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6"/>
  <workbookPr filterPrivacy="1" defaultThemeVersion="124226"/>
  <xr:revisionPtr revIDLastSave="3" documentId="13_ncr:1_{039D3D61-31E7-461B-A393-D999482D7828}" xr6:coauthVersionLast="47" xr6:coauthVersionMax="47" xr10:uidLastSave="{499A51E5-0F4A-4CC6-87C8-B770B59A9D09}"/>
  <bookViews>
    <workbookView xWindow="-110" yWindow="-110" windowWidth="19420" windowHeight="10300" xr2:uid="{00000000-000D-0000-FFFF-FFFF00000000}"/>
  </bookViews>
  <sheets>
    <sheet name="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7" i="1" l="1"/>
  <c r="B1038" i="1"/>
  <c r="B1039" i="1"/>
  <c r="B1040" i="1"/>
  <c r="I1040" i="1" s="1"/>
  <c r="B1041" i="1"/>
  <c r="B1042" i="1"/>
  <c r="B1043" i="1"/>
  <c r="B1044" i="1"/>
  <c r="B1045" i="1"/>
  <c r="B1046" i="1"/>
  <c r="B1047" i="1"/>
  <c r="B1048" i="1"/>
  <c r="I1048" i="1" s="1"/>
  <c r="B1049" i="1"/>
  <c r="B1050" i="1"/>
  <c r="B1051" i="1"/>
  <c r="B1052" i="1"/>
  <c r="I1052" i="1" s="1"/>
  <c r="B1053" i="1"/>
  <c r="B1054" i="1"/>
  <c r="B1055" i="1"/>
  <c r="B1056" i="1"/>
  <c r="I1056" i="1" s="1"/>
  <c r="B1057" i="1"/>
  <c r="B1058" i="1"/>
  <c r="B1059" i="1"/>
  <c r="B1060" i="1"/>
  <c r="B1061" i="1"/>
  <c r="B1062" i="1"/>
  <c r="B1063" i="1"/>
  <c r="B1064" i="1"/>
  <c r="I1064" i="1" s="1"/>
  <c r="B1065" i="1"/>
  <c r="B1066" i="1"/>
  <c r="B1067" i="1"/>
  <c r="B1068" i="1"/>
  <c r="B1069" i="1"/>
  <c r="B1070" i="1"/>
  <c r="B1071" i="1"/>
  <c r="B1072" i="1"/>
  <c r="I1072" i="1" s="1"/>
  <c r="B1073" i="1"/>
  <c r="B1074" i="1"/>
  <c r="B1075" i="1"/>
  <c r="B1076" i="1"/>
  <c r="B1077" i="1"/>
  <c r="B1078" i="1"/>
  <c r="B1079" i="1"/>
  <c r="B1080" i="1"/>
  <c r="I1080" i="1" s="1"/>
  <c r="B1081" i="1"/>
  <c r="B1082" i="1"/>
  <c r="B1083" i="1"/>
  <c r="B1084" i="1"/>
  <c r="I1084" i="1" s="1"/>
  <c r="B1085" i="1"/>
  <c r="B1086" i="1"/>
  <c r="B1087" i="1"/>
  <c r="B1088" i="1"/>
  <c r="I1088" i="1" s="1"/>
  <c r="B1089" i="1"/>
  <c r="B1090" i="1"/>
  <c r="B1091" i="1"/>
  <c r="B1092" i="1"/>
  <c r="B1093" i="1"/>
  <c r="B1094" i="1"/>
  <c r="B1095" i="1"/>
  <c r="B1096" i="1"/>
  <c r="I1096" i="1" s="1"/>
  <c r="B1097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I1037" i="1"/>
  <c r="I1038" i="1"/>
  <c r="I1039" i="1"/>
  <c r="I1041" i="1"/>
  <c r="I1042" i="1"/>
  <c r="I1043" i="1"/>
  <c r="I1044" i="1"/>
  <c r="I1045" i="1"/>
  <c r="I1046" i="1"/>
  <c r="I1047" i="1"/>
  <c r="I1049" i="1"/>
  <c r="I1050" i="1"/>
  <c r="I1051" i="1"/>
  <c r="I1053" i="1"/>
  <c r="I1054" i="1"/>
  <c r="I1055" i="1"/>
  <c r="I1057" i="1"/>
  <c r="I1058" i="1"/>
  <c r="I1059" i="1"/>
  <c r="I1060" i="1"/>
  <c r="I1061" i="1"/>
  <c r="I1062" i="1"/>
  <c r="I1063" i="1"/>
  <c r="I1065" i="1"/>
  <c r="I1066" i="1"/>
  <c r="I1067" i="1"/>
  <c r="I1068" i="1"/>
  <c r="I1069" i="1"/>
  <c r="I1070" i="1"/>
  <c r="I1071" i="1"/>
  <c r="I1073" i="1"/>
  <c r="I1074" i="1"/>
  <c r="I1075" i="1"/>
  <c r="I1076" i="1"/>
  <c r="I1077" i="1"/>
  <c r="I1078" i="1"/>
  <c r="I1079" i="1"/>
  <c r="I1081" i="1"/>
  <c r="I1082" i="1"/>
  <c r="I1083" i="1"/>
  <c r="I1085" i="1"/>
  <c r="I1086" i="1"/>
  <c r="I1087" i="1"/>
  <c r="I1089" i="1"/>
  <c r="I1090" i="1"/>
  <c r="I1091" i="1"/>
  <c r="I1092" i="1"/>
  <c r="I1093" i="1"/>
  <c r="I1094" i="1"/>
  <c r="I1095" i="1"/>
  <c r="I1097" i="1"/>
  <c r="J1037" i="1"/>
  <c r="J1038" i="1"/>
  <c r="J1039" i="1"/>
  <c r="J1040" i="1"/>
  <c r="M1040" i="1" s="1"/>
  <c r="J1041" i="1"/>
  <c r="M1041" i="1" s="1"/>
  <c r="J1042" i="1"/>
  <c r="M1042" i="1" s="1"/>
  <c r="J1043" i="1"/>
  <c r="J1044" i="1"/>
  <c r="M1044" i="1" s="1"/>
  <c r="J1045" i="1"/>
  <c r="J1046" i="1"/>
  <c r="J1047" i="1"/>
  <c r="M1047" i="1" s="1"/>
  <c r="J1048" i="1"/>
  <c r="M1048" i="1" s="1"/>
  <c r="J1049" i="1"/>
  <c r="J1050" i="1"/>
  <c r="J1051" i="1"/>
  <c r="J1052" i="1"/>
  <c r="M1052" i="1" s="1"/>
  <c r="J1053" i="1"/>
  <c r="J1054" i="1"/>
  <c r="J1055" i="1"/>
  <c r="J1056" i="1"/>
  <c r="M1056" i="1" s="1"/>
  <c r="J1057" i="1"/>
  <c r="J1058" i="1"/>
  <c r="M1058" i="1" s="1"/>
  <c r="J1059" i="1"/>
  <c r="J1060" i="1"/>
  <c r="M1060" i="1" s="1"/>
  <c r="J1061" i="1"/>
  <c r="M1061" i="1" s="1"/>
  <c r="J1062" i="1"/>
  <c r="J1063" i="1"/>
  <c r="O1063" i="1" s="1"/>
  <c r="J1064" i="1"/>
  <c r="M1064" i="1" s="1"/>
  <c r="J1065" i="1"/>
  <c r="O1065" i="1" s="1"/>
  <c r="J1066" i="1"/>
  <c r="M1066" i="1" s="1"/>
  <c r="J1067" i="1"/>
  <c r="J1068" i="1"/>
  <c r="M1068" i="1" s="1"/>
  <c r="J1069" i="1"/>
  <c r="J1070" i="1"/>
  <c r="J1071" i="1"/>
  <c r="O1071" i="1" s="1"/>
  <c r="J1072" i="1"/>
  <c r="M1072" i="1" s="1"/>
  <c r="J1073" i="1"/>
  <c r="M1073" i="1" s="1"/>
  <c r="J1074" i="1"/>
  <c r="M1074" i="1" s="1"/>
  <c r="J1075" i="1"/>
  <c r="J1076" i="1"/>
  <c r="O1076" i="1" s="1"/>
  <c r="J1077" i="1"/>
  <c r="J1078" i="1"/>
  <c r="J1079" i="1"/>
  <c r="M1079" i="1" s="1"/>
  <c r="J1080" i="1"/>
  <c r="M1080" i="1" s="1"/>
  <c r="J1081" i="1"/>
  <c r="J1082" i="1"/>
  <c r="M1082" i="1" s="1"/>
  <c r="J1083" i="1"/>
  <c r="J1084" i="1"/>
  <c r="M1084" i="1" s="1"/>
  <c r="J1085" i="1"/>
  <c r="J1086" i="1"/>
  <c r="J1087" i="1"/>
  <c r="J1088" i="1"/>
  <c r="M1088" i="1" s="1"/>
  <c r="J1089" i="1"/>
  <c r="J1090" i="1"/>
  <c r="M1090" i="1" s="1"/>
  <c r="J1091" i="1"/>
  <c r="J1092" i="1"/>
  <c r="O1092" i="1" s="1"/>
  <c r="J1093" i="1"/>
  <c r="M1093" i="1" s="1"/>
  <c r="J1094" i="1"/>
  <c r="J1095" i="1"/>
  <c r="J1096" i="1"/>
  <c r="M1096" i="1" s="1"/>
  <c r="J1097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M1037" i="1"/>
  <c r="M1039" i="1"/>
  <c r="M1043" i="1"/>
  <c r="M1045" i="1"/>
  <c r="M1049" i="1"/>
  <c r="M1050" i="1"/>
  <c r="M1051" i="1"/>
  <c r="M1053" i="1"/>
  <c r="M1055" i="1"/>
  <c r="M1057" i="1"/>
  <c r="M1059" i="1"/>
  <c r="M1063" i="1"/>
  <c r="M1065" i="1"/>
  <c r="M1067" i="1"/>
  <c r="M1069" i="1"/>
  <c r="M1071" i="1"/>
  <c r="M1075" i="1"/>
  <c r="M1077" i="1"/>
  <c r="M1081" i="1"/>
  <c r="M1083" i="1"/>
  <c r="M1085" i="1"/>
  <c r="M1087" i="1"/>
  <c r="M1089" i="1"/>
  <c r="M1091" i="1"/>
  <c r="M1095" i="1"/>
  <c r="M1097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O1041" i="1"/>
  <c r="O1043" i="1"/>
  <c r="O1047" i="1"/>
  <c r="O1049" i="1"/>
  <c r="O1053" i="1"/>
  <c r="O1055" i="1"/>
  <c r="O1057" i="1"/>
  <c r="O1061" i="1"/>
  <c r="O1067" i="1"/>
  <c r="O1068" i="1"/>
  <c r="O1069" i="1"/>
  <c r="O1073" i="1"/>
  <c r="O1075" i="1"/>
  <c r="O1079" i="1"/>
  <c r="O1081" i="1"/>
  <c r="O1083" i="1"/>
  <c r="O1085" i="1"/>
  <c r="O1087" i="1"/>
  <c r="O1093" i="1"/>
  <c r="O1095" i="1"/>
  <c r="B823" i="1"/>
  <c r="B824" i="1"/>
  <c r="B825" i="1"/>
  <c r="B826" i="1"/>
  <c r="I826" i="1" s="1"/>
  <c r="B827" i="1"/>
  <c r="I827" i="1" s="1"/>
  <c r="B828" i="1"/>
  <c r="B829" i="1"/>
  <c r="B830" i="1"/>
  <c r="I830" i="1" s="1"/>
  <c r="B831" i="1"/>
  <c r="B832" i="1"/>
  <c r="B833" i="1"/>
  <c r="B834" i="1"/>
  <c r="I834" i="1" s="1"/>
  <c r="B835" i="1"/>
  <c r="I835" i="1" s="1"/>
  <c r="B836" i="1"/>
  <c r="I836" i="1" s="1"/>
  <c r="B837" i="1"/>
  <c r="B838" i="1"/>
  <c r="I838" i="1" s="1"/>
  <c r="B839" i="1"/>
  <c r="B840" i="1"/>
  <c r="B841" i="1"/>
  <c r="B842" i="1"/>
  <c r="I842" i="1" s="1"/>
  <c r="B843" i="1"/>
  <c r="I843" i="1" s="1"/>
  <c r="B844" i="1"/>
  <c r="B845" i="1"/>
  <c r="B846" i="1"/>
  <c r="I846" i="1" s="1"/>
  <c r="B847" i="1"/>
  <c r="B848" i="1"/>
  <c r="B849" i="1"/>
  <c r="B850" i="1"/>
  <c r="I850" i="1" s="1"/>
  <c r="B851" i="1"/>
  <c r="I851" i="1" s="1"/>
  <c r="B852" i="1"/>
  <c r="I852" i="1" s="1"/>
  <c r="B853" i="1"/>
  <c r="B854" i="1"/>
  <c r="I854" i="1" s="1"/>
  <c r="B855" i="1"/>
  <c r="B856" i="1"/>
  <c r="B857" i="1"/>
  <c r="B858" i="1"/>
  <c r="I858" i="1" s="1"/>
  <c r="B859" i="1"/>
  <c r="I859" i="1" s="1"/>
  <c r="B860" i="1"/>
  <c r="B861" i="1"/>
  <c r="B862" i="1"/>
  <c r="I862" i="1" s="1"/>
  <c r="B863" i="1"/>
  <c r="B864" i="1"/>
  <c r="B865" i="1"/>
  <c r="B866" i="1"/>
  <c r="I866" i="1" s="1"/>
  <c r="B867" i="1"/>
  <c r="I867" i="1" s="1"/>
  <c r="B868" i="1"/>
  <c r="I868" i="1" s="1"/>
  <c r="B869" i="1"/>
  <c r="B870" i="1"/>
  <c r="I870" i="1" s="1"/>
  <c r="B871" i="1"/>
  <c r="B872" i="1"/>
  <c r="B873" i="1"/>
  <c r="B874" i="1"/>
  <c r="I874" i="1" s="1"/>
  <c r="B875" i="1"/>
  <c r="I875" i="1" s="1"/>
  <c r="B876" i="1"/>
  <c r="B877" i="1"/>
  <c r="B878" i="1"/>
  <c r="I878" i="1" s="1"/>
  <c r="B879" i="1"/>
  <c r="B880" i="1"/>
  <c r="B881" i="1"/>
  <c r="B882" i="1"/>
  <c r="I882" i="1" s="1"/>
  <c r="B883" i="1"/>
  <c r="B884" i="1"/>
  <c r="I884" i="1" s="1"/>
  <c r="B885" i="1"/>
  <c r="B886" i="1"/>
  <c r="I886" i="1" s="1"/>
  <c r="B887" i="1"/>
  <c r="B888" i="1"/>
  <c r="B889" i="1"/>
  <c r="B890" i="1"/>
  <c r="I890" i="1" s="1"/>
  <c r="B891" i="1"/>
  <c r="I891" i="1" s="1"/>
  <c r="B892" i="1"/>
  <c r="B893" i="1"/>
  <c r="B894" i="1"/>
  <c r="I894" i="1" s="1"/>
  <c r="B895" i="1"/>
  <c r="B896" i="1"/>
  <c r="B897" i="1"/>
  <c r="B898" i="1"/>
  <c r="I898" i="1" s="1"/>
  <c r="B899" i="1"/>
  <c r="I899" i="1" s="1"/>
  <c r="B900" i="1"/>
  <c r="I900" i="1" s="1"/>
  <c r="B901" i="1"/>
  <c r="B902" i="1"/>
  <c r="I902" i="1" s="1"/>
  <c r="B903" i="1"/>
  <c r="B904" i="1"/>
  <c r="B905" i="1"/>
  <c r="B906" i="1"/>
  <c r="B907" i="1"/>
  <c r="I907" i="1" s="1"/>
  <c r="B908" i="1"/>
  <c r="B909" i="1"/>
  <c r="B910" i="1"/>
  <c r="I910" i="1" s="1"/>
  <c r="B911" i="1"/>
  <c r="B912" i="1"/>
  <c r="B913" i="1"/>
  <c r="B914" i="1"/>
  <c r="I914" i="1" s="1"/>
  <c r="B915" i="1"/>
  <c r="I915" i="1" s="1"/>
  <c r="B916" i="1"/>
  <c r="I916" i="1" s="1"/>
  <c r="B917" i="1"/>
  <c r="B918" i="1"/>
  <c r="I918" i="1" s="1"/>
  <c r="B919" i="1"/>
  <c r="B920" i="1"/>
  <c r="B921" i="1"/>
  <c r="B922" i="1"/>
  <c r="I922" i="1" s="1"/>
  <c r="B923" i="1"/>
  <c r="I923" i="1" s="1"/>
  <c r="B924" i="1"/>
  <c r="B925" i="1"/>
  <c r="B926" i="1"/>
  <c r="I926" i="1" s="1"/>
  <c r="B927" i="1"/>
  <c r="B928" i="1"/>
  <c r="B929" i="1"/>
  <c r="B930" i="1"/>
  <c r="I930" i="1" s="1"/>
  <c r="B931" i="1"/>
  <c r="I931" i="1" s="1"/>
  <c r="B932" i="1"/>
  <c r="I932" i="1" s="1"/>
  <c r="B933" i="1"/>
  <c r="B934" i="1"/>
  <c r="I934" i="1" s="1"/>
  <c r="B935" i="1"/>
  <c r="B936" i="1"/>
  <c r="B937" i="1"/>
  <c r="B938" i="1"/>
  <c r="I938" i="1" s="1"/>
  <c r="B939" i="1"/>
  <c r="I939" i="1" s="1"/>
  <c r="B940" i="1"/>
  <c r="B941" i="1"/>
  <c r="B942" i="1"/>
  <c r="I942" i="1" s="1"/>
  <c r="B943" i="1"/>
  <c r="B944" i="1"/>
  <c r="B945" i="1"/>
  <c r="B946" i="1"/>
  <c r="I946" i="1" s="1"/>
  <c r="B947" i="1"/>
  <c r="I947" i="1" s="1"/>
  <c r="B948" i="1"/>
  <c r="I948" i="1" s="1"/>
  <c r="B949" i="1"/>
  <c r="B950" i="1"/>
  <c r="I950" i="1" s="1"/>
  <c r="B951" i="1"/>
  <c r="B952" i="1"/>
  <c r="B953" i="1"/>
  <c r="B954" i="1"/>
  <c r="I954" i="1" s="1"/>
  <c r="B955" i="1"/>
  <c r="I955" i="1" s="1"/>
  <c r="B956" i="1"/>
  <c r="B957" i="1"/>
  <c r="B958" i="1"/>
  <c r="I958" i="1" s="1"/>
  <c r="B959" i="1"/>
  <c r="B960" i="1"/>
  <c r="B961" i="1"/>
  <c r="B962" i="1"/>
  <c r="I962" i="1" s="1"/>
  <c r="B963" i="1"/>
  <c r="B964" i="1"/>
  <c r="I964" i="1" s="1"/>
  <c r="B965" i="1"/>
  <c r="B966" i="1"/>
  <c r="I966" i="1" s="1"/>
  <c r="B967" i="1"/>
  <c r="B968" i="1"/>
  <c r="B969" i="1"/>
  <c r="B970" i="1"/>
  <c r="B971" i="1"/>
  <c r="I971" i="1" s="1"/>
  <c r="B972" i="1"/>
  <c r="B973" i="1"/>
  <c r="B974" i="1"/>
  <c r="I974" i="1" s="1"/>
  <c r="B975" i="1"/>
  <c r="B976" i="1"/>
  <c r="B977" i="1"/>
  <c r="B978" i="1"/>
  <c r="I978" i="1" s="1"/>
  <c r="B979" i="1"/>
  <c r="I979" i="1" s="1"/>
  <c r="B980" i="1"/>
  <c r="I980" i="1" s="1"/>
  <c r="B981" i="1"/>
  <c r="B982" i="1"/>
  <c r="I982" i="1" s="1"/>
  <c r="B983" i="1"/>
  <c r="B984" i="1"/>
  <c r="B985" i="1"/>
  <c r="B986" i="1"/>
  <c r="I986" i="1" s="1"/>
  <c r="B987" i="1"/>
  <c r="I987" i="1" s="1"/>
  <c r="B988" i="1"/>
  <c r="B989" i="1"/>
  <c r="B990" i="1"/>
  <c r="I990" i="1" s="1"/>
  <c r="B991" i="1"/>
  <c r="B992" i="1"/>
  <c r="B993" i="1"/>
  <c r="B994" i="1"/>
  <c r="I994" i="1" s="1"/>
  <c r="B995" i="1"/>
  <c r="I995" i="1" s="1"/>
  <c r="B996" i="1"/>
  <c r="I996" i="1" s="1"/>
  <c r="B997" i="1"/>
  <c r="B998" i="1"/>
  <c r="I998" i="1" s="1"/>
  <c r="B999" i="1"/>
  <c r="B1000" i="1"/>
  <c r="B1001" i="1"/>
  <c r="B1002" i="1"/>
  <c r="I1002" i="1" s="1"/>
  <c r="B1003" i="1"/>
  <c r="I1003" i="1" s="1"/>
  <c r="B1004" i="1"/>
  <c r="B1005" i="1"/>
  <c r="B1006" i="1"/>
  <c r="I1006" i="1" s="1"/>
  <c r="B1007" i="1"/>
  <c r="B1008" i="1"/>
  <c r="B1009" i="1"/>
  <c r="B1010" i="1"/>
  <c r="I1010" i="1" s="1"/>
  <c r="B1011" i="1"/>
  <c r="I1011" i="1" s="1"/>
  <c r="B1012" i="1"/>
  <c r="I1012" i="1" s="1"/>
  <c r="B1013" i="1"/>
  <c r="B1014" i="1"/>
  <c r="I1014" i="1" s="1"/>
  <c r="B1015" i="1"/>
  <c r="B1016" i="1"/>
  <c r="B1017" i="1"/>
  <c r="B1018" i="1"/>
  <c r="I1018" i="1" s="1"/>
  <c r="B1019" i="1"/>
  <c r="I1019" i="1" s="1"/>
  <c r="B1020" i="1"/>
  <c r="B1021" i="1"/>
  <c r="B1022" i="1"/>
  <c r="I1022" i="1" s="1"/>
  <c r="B1023" i="1"/>
  <c r="B1024" i="1"/>
  <c r="B1025" i="1"/>
  <c r="B1026" i="1"/>
  <c r="I1026" i="1" s="1"/>
  <c r="B1027" i="1"/>
  <c r="I1027" i="1" s="1"/>
  <c r="B1028" i="1"/>
  <c r="I1028" i="1" s="1"/>
  <c r="B1029" i="1"/>
  <c r="B1030" i="1"/>
  <c r="I1030" i="1" s="1"/>
  <c r="B1031" i="1"/>
  <c r="B1032" i="1"/>
  <c r="B1033" i="1"/>
  <c r="B1034" i="1"/>
  <c r="B1035" i="1"/>
  <c r="I1035" i="1" s="1"/>
  <c r="B1036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O865" i="1" s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O897" i="1" s="1"/>
  <c r="H898" i="1"/>
  <c r="H899" i="1"/>
  <c r="H900" i="1"/>
  <c r="H901" i="1"/>
  <c r="H902" i="1"/>
  <c r="H903" i="1"/>
  <c r="H904" i="1"/>
  <c r="H905" i="1"/>
  <c r="O905" i="1" s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O929" i="1" s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O961" i="1" s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O993" i="1" s="1"/>
  <c r="H994" i="1"/>
  <c r="H995" i="1"/>
  <c r="H996" i="1"/>
  <c r="H997" i="1"/>
  <c r="H998" i="1"/>
  <c r="H999" i="1"/>
  <c r="H1000" i="1"/>
  <c r="H1001" i="1"/>
  <c r="O1001" i="1" s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O1025" i="1" s="1"/>
  <c r="H1026" i="1"/>
  <c r="H1027" i="1"/>
  <c r="H1028" i="1"/>
  <c r="H1029" i="1"/>
  <c r="H1030" i="1"/>
  <c r="H1031" i="1"/>
  <c r="H1032" i="1"/>
  <c r="H1033" i="1"/>
  <c r="O1033" i="1" s="1"/>
  <c r="H1034" i="1"/>
  <c r="H1035" i="1"/>
  <c r="H1036" i="1"/>
  <c r="I823" i="1"/>
  <c r="I824" i="1"/>
  <c r="I825" i="1"/>
  <c r="I828" i="1"/>
  <c r="I829" i="1"/>
  <c r="I831" i="1"/>
  <c r="I832" i="1"/>
  <c r="I833" i="1"/>
  <c r="I837" i="1"/>
  <c r="I839" i="1"/>
  <c r="I840" i="1"/>
  <c r="I841" i="1"/>
  <c r="I844" i="1"/>
  <c r="I845" i="1"/>
  <c r="I847" i="1"/>
  <c r="I848" i="1"/>
  <c r="I849" i="1"/>
  <c r="I853" i="1"/>
  <c r="I855" i="1"/>
  <c r="I856" i="1"/>
  <c r="I857" i="1"/>
  <c r="I860" i="1"/>
  <c r="I861" i="1"/>
  <c r="I863" i="1"/>
  <c r="I864" i="1"/>
  <c r="I865" i="1"/>
  <c r="I869" i="1"/>
  <c r="I871" i="1"/>
  <c r="I872" i="1"/>
  <c r="I873" i="1"/>
  <c r="I876" i="1"/>
  <c r="I877" i="1"/>
  <c r="I879" i="1"/>
  <c r="I880" i="1"/>
  <c r="I881" i="1"/>
  <c r="I883" i="1"/>
  <c r="I885" i="1"/>
  <c r="I887" i="1"/>
  <c r="I888" i="1"/>
  <c r="I889" i="1"/>
  <c r="I892" i="1"/>
  <c r="I893" i="1"/>
  <c r="I895" i="1"/>
  <c r="I896" i="1"/>
  <c r="I897" i="1"/>
  <c r="I901" i="1"/>
  <c r="I903" i="1"/>
  <c r="I904" i="1"/>
  <c r="I905" i="1"/>
  <c r="I906" i="1"/>
  <c r="I908" i="1"/>
  <c r="I909" i="1"/>
  <c r="I911" i="1"/>
  <c r="I912" i="1"/>
  <c r="I913" i="1"/>
  <c r="I917" i="1"/>
  <c r="I919" i="1"/>
  <c r="I920" i="1"/>
  <c r="I921" i="1"/>
  <c r="I924" i="1"/>
  <c r="I925" i="1"/>
  <c r="I927" i="1"/>
  <c r="I928" i="1"/>
  <c r="I929" i="1"/>
  <c r="I933" i="1"/>
  <c r="I935" i="1"/>
  <c r="I936" i="1"/>
  <c r="I937" i="1"/>
  <c r="I940" i="1"/>
  <c r="I941" i="1"/>
  <c r="I943" i="1"/>
  <c r="I944" i="1"/>
  <c r="I945" i="1"/>
  <c r="I949" i="1"/>
  <c r="I951" i="1"/>
  <c r="I952" i="1"/>
  <c r="I953" i="1"/>
  <c r="I956" i="1"/>
  <c r="I957" i="1"/>
  <c r="I959" i="1"/>
  <c r="I960" i="1"/>
  <c r="I961" i="1"/>
  <c r="I963" i="1"/>
  <c r="I965" i="1"/>
  <c r="I967" i="1"/>
  <c r="I968" i="1"/>
  <c r="I969" i="1"/>
  <c r="I970" i="1"/>
  <c r="I972" i="1"/>
  <c r="I973" i="1"/>
  <c r="I975" i="1"/>
  <c r="I976" i="1"/>
  <c r="I977" i="1"/>
  <c r="I981" i="1"/>
  <c r="I983" i="1"/>
  <c r="I984" i="1"/>
  <c r="I985" i="1"/>
  <c r="I988" i="1"/>
  <c r="I989" i="1"/>
  <c r="I991" i="1"/>
  <c r="I992" i="1"/>
  <c r="I993" i="1"/>
  <c r="I997" i="1"/>
  <c r="I999" i="1"/>
  <c r="I1000" i="1"/>
  <c r="I1001" i="1"/>
  <c r="I1004" i="1"/>
  <c r="I1005" i="1"/>
  <c r="I1007" i="1"/>
  <c r="I1008" i="1"/>
  <c r="I1009" i="1"/>
  <c r="I1013" i="1"/>
  <c r="I1015" i="1"/>
  <c r="I1016" i="1"/>
  <c r="I1017" i="1"/>
  <c r="I1020" i="1"/>
  <c r="I1021" i="1"/>
  <c r="I1023" i="1"/>
  <c r="I1024" i="1"/>
  <c r="I1025" i="1"/>
  <c r="I1029" i="1"/>
  <c r="I1031" i="1"/>
  <c r="I1032" i="1"/>
  <c r="I1033" i="1"/>
  <c r="I1034" i="1"/>
  <c r="I1036" i="1"/>
  <c r="J823" i="1"/>
  <c r="M823" i="1" s="1"/>
  <c r="J824" i="1"/>
  <c r="J825" i="1"/>
  <c r="J826" i="1"/>
  <c r="J827" i="1"/>
  <c r="J828" i="1"/>
  <c r="J829" i="1"/>
  <c r="J830" i="1"/>
  <c r="M830" i="1" s="1"/>
  <c r="J831" i="1"/>
  <c r="M831" i="1" s="1"/>
  <c r="J832" i="1"/>
  <c r="M832" i="1" s="1"/>
  <c r="J833" i="1"/>
  <c r="J834" i="1"/>
  <c r="J835" i="1"/>
  <c r="M835" i="1" s="1"/>
  <c r="J836" i="1"/>
  <c r="J837" i="1"/>
  <c r="M837" i="1" s="1"/>
  <c r="J838" i="1"/>
  <c r="M838" i="1" s="1"/>
  <c r="J839" i="1"/>
  <c r="J840" i="1"/>
  <c r="J841" i="1"/>
  <c r="O841" i="1" s="1"/>
  <c r="J842" i="1"/>
  <c r="J843" i="1"/>
  <c r="M843" i="1" s="1"/>
  <c r="J844" i="1"/>
  <c r="J845" i="1"/>
  <c r="J846" i="1"/>
  <c r="M846" i="1" s="1"/>
  <c r="J847" i="1"/>
  <c r="M847" i="1" s="1"/>
  <c r="J848" i="1"/>
  <c r="J849" i="1"/>
  <c r="M849" i="1" s="1"/>
  <c r="J850" i="1"/>
  <c r="J851" i="1"/>
  <c r="M851" i="1" s="1"/>
  <c r="J852" i="1"/>
  <c r="J853" i="1"/>
  <c r="J854" i="1"/>
  <c r="M854" i="1" s="1"/>
  <c r="J855" i="1"/>
  <c r="J856" i="1"/>
  <c r="M856" i="1" s="1"/>
  <c r="J857" i="1"/>
  <c r="J858" i="1"/>
  <c r="J859" i="1"/>
  <c r="J860" i="1"/>
  <c r="J861" i="1"/>
  <c r="J862" i="1"/>
  <c r="M862" i="1" s="1"/>
  <c r="J863" i="1"/>
  <c r="M863" i="1" s="1"/>
  <c r="J864" i="1"/>
  <c r="M864" i="1" s="1"/>
  <c r="J865" i="1"/>
  <c r="M865" i="1" s="1"/>
  <c r="J866" i="1"/>
  <c r="J867" i="1"/>
  <c r="J868" i="1"/>
  <c r="J869" i="1"/>
  <c r="M869" i="1" s="1"/>
  <c r="J870" i="1"/>
  <c r="M870" i="1" s="1"/>
  <c r="J871" i="1"/>
  <c r="M871" i="1" s="1"/>
  <c r="J872" i="1"/>
  <c r="M872" i="1" s="1"/>
  <c r="J873" i="1"/>
  <c r="J874" i="1"/>
  <c r="J875" i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J882" i="1"/>
  <c r="J883" i="1"/>
  <c r="O883" i="1" s="1"/>
  <c r="J884" i="1"/>
  <c r="J885" i="1"/>
  <c r="M885" i="1" s="1"/>
  <c r="J886" i="1"/>
  <c r="M886" i="1" s="1"/>
  <c r="J887" i="1"/>
  <c r="J888" i="1"/>
  <c r="J889" i="1"/>
  <c r="M889" i="1" s="1"/>
  <c r="J890" i="1"/>
  <c r="J891" i="1"/>
  <c r="M891" i="1" s="1"/>
  <c r="J892" i="1"/>
  <c r="M892" i="1" s="1"/>
  <c r="J893" i="1"/>
  <c r="J894" i="1"/>
  <c r="M894" i="1" s="1"/>
  <c r="J895" i="1"/>
  <c r="J896" i="1"/>
  <c r="M896" i="1" s="1"/>
  <c r="J897" i="1"/>
  <c r="J898" i="1"/>
  <c r="J899" i="1"/>
  <c r="O899" i="1" s="1"/>
  <c r="J900" i="1"/>
  <c r="J901" i="1"/>
  <c r="M901" i="1" s="1"/>
  <c r="J902" i="1"/>
  <c r="M902" i="1" s="1"/>
  <c r="J903" i="1"/>
  <c r="J904" i="1"/>
  <c r="J905" i="1"/>
  <c r="J906" i="1"/>
  <c r="J907" i="1"/>
  <c r="M907" i="1" s="1"/>
  <c r="J908" i="1"/>
  <c r="J909" i="1"/>
  <c r="J910" i="1"/>
  <c r="M910" i="1" s="1"/>
  <c r="J911" i="1"/>
  <c r="M911" i="1" s="1"/>
  <c r="J912" i="1"/>
  <c r="M912" i="1" s="1"/>
  <c r="J913" i="1"/>
  <c r="J914" i="1"/>
  <c r="J915" i="1"/>
  <c r="M915" i="1" s="1"/>
  <c r="J916" i="1"/>
  <c r="J917" i="1"/>
  <c r="J918" i="1"/>
  <c r="M918" i="1" s="1"/>
  <c r="J919" i="1"/>
  <c r="M919" i="1" s="1"/>
  <c r="J920" i="1"/>
  <c r="M920" i="1" s="1"/>
  <c r="J921" i="1"/>
  <c r="J922" i="1"/>
  <c r="J923" i="1"/>
  <c r="O923" i="1" s="1"/>
  <c r="J924" i="1"/>
  <c r="J925" i="1"/>
  <c r="J926" i="1"/>
  <c r="M926" i="1" s="1"/>
  <c r="J927" i="1"/>
  <c r="J928" i="1"/>
  <c r="J929" i="1"/>
  <c r="J930" i="1"/>
  <c r="J931" i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J939" i="1"/>
  <c r="J940" i="1"/>
  <c r="J941" i="1"/>
  <c r="M941" i="1" s="1"/>
  <c r="J942" i="1"/>
  <c r="M942" i="1" s="1"/>
  <c r="J943" i="1"/>
  <c r="M943" i="1" s="1"/>
  <c r="J944" i="1"/>
  <c r="M944" i="1" s="1"/>
  <c r="J945" i="1"/>
  <c r="J946" i="1"/>
  <c r="J947" i="1"/>
  <c r="M947" i="1" s="1"/>
  <c r="J948" i="1"/>
  <c r="O948" i="1" s="1"/>
  <c r="J949" i="1"/>
  <c r="M949" i="1" s="1"/>
  <c r="J950" i="1"/>
  <c r="M950" i="1" s="1"/>
  <c r="J951" i="1"/>
  <c r="M951" i="1" s="1"/>
  <c r="J952" i="1"/>
  <c r="J953" i="1"/>
  <c r="J954" i="1"/>
  <c r="J955" i="1"/>
  <c r="M955" i="1" s="1"/>
  <c r="J956" i="1"/>
  <c r="J957" i="1"/>
  <c r="J958" i="1"/>
  <c r="M958" i="1" s="1"/>
  <c r="J959" i="1"/>
  <c r="J960" i="1"/>
  <c r="M960" i="1" s="1"/>
  <c r="J961" i="1"/>
  <c r="M961" i="1" s="1"/>
  <c r="J962" i="1"/>
  <c r="J963" i="1"/>
  <c r="M963" i="1" s="1"/>
  <c r="J964" i="1"/>
  <c r="J965" i="1"/>
  <c r="M965" i="1" s="1"/>
  <c r="J966" i="1"/>
  <c r="M966" i="1" s="1"/>
  <c r="J967" i="1"/>
  <c r="M967" i="1" s="1"/>
  <c r="J968" i="1"/>
  <c r="J969" i="1"/>
  <c r="M969" i="1" s="1"/>
  <c r="J970" i="1"/>
  <c r="J971" i="1"/>
  <c r="M971" i="1" s="1"/>
  <c r="J972" i="1"/>
  <c r="J973" i="1"/>
  <c r="J974" i="1"/>
  <c r="M974" i="1" s="1"/>
  <c r="J975" i="1"/>
  <c r="J976" i="1"/>
  <c r="J977" i="1"/>
  <c r="J978" i="1"/>
  <c r="J979" i="1"/>
  <c r="M979" i="1" s="1"/>
  <c r="J980" i="1"/>
  <c r="J981" i="1"/>
  <c r="J982" i="1"/>
  <c r="M982" i="1" s="1"/>
  <c r="J983" i="1"/>
  <c r="M983" i="1" s="1"/>
  <c r="J984" i="1"/>
  <c r="J985" i="1"/>
  <c r="J986" i="1"/>
  <c r="J987" i="1"/>
  <c r="M987" i="1" s="1"/>
  <c r="J988" i="1"/>
  <c r="J989" i="1"/>
  <c r="J990" i="1"/>
  <c r="M990" i="1" s="1"/>
  <c r="J991" i="1"/>
  <c r="J992" i="1"/>
  <c r="M992" i="1" s="1"/>
  <c r="J993" i="1"/>
  <c r="M993" i="1" s="1"/>
  <c r="J994" i="1"/>
  <c r="J995" i="1"/>
  <c r="M995" i="1" s="1"/>
  <c r="J996" i="1"/>
  <c r="J997" i="1"/>
  <c r="M997" i="1" s="1"/>
  <c r="J998" i="1"/>
  <c r="M998" i="1" s="1"/>
  <c r="J999" i="1"/>
  <c r="M999" i="1" s="1"/>
  <c r="J1000" i="1"/>
  <c r="J1001" i="1"/>
  <c r="J1002" i="1"/>
  <c r="J1003" i="1"/>
  <c r="J1004" i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J1011" i="1"/>
  <c r="O1011" i="1" s="1"/>
  <c r="J1012" i="1"/>
  <c r="O1012" i="1" s="1"/>
  <c r="J1013" i="1"/>
  <c r="M1013" i="1" s="1"/>
  <c r="J1014" i="1"/>
  <c r="M1014" i="1" s="1"/>
  <c r="J1015" i="1"/>
  <c r="M1015" i="1" s="1"/>
  <c r="J1016" i="1"/>
  <c r="J1017" i="1"/>
  <c r="J1018" i="1"/>
  <c r="J1019" i="1"/>
  <c r="M1019" i="1" s="1"/>
  <c r="J1020" i="1"/>
  <c r="J1021" i="1"/>
  <c r="J1022" i="1"/>
  <c r="M1022" i="1" s="1"/>
  <c r="J1023" i="1"/>
  <c r="J1024" i="1"/>
  <c r="M1024" i="1" s="1"/>
  <c r="J1025" i="1"/>
  <c r="M1025" i="1" s="1"/>
  <c r="J1026" i="1"/>
  <c r="J1027" i="1"/>
  <c r="J1028" i="1"/>
  <c r="J1029" i="1"/>
  <c r="M1029" i="1" s="1"/>
  <c r="J1030" i="1"/>
  <c r="M1030" i="1" s="1"/>
  <c r="J1031" i="1"/>
  <c r="J1032" i="1"/>
  <c r="M1032" i="1" s="1"/>
  <c r="J1033" i="1"/>
  <c r="M1033" i="1" s="1"/>
  <c r="J1034" i="1"/>
  <c r="J1035" i="1"/>
  <c r="O1035" i="1" s="1"/>
  <c r="J1036" i="1"/>
  <c r="O1036" i="1" s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M824" i="1"/>
  <c r="M825" i="1"/>
  <c r="M827" i="1"/>
  <c r="M833" i="1"/>
  <c r="M839" i="1"/>
  <c r="M840" i="1"/>
  <c r="M841" i="1"/>
  <c r="M848" i="1"/>
  <c r="M855" i="1"/>
  <c r="M857" i="1"/>
  <c r="M859" i="1"/>
  <c r="M867" i="1"/>
  <c r="M873" i="1"/>
  <c r="M875" i="1"/>
  <c r="M881" i="1"/>
  <c r="M887" i="1"/>
  <c r="M888" i="1"/>
  <c r="M895" i="1"/>
  <c r="M897" i="1"/>
  <c r="M899" i="1"/>
  <c r="M903" i="1"/>
  <c r="M904" i="1"/>
  <c r="M905" i="1"/>
  <c r="M913" i="1"/>
  <c r="M921" i="1"/>
  <c r="M928" i="1"/>
  <c r="M929" i="1"/>
  <c r="M931" i="1"/>
  <c r="M939" i="1"/>
  <c r="M945" i="1"/>
  <c r="M952" i="1"/>
  <c r="M953" i="1"/>
  <c r="M959" i="1"/>
  <c r="M968" i="1"/>
  <c r="M975" i="1"/>
  <c r="M976" i="1"/>
  <c r="M977" i="1"/>
  <c r="M984" i="1"/>
  <c r="M985" i="1"/>
  <c r="M991" i="1"/>
  <c r="M1000" i="1"/>
  <c r="M1001" i="1"/>
  <c r="M1003" i="1"/>
  <c r="M1011" i="1"/>
  <c r="M1016" i="1"/>
  <c r="M1017" i="1"/>
  <c r="M1023" i="1"/>
  <c r="M1027" i="1"/>
  <c r="M1035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O824" i="1"/>
  <c r="O827" i="1"/>
  <c r="O835" i="1"/>
  <c r="O843" i="1"/>
  <c r="O859" i="1"/>
  <c r="O867" i="1"/>
  <c r="O875" i="1"/>
  <c r="O891" i="1"/>
  <c r="O901" i="1"/>
  <c r="O904" i="1"/>
  <c r="O915" i="1"/>
  <c r="O931" i="1"/>
  <c r="O937" i="1"/>
  <c r="O939" i="1"/>
  <c r="O947" i="1"/>
  <c r="O960" i="1"/>
  <c r="O971" i="1"/>
  <c r="O979" i="1"/>
  <c r="O1003" i="1"/>
  <c r="O1016" i="1"/>
  <c r="O1019" i="1"/>
  <c r="O1027" i="1"/>
  <c r="B733" i="1"/>
  <c r="I733" i="1" s="1"/>
  <c r="B734" i="1"/>
  <c r="I734" i="1" s="1"/>
  <c r="B735" i="1"/>
  <c r="I735" i="1" s="1"/>
  <c r="B736" i="1"/>
  <c r="B737" i="1"/>
  <c r="B738" i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B753" i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B777" i="1"/>
  <c r="I777" i="1" s="1"/>
  <c r="B778" i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B801" i="1"/>
  <c r="B802" i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B817" i="1"/>
  <c r="B818" i="1"/>
  <c r="I818" i="1" s="1"/>
  <c r="B819" i="1"/>
  <c r="I819" i="1" s="1"/>
  <c r="B820" i="1"/>
  <c r="I820" i="1" s="1"/>
  <c r="B821" i="1"/>
  <c r="I821" i="1" s="1"/>
  <c r="B822" i="1"/>
  <c r="I822" i="1" s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O745" i="1" s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O775" i="1" s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O791" i="1" s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O815" i="1" s="1"/>
  <c r="H816" i="1"/>
  <c r="H817" i="1"/>
  <c r="H818" i="1"/>
  <c r="H819" i="1"/>
  <c r="H820" i="1"/>
  <c r="H821" i="1"/>
  <c r="H822" i="1"/>
  <c r="I736" i="1"/>
  <c r="I737" i="1"/>
  <c r="I738" i="1"/>
  <c r="I745" i="1"/>
  <c r="I752" i="1"/>
  <c r="I753" i="1"/>
  <c r="I762" i="1"/>
  <c r="I770" i="1"/>
  <c r="I776" i="1"/>
  <c r="I778" i="1"/>
  <c r="I785" i="1"/>
  <c r="I792" i="1"/>
  <c r="I800" i="1"/>
  <c r="I801" i="1"/>
  <c r="I802" i="1"/>
  <c r="I808" i="1"/>
  <c r="I816" i="1"/>
  <c r="I817" i="1"/>
  <c r="J733" i="1"/>
  <c r="J734" i="1"/>
  <c r="J735" i="1"/>
  <c r="M735" i="1" s="1"/>
  <c r="J736" i="1"/>
  <c r="M736" i="1" s="1"/>
  <c r="J737" i="1"/>
  <c r="J738" i="1"/>
  <c r="J739" i="1"/>
  <c r="J740" i="1"/>
  <c r="J741" i="1"/>
  <c r="J742" i="1"/>
  <c r="J743" i="1"/>
  <c r="M743" i="1" s="1"/>
  <c r="J744" i="1"/>
  <c r="M744" i="1" s="1"/>
  <c r="J745" i="1"/>
  <c r="M745" i="1" s="1"/>
  <c r="J746" i="1"/>
  <c r="M746" i="1" s="1"/>
  <c r="J747" i="1"/>
  <c r="J748" i="1"/>
  <c r="J749" i="1"/>
  <c r="M749" i="1" s="1"/>
  <c r="J750" i="1"/>
  <c r="J751" i="1"/>
  <c r="M751" i="1" s="1"/>
  <c r="J752" i="1"/>
  <c r="M752" i="1" s="1"/>
  <c r="J753" i="1"/>
  <c r="M753" i="1" s="1"/>
  <c r="J754" i="1"/>
  <c r="M754" i="1" s="1"/>
  <c r="J755" i="1"/>
  <c r="J756" i="1"/>
  <c r="J757" i="1"/>
  <c r="M757" i="1" s="1"/>
  <c r="J758" i="1"/>
  <c r="J759" i="1"/>
  <c r="M759" i="1" s="1"/>
  <c r="J760" i="1"/>
  <c r="M760" i="1" s="1"/>
  <c r="J761" i="1"/>
  <c r="J762" i="1"/>
  <c r="J763" i="1"/>
  <c r="J764" i="1"/>
  <c r="J765" i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J772" i="1"/>
  <c r="J773" i="1"/>
  <c r="J774" i="1"/>
  <c r="J775" i="1"/>
  <c r="M775" i="1" s="1"/>
  <c r="J776" i="1"/>
  <c r="M776" i="1" s="1"/>
  <c r="J777" i="1"/>
  <c r="M777" i="1" s="1"/>
  <c r="J778" i="1"/>
  <c r="J779" i="1"/>
  <c r="J780" i="1"/>
  <c r="J781" i="1"/>
  <c r="M781" i="1" s="1"/>
  <c r="J782" i="1"/>
  <c r="J783" i="1"/>
  <c r="J784" i="1"/>
  <c r="M784" i="1" s="1"/>
  <c r="J785" i="1"/>
  <c r="M785" i="1" s="1"/>
  <c r="J786" i="1"/>
  <c r="J787" i="1"/>
  <c r="J788" i="1"/>
  <c r="J789" i="1"/>
  <c r="M789" i="1" s="1"/>
  <c r="J790" i="1"/>
  <c r="J791" i="1"/>
  <c r="M791" i="1" s="1"/>
  <c r="J792" i="1"/>
  <c r="M792" i="1" s="1"/>
  <c r="J793" i="1"/>
  <c r="J794" i="1"/>
  <c r="M794" i="1" s="1"/>
  <c r="J795" i="1"/>
  <c r="J796" i="1"/>
  <c r="J797" i="1"/>
  <c r="J798" i="1"/>
  <c r="J799" i="1"/>
  <c r="M799" i="1" s="1"/>
  <c r="J800" i="1"/>
  <c r="M800" i="1" s="1"/>
  <c r="J801" i="1"/>
  <c r="J802" i="1"/>
  <c r="M802" i="1" s="1"/>
  <c r="J803" i="1"/>
  <c r="J804" i="1"/>
  <c r="J805" i="1"/>
  <c r="J806" i="1"/>
  <c r="J807" i="1"/>
  <c r="J808" i="1"/>
  <c r="M808" i="1" s="1"/>
  <c r="J809" i="1"/>
  <c r="M809" i="1" s="1"/>
  <c r="J810" i="1"/>
  <c r="M810" i="1" s="1"/>
  <c r="J811" i="1"/>
  <c r="J812" i="1"/>
  <c r="J813" i="1"/>
  <c r="M813" i="1" s="1"/>
  <c r="J814" i="1"/>
  <c r="J815" i="1"/>
  <c r="M815" i="1" s="1"/>
  <c r="J816" i="1"/>
  <c r="M816" i="1" s="1"/>
  <c r="J817" i="1"/>
  <c r="M817" i="1" s="1"/>
  <c r="J818" i="1"/>
  <c r="M818" i="1" s="1"/>
  <c r="J819" i="1"/>
  <c r="J820" i="1"/>
  <c r="J821" i="1"/>
  <c r="M821" i="1" s="1"/>
  <c r="J82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M733" i="1"/>
  <c r="M741" i="1"/>
  <c r="M765" i="1"/>
  <c r="M773" i="1"/>
  <c r="M797" i="1"/>
  <c r="M805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B2" i="1"/>
  <c r="I2" i="1" s="1"/>
  <c r="B3" i="1"/>
  <c r="B4" i="1"/>
  <c r="I4" i="1" s="1"/>
  <c r="B5" i="1"/>
  <c r="B6" i="1"/>
  <c r="I6" i="1" s="1"/>
  <c r="B7" i="1"/>
  <c r="B8" i="1"/>
  <c r="I8" i="1" s="1"/>
  <c r="B9" i="1"/>
  <c r="I9" i="1" s="1"/>
  <c r="B10" i="1"/>
  <c r="I10" i="1" s="1"/>
  <c r="B11" i="1"/>
  <c r="B12" i="1"/>
  <c r="I12" i="1" s="1"/>
  <c r="B13" i="1"/>
  <c r="I13" i="1" s="1"/>
  <c r="B14" i="1"/>
  <c r="I14" i="1" s="1"/>
  <c r="B15" i="1"/>
  <c r="B16" i="1"/>
  <c r="I16" i="1" s="1"/>
  <c r="B17" i="1"/>
  <c r="I17" i="1" s="1"/>
  <c r="B18" i="1"/>
  <c r="B19" i="1"/>
  <c r="B20" i="1"/>
  <c r="B21" i="1"/>
  <c r="B22" i="1"/>
  <c r="I22" i="1" s="1"/>
  <c r="B23" i="1"/>
  <c r="B24" i="1"/>
  <c r="I24" i="1" s="1"/>
  <c r="B25" i="1"/>
  <c r="I25" i="1" s="1"/>
  <c r="B26" i="1"/>
  <c r="I26" i="1" s="1"/>
  <c r="B27" i="1"/>
  <c r="B28" i="1"/>
  <c r="I28" i="1" s="1"/>
  <c r="B29" i="1"/>
  <c r="I29" i="1" s="1"/>
  <c r="B30" i="1"/>
  <c r="B31" i="1"/>
  <c r="B32" i="1"/>
  <c r="B33" i="1"/>
  <c r="I33" i="1" s="1"/>
  <c r="B34" i="1"/>
  <c r="I34" i="1" s="1"/>
  <c r="B35" i="1"/>
  <c r="B36" i="1"/>
  <c r="I36" i="1" s="1"/>
  <c r="B37" i="1"/>
  <c r="I37" i="1" s="1"/>
  <c r="B38" i="1"/>
  <c r="I38" i="1" s="1"/>
  <c r="B39" i="1"/>
  <c r="B40" i="1"/>
  <c r="I40" i="1" s="1"/>
  <c r="B41" i="1"/>
  <c r="I41" i="1" s="1"/>
  <c r="B42" i="1"/>
  <c r="I42" i="1" s="1"/>
  <c r="B43" i="1"/>
  <c r="B44" i="1"/>
  <c r="I44" i="1" s="1"/>
  <c r="B45" i="1"/>
  <c r="B46" i="1"/>
  <c r="I46" i="1" s="1"/>
  <c r="B47" i="1"/>
  <c r="B48" i="1"/>
  <c r="I48" i="1" s="1"/>
  <c r="B49" i="1"/>
  <c r="I49" i="1" s="1"/>
  <c r="B50" i="1"/>
  <c r="I50" i="1" s="1"/>
  <c r="B51" i="1"/>
  <c r="B52" i="1"/>
  <c r="I52" i="1" s="1"/>
  <c r="B53" i="1"/>
  <c r="B54" i="1"/>
  <c r="I54" i="1" s="1"/>
  <c r="B55" i="1"/>
  <c r="B56" i="1"/>
  <c r="B57" i="1"/>
  <c r="I57" i="1" s="1"/>
  <c r="B58" i="1"/>
  <c r="I58" i="1" s="1"/>
  <c r="B59" i="1"/>
  <c r="B60" i="1"/>
  <c r="I60" i="1" s="1"/>
  <c r="B61" i="1"/>
  <c r="B62" i="1"/>
  <c r="I62" i="1" s="1"/>
  <c r="B63" i="1"/>
  <c r="B64" i="1"/>
  <c r="I64" i="1" s="1"/>
  <c r="B65" i="1"/>
  <c r="I65" i="1" s="1"/>
  <c r="B66" i="1"/>
  <c r="I66" i="1" s="1"/>
  <c r="B67" i="1"/>
  <c r="B68" i="1"/>
  <c r="I68" i="1" s="1"/>
  <c r="B69" i="1"/>
  <c r="B70" i="1"/>
  <c r="I70" i="1" s="1"/>
  <c r="B71" i="1"/>
  <c r="B72" i="1"/>
  <c r="B73" i="1"/>
  <c r="I73" i="1" s="1"/>
  <c r="B74" i="1"/>
  <c r="I74" i="1" s="1"/>
  <c r="B75" i="1"/>
  <c r="B76" i="1"/>
  <c r="I76" i="1" s="1"/>
  <c r="B77" i="1"/>
  <c r="I77" i="1" s="1"/>
  <c r="B78" i="1"/>
  <c r="B79" i="1"/>
  <c r="B80" i="1"/>
  <c r="I80" i="1" s="1"/>
  <c r="B81" i="1"/>
  <c r="I81" i="1" s="1"/>
  <c r="B82" i="1"/>
  <c r="B83" i="1"/>
  <c r="B84" i="1"/>
  <c r="I84" i="1" s="1"/>
  <c r="B85" i="1"/>
  <c r="B86" i="1"/>
  <c r="I86" i="1" s="1"/>
  <c r="B87" i="1"/>
  <c r="B88" i="1"/>
  <c r="I88" i="1" s="1"/>
  <c r="B89" i="1"/>
  <c r="I89" i="1" s="1"/>
  <c r="B90" i="1"/>
  <c r="I90" i="1" s="1"/>
  <c r="B91" i="1"/>
  <c r="B92" i="1"/>
  <c r="I92" i="1" s="1"/>
  <c r="B93" i="1"/>
  <c r="I93" i="1" s="1"/>
  <c r="B94" i="1"/>
  <c r="I94" i="1" s="1"/>
  <c r="B95" i="1"/>
  <c r="B96" i="1"/>
  <c r="B97" i="1"/>
  <c r="I97" i="1" s="1"/>
  <c r="B98" i="1"/>
  <c r="I98" i="1" s="1"/>
  <c r="B99" i="1"/>
  <c r="B100" i="1"/>
  <c r="I100" i="1" s="1"/>
  <c r="B101" i="1"/>
  <c r="I101" i="1" s="1"/>
  <c r="B102" i="1"/>
  <c r="I102" i="1" s="1"/>
  <c r="B103" i="1"/>
  <c r="B104" i="1"/>
  <c r="I104" i="1" s="1"/>
  <c r="B105" i="1"/>
  <c r="I105" i="1" s="1"/>
  <c r="B106" i="1"/>
  <c r="I106" i="1" s="1"/>
  <c r="B107" i="1"/>
  <c r="B108" i="1"/>
  <c r="I108" i="1" s="1"/>
  <c r="B109" i="1"/>
  <c r="B110" i="1"/>
  <c r="I110" i="1" s="1"/>
  <c r="B111" i="1"/>
  <c r="B112" i="1"/>
  <c r="I112" i="1" s="1"/>
  <c r="B113" i="1"/>
  <c r="I113" i="1" s="1"/>
  <c r="B114" i="1"/>
  <c r="B115" i="1"/>
  <c r="B116" i="1"/>
  <c r="I116" i="1" s="1"/>
  <c r="B117" i="1"/>
  <c r="B118" i="1"/>
  <c r="B119" i="1"/>
  <c r="B120" i="1"/>
  <c r="I120" i="1" s="1"/>
  <c r="B121" i="1"/>
  <c r="I121" i="1" s="1"/>
  <c r="B122" i="1"/>
  <c r="B123" i="1"/>
  <c r="B124" i="1"/>
  <c r="I124" i="1" s="1"/>
  <c r="B125" i="1"/>
  <c r="B126" i="1"/>
  <c r="I126" i="1" s="1"/>
  <c r="B127" i="1"/>
  <c r="B128" i="1"/>
  <c r="I128" i="1" s="1"/>
  <c r="B129" i="1"/>
  <c r="I129" i="1" s="1"/>
  <c r="B130" i="1"/>
  <c r="I130" i="1" s="1"/>
  <c r="B131" i="1"/>
  <c r="B132" i="1"/>
  <c r="I132" i="1" s="1"/>
  <c r="B133" i="1"/>
  <c r="B134" i="1"/>
  <c r="I134" i="1" s="1"/>
  <c r="B135" i="1"/>
  <c r="B136" i="1"/>
  <c r="I136" i="1" s="1"/>
  <c r="B137" i="1"/>
  <c r="I137" i="1" s="1"/>
  <c r="B138" i="1"/>
  <c r="B139" i="1"/>
  <c r="B140" i="1"/>
  <c r="B141" i="1"/>
  <c r="B142" i="1"/>
  <c r="I142" i="1" s="1"/>
  <c r="B143" i="1"/>
  <c r="B144" i="1"/>
  <c r="I144" i="1" s="1"/>
  <c r="B145" i="1"/>
  <c r="I145" i="1" s="1"/>
  <c r="B146" i="1"/>
  <c r="B147" i="1"/>
  <c r="B148" i="1"/>
  <c r="I148" i="1" s="1"/>
  <c r="B149" i="1"/>
  <c r="B150" i="1"/>
  <c r="I150" i="1" s="1"/>
  <c r="B151" i="1"/>
  <c r="B152" i="1"/>
  <c r="I152" i="1" s="1"/>
  <c r="B153" i="1"/>
  <c r="I153" i="1" s="1"/>
  <c r="B154" i="1"/>
  <c r="I154" i="1" s="1"/>
  <c r="B155" i="1"/>
  <c r="B156" i="1"/>
  <c r="I156" i="1" s="1"/>
  <c r="B157" i="1"/>
  <c r="I157" i="1" s="1"/>
  <c r="B158" i="1"/>
  <c r="I158" i="1" s="1"/>
  <c r="B159" i="1"/>
  <c r="B160" i="1"/>
  <c r="I160" i="1" s="1"/>
  <c r="B161" i="1"/>
  <c r="I161" i="1" s="1"/>
  <c r="B162" i="1"/>
  <c r="I162" i="1" s="1"/>
  <c r="B163" i="1"/>
  <c r="B164" i="1"/>
  <c r="I164" i="1" s="1"/>
  <c r="B165" i="1"/>
  <c r="I165" i="1" s="1"/>
  <c r="B166" i="1"/>
  <c r="I166" i="1" s="1"/>
  <c r="B167" i="1"/>
  <c r="B168" i="1"/>
  <c r="I168" i="1" s="1"/>
  <c r="B169" i="1"/>
  <c r="I169" i="1" s="1"/>
  <c r="B170" i="1"/>
  <c r="I170" i="1" s="1"/>
  <c r="B171" i="1"/>
  <c r="B172" i="1"/>
  <c r="I172" i="1" s="1"/>
  <c r="B173" i="1"/>
  <c r="B174" i="1"/>
  <c r="I174" i="1" s="1"/>
  <c r="B175" i="1"/>
  <c r="B176" i="1"/>
  <c r="I176" i="1" s="1"/>
  <c r="B177" i="1"/>
  <c r="I177" i="1" s="1"/>
  <c r="B178" i="1"/>
  <c r="B179" i="1"/>
  <c r="B180" i="1"/>
  <c r="I180" i="1" s="1"/>
  <c r="B181" i="1"/>
  <c r="B182" i="1"/>
  <c r="I182" i="1" s="1"/>
  <c r="B183" i="1"/>
  <c r="B184" i="1"/>
  <c r="I184" i="1" s="1"/>
  <c r="B185" i="1"/>
  <c r="I185" i="1" s="1"/>
  <c r="B186" i="1"/>
  <c r="I186" i="1" s="1"/>
  <c r="B187" i="1"/>
  <c r="B188" i="1"/>
  <c r="I188" i="1" s="1"/>
  <c r="B189" i="1"/>
  <c r="B190" i="1"/>
  <c r="I190" i="1" s="1"/>
  <c r="B191" i="1"/>
  <c r="B192" i="1"/>
  <c r="I192" i="1" s="1"/>
  <c r="B193" i="1"/>
  <c r="I193" i="1" s="1"/>
  <c r="B194" i="1"/>
  <c r="I194" i="1" s="1"/>
  <c r="B195" i="1"/>
  <c r="B196" i="1"/>
  <c r="B197" i="1"/>
  <c r="B198" i="1"/>
  <c r="I198" i="1" s="1"/>
  <c r="B199" i="1"/>
  <c r="B200" i="1"/>
  <c r="I200" i="1" s="1"/>
  <c r="B201" i="1"/>
  <c r="I201" i="1" s="1"/>
  <c r="B202" i="1"/>
  <c r="B203" i="1"/>
  <c r="B204" i="1"/>
  <c r="I204" i="1" s="1"/>
  <c r="B205" i="1"/>
  <c r="B206" i="1"/>
  <c r="I206" i="1" s="1"/>
  <c r="B207" i="1"/>
  <c r="B208" i="1"/>
  <c r="I208" i="1" s="1"/>
  <c r="B209" i="1"/>
  <c r="I209" i="1" s="1"/>
  <c r="B210" i="1"/>
  <c r="I210" i="1" s="1"/>
  <c r="B211" i="1"/>
  <c r="B212" i="1"/>
  <c r="I212" i="1" s="1"/>
  <c r="B213" i="1"/>
  <c r="B214" i="1"/>
  <c r="B215" i="1"/>
  <c r="B216" i="1"/>
  <c r="I216" i="1" s="1"/>
  <c r="B217" i="1"/>
  <c r="I217" i="1" s="1"/>
  <c r="B218" i="1"/>
  <c r="I218" i="1" s="1"/>
  <c r="B219" i="1"/>
  <c r="B220" i="1"/>
  <c r="I220" i="1" s="1"/>
  <c r="B221" i="1"/>
  <c r="I221" i="1" s="1"/>
  <c r="B222" i="1"/>
  <c r="I222" i="1" s="1"/>
  <c r="B223" i="1"/>
  <c r="B224" i="1"/>
  <c r="B225" i="1"/>
  <c r="I225" i="1" s="1"/>
  <c r="B226" i="1"/>
  <c r="I226" i="1" s="1"/>
  <c r="B227" i="1"/>
  <c r="B228" i="1"/>
  <c r="B229" i="1"/>
  <c r="I229" i="1" s="1"/>
  <c r="B230" i="1"/>
  <c r="I230" i="1" s="1"/>
  <c r="B231" i="1"/>
  <c r="B232" i="1"/>
  <c r="I232" i="1" s="1"/>
  <c r="B233" i="1"/>
  <c r="I233" i="1" s="1"/>
  <c r="B234" i="1"/>
  <c r="I234" i="1" s="1"/>
  <c r="B235" i="1"/>
  <c r="B236" i="1"/>
  <c r="I236" i="1" s="1"/>
  <c r="B237" i="1"/>
  <c r="B238" i="1"/>
  <c r="I238" i="1" s="1"/>
  <c r="B239" i="1"/>
  <c r="B240" i="1"/>
  <c r="B241" i="1"/>
  <c r="I241" i="1" s="1"/>
  <c r="B242" i="1"/>
  <c r="I242" i="1" s="1"/>
  <c r="B243" i="1"/>
  <c r="B244" i="1"/>
  <c r="I244" i="1" s="1"/>
  <c r="B245" i="1"/>
  <c r="B246" i="1"/>
  <c r="I246" i="1" s="1"/>
  <c r="B247" i="1"/>
  <c r="B248" i="1"/>
  <c r="I248" i="1" s="1"/>
  <c r="B249" i="1"/>
  <c r="I249" i="1" s="1"/>
  <c r="B250" i="1"/>
  <c r="B251" i="1"/>
  <c r="B252" i="1"/>
  <c r="I252" i="1" s="1"/>
  <c r="B253" i="1"/>
  <c r="B254" i="1"/>
  <c r="B255" i="1"/>
  <c r="B256" i="1"/>
  <c r="I256" i="1" s="1"/>
  <c r="B257" i="1"/>
  <c r="I257" i="1" s="1"/>
  <c r="B258" i="1"/>
  <c r="I258" i="1" s="1"/>
  <c r="B259" i="1"/>
  <c r="B260" i="1"/>
  <c r="B261" i="1"/>
  <c r="B262" i="1"/>
  <c r="I262" i="1" s="1"/>
  <c r="B263" i="1"/>
  <c r="B264" i="1"/>
  <c r="I264" i="1" s="1"/>
  <c r="B265" i="1"/>
  <c r="I265" i="1" s="1"/>
  <c r="B266" i="1"/>
  <c r="I266" i="1" s="1"/>
  <c r="B267" i="1"/>
  <c r="B268" i="1"/>
  <c r="I268" i="1" s="1"/>
  <c r="B269" i="1"/>
  <c r="B270" i="1"/>
  <c r="I270" i="1" s="1"/>
  <c r="B271" i="1"/>
  <c r="B272" i="1"/>
  <c r="B273" i="1"/>
  <c r="I273" i="1" s="1"/>
  <c r="B274" i="1"/>
  <c r="I274" i="1" s="1"/>
  <c r="B275" i="1"/>
  <c r="B276" i="1"/>
  <c r="I276" i="1" s="1"/>
  <c r="B277" i="1"/>
  <c r="B278" i="1"/>
  <c r="I278" i="1" s="1"/>
  <c r="B279" i="1"/>
  <c r="B280" i="1"/>
  <c r="I280" i="1" s="1"/>
  <c r="B281" i="1"/>
  <c r="I281" i="1" s="1"/>
  <c r="B282" i="1"/>
  <c r="I282" i="1" s="1"/>
  <c r="B283" i="1"/>
  <c r="B284" i="1"/>
  <c r="I284" i="1" s="1"/>
  <c r="B285" i="1"/>
  <c r="I285" i="1" s="1"/>
  <c r="B286" i="1"/>
  <c r="I286" i="1" s="1"/>
  <c r="B287" i="1"/>
  <c r="B288" i="1"/>
  <c r="I288" i="1" s="1"/>
  <c r="B289" i="1"/>
  <c r="I289" i="1" s="1"/>
  <c r="B290" i="1"/>
  <c r="B291" i="1"/>
  <c r="B292" i="1"/>
  <c r="I292" i="1" s="1"/>
  <c r="B293" i="1"/>
  <c r="I293" i="1" s="1"/>
  <c r="B294" i="1"/>
  <c r="B295" i="1"/>
  <c r="B296" i="1"/>
  <c r="I296" i="1" s="1"/>
  <c r="B297" i="1"/>
  <c r="I297" i="1" s="1"/>
  <c r="B298" i="1"/>
  <c r="I298" i="1" s="1"/>
  <c r="B299" i="1"/>
  <c r="B300" i="1"/>
  <c r="I300" i="1" s="1"/>
  <c r="B301" i="1"/>
  <c r="B302" i="1"/>
  <c r="I302" i="1" s="1"/>
  <c r="B303" i="1"/>
  <c r="B304" i="1"/>
  <c r="I304" i="1" s="1"/>
  <c r="B305" i="1"/>
  <c r="I305" i="1" s="1"/>
  <c r="B306" i="1"/>
  <c r="I306" i="1" s="1"/>
  <c r="B307" i="1"/>
  <c r="B308" i="1"/>
  <c r="I308" i="1" s="1"/>
  <c r="B309" i="1"/>
  <c r="B310" i="1"/>
  <c r="I310" i="1" s="1"/>
  <c r="B311" i="1"/>
  <c r="B312" i="1"/>
  <c r="B313" i="1"/>
  <c r="I313" i="1" s="1"/>
  <c r="B314" i="1"/>
  <c r="I314" i="1" s="1"/>
  <c r="B315" i="1"/>
  <c r="B316" i="1"/>
  <c r="I316" i="1" s="1"/>
  <c r="B317" i="1"/>
  <c r="B318" i="1"/>
  <c r="I318" i="1" s="1"/>
  <c r="B319" i="1"/>
  <c r="B320" i="1"/>
  <c r="I320" i="1" s="1"/>
  <c r="B321" i="1"/>
  <c r="I321" i="1" s="1"/>
  <c r="B322" i="1"/>
  <c r="I322" i="1" s="1"/>
  <c r="B323" i="1"/>
  <c r="B324" i="1"/>
  <c r="I324" i="1" s="1"/>
  <c r="B325" i="1"/>
  <c r="B326" i="1"/>
  <c r="I326" i="1" s="1"/>
  <c r="B327" i="1"/>
  <c r="B328" i="1"/>
  <c r="B329" i="1"/>
  <c r="I329" i="1" s="1"/>
  <c r="B330" i="1"/>
  <c r="I330" i="1" s="1"/>
  <c r="B331" i="1"/>
  <c r="B332" i="1"/>
  <c r="I332" i="1" s="1"/>
  <c r="B333" i="1"/>
  <c r="B334" i="1"/>
  <c r="I334" i="1" s="1"/>
  <c r="B335" i="1"/>
  <c r="B336" i="1"/>
  <c r="I336" i="1" s="1"/>
  <c r="B337" i="1"/>
  <c r="I337" i="1" s="1"/>
  <c r="B338" i="1"/>
  <c r="B339" i="1"/>
  <c r="B340" i="1"/>
  <c r="I340" i="1" s="1"/>
  <c r="B341" i="1"/>
  <c r="B342" i="1"/>
  <c r="I342" i="1" s="1"/>
  <c r="B343" i="1"/>
  <c r="B344" i="1"/>
  <c r="I344" i="1" s="1"/>
  <c r="B345" i="1"/>
  <c r="I345" i="1" s="1"/>
  <c r="B346" i="1"/>
  <c r="I346" i="1" s="1"/>
  <c r="B347" i="1"/>
  <c r="B348" i="1"/>
  <c r="I348" i="1" s="1"/>
  <c r="B349" i="1"/>
  <c r="I349" i="1" s="1"/>
  <c r="B350" i="1"/>
  <c r="I350" i="1" s="1"/>
  <c r="B351" i="1"/>
  <c r="B352" i="1"/>
  <c r="B353" i="1"/>
  <c r="I353" i="1" s="1"/>
  <c r="B354" i="1"/>
  <c r="I354" i="1" s="1"/>
  <c r="B355" i="1"/>
  <c r="B356" i="1"/>
  <c r="I356" i="1" s="1"/>
  <c r="B357" i="1"/>
  <c r="I357" i="1" s="1"/>
  <c r="B358" i="1"/>
  <c r="I358" i="1" s="1"/>
  <c r="B359" i="1"/>
  <c r="B360" i="1"/>
  <c r="I360" i="1" s="1"/>
  <c r="B361" i="1"/>
  <c r="I361" i="1" s="1"/>
  <c r="B362" i="1"/>
  <c r="I362" i="1" s="1"/>
  <c r="B363" i="1"/>
  <c r="B364" i="1"/>
  <c r="I364" i="1" s="1"/>
  <c r="B365" i="1"/>
  <c r="B366" i="1"/>
  <c r="I366" i="1" s="1"/>
  <c r="B367" i="1"/>
  <c r="B368" i="1"/>
  <c r="I368" i="1" s="1"/>
  <c r="B369" i="1"/>
  <c r="I369" i="1" s="1"/>
  <c r="B370" i="1"/>
  <c r="B371" i="1"/>
  <c r="B372" i="1"/>
  <c r="I372" i="1" s="1"/>
  <c r="B373" i="1"/>
  <c r="B374" i="1"/>
  <c r="I374" i="1" s="1"/>
  <c r="B375" i="1"/>
  <c r="B376" i="1"/>
  <c r="I376" i="1" s="1"/>
  <c r="B377" i="1"/>
  <c r="I377" i="1" s="1"/>
  <c r="B378" i="1"/>
  <c r="I378" i="1" s="1"/>
  <c r="B379" i="1"/>
  <c r="B380" i="1"/>
  <c r="I380" i="1" s="1"/>
  <c r="B381" i="1"/>
  <c r="B382" i="1"/>
  <c r="I382" i="1" s="1"/>
  <c r="B383" i="1"/>
  <c r="B384" i="1"/>
  <c r="I384" i="1" s="1"/>
  <c r="B385" i="1"/>
  <c r="I385" i="1" s="1"/>
  <c r="B386" i="1"/>
  <c r="I386" i="1" s="1"/>
  <c r="B387" i="1"/>
  <c r="B388" i="1"/>
  <c r="I388" i="1" s="1"/>
  <c r="B389" i="1"/>
  <c r="B390" i="1"/>
  <c r="I390" i="1" s="1"/>
  <c r="B391" i="1"/>
  <c r="B392" i="1"/>
  <c r="B393" i="1"/>
  <c r="I393" i="1" s="1"/>
  <c r="B394" i="1"/>
  <c r="I394" i="1" s="1"/>
  <c r="B395" i="1"/>
  <c r="B396" i="1"/>
  <c r="I396" i="1" s="1"/>
  <c r="B397" i="1"/>
  <c r="B398" i="1"/>
  <c r="I398" i="1" s="1"/>
  <c r="B399" i="1"/>
  <c r="B400" i="1"/>
  <c r="I400" i="1" s="1"/>
  <c r="B401" i="1"/>
  <c r="I401" i="1" s="1"/>
  <c r="B402" i="1"/>
  <c r="I402" i="1" s="1"/>
  <c r="B403" i="1"/>
  <c r="B404" i="1"/>
  <c r="I404" i="1" s="1"/>
  <c r="B405" i="1"/>
  <c r="B406" i="1"/>
  <c r="I406" i="1" s="1"/>
  <c r="B407" i="1"/>
  <c r="B408" i="1"/>
  <c r="B409" i="1"/>
  <c r="I409" i="1" s="1"/>
  <c r="B410" i="1"/>
  <c r="I410" i="1" s="1"/>
  <c r="B411" i="1"/>
  <c r="B412" i="1"/>
  <c r="I412" i="1" s="1"/>
  <c r="B413" i="1"/>
  <c r="I413" i="1" s="1"/>
  <c r="B414" i="1"/>
  <c r="I414" i="1" s="1"/>
  <c r="B415" i="1"/>
  <c r="B416" i="1"/>
  <c r="I416" i="1" s="1"/>
  <c r="B417" i="1"/>
  <c r="I417" i="1" s="1"/>
  <c r="B418" i="1"/>
  <c r="I418" i="1" s="1"/>
  <c r="B419" i="1"/>
  <c r="B420" i="1"/>
  <c r="I420" i="1" s="1"/>
  <c r="B421" i="1"/>
  <c r="I421" i="1" s="1"/>
  <c r="B422" i="1"/>
  <c r="I422" i="1" s="1"/>
  <c r="B423" i="1"/>
  <c r="B424" i="1"/>
  <c r="B425" i="1"/>
  <c r="I425" i="1" s="1"/>
  <c r="B426" i="1"/>
  <c r="I426" i="1" s="1"/>
  <c r="B427" i="1"/>
  <c r="B428" i="1"/>
  <c r="I428" i="1" s="1"/>
  <c r="B429" i="1"/>
  <c r="B430" i="1"/>
  <c r="I430" i="1" s="1"/>
  <c r="B431" i="1"/>
  <c r="B432" i="1"/>
  <c r="I432" i="1" s="1"/>
  <c r="B433" i="1"/>
  <c r="I433" i="1" s="1"/>
  <c r="B434" i="1"/>
  <c r="B435" i="1"/>
  <c r="B436" i="1"/>
  <c r="I436" i="1" s="1"/>
  <c r="B437" i="1"/>
  <c r="B438" i="1"/>
  <c r="I438" i="1" s="1"/>
  <c r="B439" i="1"/>
  <c r="B440" i="1"/>
  <c r="I440" i="1" s="1"/>
  <c r="B441" i="1"/>
  <c r="I441" i="1" s="1"/>
  <c r="B442" i="1"/>
  <c r="I442" i="1" s="1"/>
  <c r="B443" i="1"/>
  <c r="B444" i="1"/>
  <c r="I444" i="1" s="1"/>
  <c r="B445" i="1"/>
  <c r="B446" i="1"/>
  <c r="I446" i="1" s="1"/>
  <c r="B447" i="1"/>
  <c r="B448" i="1"/>
  <c r="I448" i="1" s="1"/>
  <c r="B449" i="1"/>
  <c r="I449" i="1" s="1"/>
  <c r="B450" i="1"/>
  <c r="B451" i="1"/>
  <c r="B452" i="1"/>
  <c r="I452" i="1" s="1"/>
  <c r="B453" i="1"/>
  <c r="B454" i="1"/>
  <c r="I454" i="1" s="1"/>
  <c r="B455" i="1"/>
  <c r="B456" i="1"/>
  <c r="I456" i="1" s="1"/>
  <c r="B457" i="1"/>
  <c r="I457" i="1" s="1"/>
  <c r="B458" i="1"/>
  <c r="I458" i="1" s="1"/>
  <c r="B459" i="1"/>
  <c r="B460" i="1"/>
  <c r="I460" i="1" s="1"/>
  <c r="B461" i="1"/>
  <c r="B462" i="1"/>
  <c r="I462" i="1" s="1"/>
  <c r="B463" i="1"/>
  <c r="B464" i="1"/>
  <c r="I464" i="1" s="1"/>
  <c r="B465" i="1"/>
  <c r="I465" i="1" s="1"/>
  <c r="B466" i="1"/>
  <c r="I466" i="1" s="1"/>
  <c r="B467" i="1"/>
  <c r="B468" i="1"/>
  <c r="I468" i="1" s="1"/>
  <c r="B469" i="1"/>
  <c r="B470" i="1"/>
  <c r="I470" i="1" s="1"/>
  <c r="B471" i="1"/>
  <c r="B472" i="1"/>
  <c r="I472" i="1" s="1"/>
  <c r="B473" i="1"/>
  <c r="I473" i="1" s="1"/>
  <c r="B474" i="1"/>
  <c r="I474" i="1" s="1"/>
  <c r="B475" i="1"/>
  <c r="B476" i="1"/>
  <c r="I476" i="1" s="1"/>
  <c r="B477" i="1"/>
  <c r="I477" i="1" s="1"/>
  <c r="B478" i="1"/>
  <c r="I478" i="1" s="1"/>
  <c r="B479" i="1"/>
  <c r="B480" i="1"/>
  <c r="I480" i="1" s="1"/>
  <c r="B481" i="1"/>
  <c r="I481" i="1" s="1"/>
  <c r="B482" i="1"/>
  <c r="I482" i="1" s="1"/>
  <c r="B483" i="1"/>
  <c r="B484" i="1"/>
  <c r="I484" i="1" s="1"/>
  <c r="B485" i="1"/>
  <c r="I485" i="1" s="1"/>
  <c r="B486" i="1"/>
  <c r="I486" i="1" s="1"/>
  <c r="B487" i="1"/>
  <c r="B488" i="1"/>
  <c r="B489" i="1"/>
  <c r="I489" i="1" s="1"/>
  <c r="B490" i="1"/>
  <c r="I490" i="1" s="1"/>
  <c r="B491" i="1"/>
  <c r="B492" i="1"/>
  <c r="I492" i="1" s="1"/>
  <c r="B493" i="1"/>
  <c r="B494" i="1"/>
  <c r="I494" i="1" s="1"/>
  <c r="B495" i="1"/>
  <c r="B496" i="1"/>
  <c r="I496" i="1" s="1"/>
  <c r="B497" i="1"/>
  <c r="I497" i="1" s="1"/>
  <c r="B498" i="1"/>
  <c r="I498" i="1" s="1"/>
  <c r="B499" i="1"/>
  <c r="B500" i="1"/>
  <c r="I500" i="1" s="1"/>
  <c r="B501" i="1"/>
  <c r="B502" i="1"/>
  <c r="I502" i="1" s="1"/>
  <c r="B503" i="1"/>
  <c r="B504" i="1"/>
  <c r="I504" i="1" s="1"/>
  <c r="B505" i="1"/>
  <c r="I505" i="1" s="1"/>
  <c r="B506" i="1"/>
  <c r="I506" i="1" s="1"/>
  <c r="B507" i="1"/>
  <c r="B508" i="1"/>
  <c r="I508" i="1" s="1"/>
  <c r="B509" i="1"/>
  <c r="B510" i="1"/>
  <c r="I510" i="1" s="1"/>
  <c r="B511" i="1"/>
  <c r="B512" i="1"/>
  <c r="I512" i="1" s="1"/>
  <c r="B513" i="1"/>
  <c r="I513" i="1" s="1"/>
  <c r="B514" i="1"/>
  <c r="B515" i="1"/>
  <c r="B516" i="1"/>
  <c r="I516" i="1" s="1"/>
  <c r="B517" i="1"/>
  <c r="B518" i="1"/>
  <c r="I518" i="1" s="1"/>
  <c r="B519" i="1"/>
  <c r="B520" i="1"/>
  <c r="I520" i="1" s="1"/>
  <c r="B521" i="1"/>
  <c r="I521" i="1" s="1"/>
  <c r="B522" i="1"/>
  <c r="I522" i="1" s="1"/>
  <c r="B523" i="1"/>
  <c r="B524" i="1"/>
  <c r="I524" i="1" s="1"/>
  <c r="B525" i="1"/>
  <c r="B526" i="1"/>
  <c r="I526" i="1" s="1"/>
  <c r="B527" i="1"/>
  <c r="B528" i="1"/>
  <c r="I528" i="1" s="1"/>
  <c r="B529" i="1"/>
  <c r="I529" i="1" s="1"/>
  <c r="B530" i="1"/>
  <c r="B531" i="1"/>
  <c r="B532" i="1"/>
  <c r="I532" i="1" s="1"/>
  <c r="B533" i="1"/>
  <c r="B534" i="1"/>
  <c r="B535" i="1"/>
  <c r="B536" i="1"/>
  <c r="I536" i="1" s="1"/>
  <c r="B537" i="1"/>
  <c r="I537" i="1" s="1"/>
  <c r="B538" i="1"/>
  <c r="B539" i="1"/>
  <c r="B540" i="1"/>
  <c r="I540" i="1" s="1"/>
  <c r="B541" i="1"/>
  <c r="I541" i="1" s="1"/>
  <c r="B542" i="1"/>
  <c r="I542" i="1" s="1"/>
  <c r="B543" i="1"/>
  <c r="B544" i="1"/>
  <c r="I544" i="1" s="1"/>
  <c r="B545" i="1"/>
  <c r="I545" i="1" s="1"/>
  <c r="B546" i="1"/>
  <c r="I546" i="1" s="1"/>
  <c r="B547" i="1"/>
  <c r="B548" i="1"/>
  <c r="I548" i="1" s="1"/>
  <c r="B549" i="1"/>
  <c r="I549" i="1" s="1"/>
  <c r="B550" i="1"/>
  <c r="I550" i="1" s="1"/>
  <c r="B551" i="1"/>
  <c r="B552" i="1"/>
  <c r="I552" i="1" s="1"/>
  <c r="B553" i="1"/>
  <c r="I553" i="1" s="1"/>
  <c r="B554" i="1"/>
  <c r="B555" i="1"/>
  <c r="B556" i="1"/>
  <c r="I556" i="1" s="1"/>
  <c r="B557" i="1"/>
  <c r="B558" i="1"/>
  <c r="I558" i="1" s="1"/>
  <c r="B559" i="1"/>
  <c r="B560" i="1"/>
  <c r="I560" i="1" s="1"/>
  <c r="B561" i="1"/>
  <c r="I561" i="1" s="1"/>
  <c r="B562" i="1"/>
  <c r="I562" i="1" s="1"/>
  <c r="B563" i="1"/>
  <c r="B564" i="1"/>
  <c r="I564" i="1" s="1"/>
  <c r="B565" i="1"/>
  <c r="B566" i="1"/>
  <c r="I566" i="1" s="1"/>
  <c r="B567" i="1"/>
  <c r="B568" i="1"/>
  <c r="I568" i="1" s="1"/>
  <c r="B569" i="1"/>
  <c r="I569" i="1" s="1"/>
  <c r="B570" i="1"/>
  <c r="B571" i="1"/>
  <c r="B572" i="1"/>
  <c r="I572" i="1" s="1"/>
  <c r="B573" i="1"/>
  <c r="B574" i="1"/>
  <c r="I574" i="1" s="1"/>
  <c r="B575" i="1"/>
  <c r="B576" i="1"/>
  <c r="I576" i="1" s="1"/>
  <c r="B577" i="1"/>
  <c r="I577" i="1" s="1"/>
  <c r="B578" i="1"/>
  <c r="I578" i="1" s="1"/>
  <c r="B579" i="1"/>
  <c r="B580" i="1"/>
  <c r="B581" i="1"/>
  <c r="B582" i="1"/>
  <c r="B583" i="1"/>
  <c r="B584" i="1"/>
  <c r="I584" i="1" s="1"/>
  <c r="B585" i="1"/>
  <c r="I585" i="1" s="1"/>
  <c r="B586" i="1"/>
  <c r="I586" i="1" s="1"/>
  <c r="B587" i="1"/>
  <c r="B588" i="1"/>
  <c r="I588" i="1" s="1"/>
  <c r="B589" i="1"/>
  <c r="B590" i="1"/>
  <c r="I590" i="1" s="1"/>
  <c r="B591" i="1"/>
  <c r="B592" i="1"/>
  <c r="I592" i="1" s="1"/>
  <c r="B593" i="1"/>
  <c r="I593" i="1" s="1"/>
  <c r="B594" i="1"/>
  <c r="I594" i="1" s="1"/>
  <c r="B595" i="1"/>
  <c r="B596" i="1"/>
  <c r="I596" i="1" s="1"/>
  <c r="B597" i="1"/>
  <c r="B598" i="1"/>
  <c r="I598" i="1" s="1"/>
  <c r="B599" i="1"/>
  <c r="B600" i="1"/>
  <c r="I600" i="1" s="1"/>
  <c r="B601" i="1"/>
  <c r="I601" i="1" s="1"/>
  <c r="B602" i="1"/>
  <c r="B603" i="1"/>
  <c r="B604" i="1"/>
  <c r="I604" i="1" s="1"/>
  <c r="B605" i="1"/>
  <c r="I605" i="1" s="1"/>
  <c r="B606" i="1"/>
  <c r="I606" i="1" s="1"/>
  <c r="B607" i="1"/>
  <c r="B608" i="1"/>
  <c r="I608" i="1" s="1"/>
  <c r="B609" i="1"/>
  <c r="I609" i="1" s="1"/>
  <c r="B610" i="1"/>
  <c r="I610" i="1" s="1"/>
  <c r="B611" i="1"/>
  <c r="B612" i="1"/>
  <c r="B613" i="1"/>
  <c r="I613" i="1" s="1"/>
  <c r="B614" i="1"/>
  <c r="I614" i="1" s="1"/>
  <c r="B615" i="1"/>
  <c r="B616" i="1"/>
  <c r="B617" i="1"/>
  <c r="I617" i="1" s="1"/>
  <c r="B618" i="1"/>
  <c r="I618" i="1" s="1"/>
  <c r="B619" i="1"/>
  <c r="B620" i="1"/>
  <c r="I620" i="1" s="1"/>
  <c r="B621" i="1"/>
  <c r="B622" i="1"/>
  <c r="I622" i="1" s="1"/>
  <c r="B623" i="1"/>
  <c r="B624" i="1"/>
  <c r="I624" i="1" s="1"/>
  <c r="B625" i="1"/>
  <c r="I625" i="1" s="1"/>
  <c r="B626" i="1"/>
  <c r="I626" i="1" s="1"/>
  <c r="B627" i="1"/>
  <c r="B628" i="1"/>
  <c r="I628" i="1" s="1"/>
  <c r="B629" i="1"/>
  <c r="B630" i="1"/>
  <c r="B631" i="1"/>
  <c r="B632" i="1"/>
  <c r="I632" i="1" s="1"/>
  <c r="B633" i="1"/>
  <c r="I633" i="1" s="1"/>
  <c r="B634" i="1"/>
  <c r="I634" i="1" s="1"/>
  <c r="B635" i="1"/>
  <c r="B636" i="1"/>
  <c r="I636" i="1" s="1"/>
  <c r="B637" i="1"/>
  <c r="B638" i="1"/>
  <c r="I638" i="1" s="1"/>
  <c r="B639" i="1"/>
  <c r="B640" i="1"/>
  <c r="B641" i="1"/>
  <c r="I641" i="1" s="1"/>
  <c r="B642" i="1"/>
  <c r="I642" i="1" s="1"/>
  <c r="B643" i="1"/>
  <c r="B644" i="1"/>
  <c r="B645" i="1"/>
  <c r="B646" i="1"/>
  <c r="I646" i="1" s="1"/>
  <c r="B647" i="1"/>
  <c r="B648" i="1"/>
  <c r="I648" i="1" s="1"/>
  <c r="B649" i="1"/>
  <c r="I649" i="1" s="1"/>
  <c r="B650" i="1"/>
  <c r="I650" i="1" s="1"/>
  <c r="B651" i="1"/>
  <c r="B652" i="1"/>
  <c r="I652" i="1" s="1"/>
  <c r="B653" i="1"/>
  <c r="B654" i="1"/>
  <c r="I654" i="1" s="1"/>
  <c r="B655" i="1"/>
  <c r="B656" i="1"/>
  <c r="I656" i="1" s="1"/>
  <c r="B657" i="1"/>
  <c r="I657" i="1" s="1"/>
  <c r="B658" i="1"/>
  <c r="I658" i="1" s="1"/>
  <c r="B659" i="1"/>
  <c r="B660" i="1"/>
  <c r="I660" i="1" s="1"/>
  <c r="B661" i="1"/>
  <c r="B662" i="1"/>
  <c r="I662" i="1" s="1"/>
  <c r="B663" i="1"/>
  <c r="B664" i="1"/>
  <c r="I664" i="1" s="1"/>
  <c r="B665" i="1"/>
  <c r="I665" i="1" s="1"/>
  <c r="B666" i="1"/>
  <c r="I666" i="1" s="1"/>
  <c r="B667" i="1"/>
  <c r="B668" i="1"/>
  <c r="I668" i="1" s="1"/>
  <c r="B669" i="1"/>
  <c r="I669" i="1" s="1"/>
  <c r="B670" i="1"/>
  <c r="I670" i="1" s="1"/>
  <c r="B671" i="1"/>
  <c r="B672" i="1"/>
  <c r="I672" i="1" s="1"/>
  <c r="B673" i="1"/>
  <c r="I673" i="1" s="1"/>
  <c r="B674" i="1"/>
  <c r="I674" i="1" s="1"/>
  <c r="B675" i="1"/>
  <c r="B676" i="1"/>
  <c r="I676" i="1" s="1"/>
  <c r="B677" i="1"/>
  <c r="I677" i="1" s="1"/>
  <c r="B678" i="1"/>
  <c r="B679" i="1"/>
  <c r="B680" i="1"/>
  <c r="I680" i="1" s="1"/>
  <c r="B681" i="1"/>
  <c r="I681" i="1" s="1"/>
  <c r="B682" i="1"/>
  <c r="B683" i="1"/>
  <c r="B684" i="1"/>
  <c r="I684" i="1" s="1"/>
  <c r="B685" i="1"/>
  <c r="B686" i="1"/>
  <c r="I686" i="1" s="1"/>
  <c r="B687" i="1"/>
  <c r="B688" i="1"/>
  <c r="I688" i="1" s="1"/>
  <c r="B689" i="1"/>
  <c r="I689" i="1" s="1"/>
  <c r="B690" i="1"/>
  <c r="I690" i="1" s="1"/>
  <c r="B691" i="1"/>
  <c r="B692" i="1"/>
  <c r="I692" i="1" s="1"/>
  <c r="B693" i="1"/>
  <c r="B694" i="1"/>
  <c r="I694" i="1" s="1"/>
  <c r="B695" i="1"/>
  <c r="B696" i="1"/>
  <c r="I696" i="1" s="1"/>
  <c r="B697" i="1"/>
  <c r="I697" i="1" s="1"/>
  <c r="B698" i="1"/>
  <c r="I698" i="1" s="1"/>
  <c r="B699" i="1"/>
  <c r="B700" i="1"/>
  <c r="I700" i="1" s="1"/>
  <c r="B701" i="1"/>
  <c r="B702" i="1"/>
  <c r="I702" i="1" s="1"/>
  <c r="B703" i="1"/>
  <c r="B704" i="1"/>
  <c r="I704" i="1" s="1"/>
  <c r="B705" i="1"/>
  <c r="I705" i="1" s="1"/>
  <c r="B706" i="1"/>
  <c r="I706" i="1" s="1"/>
  <c r="B707" i="1"/>
  <c r="B708" i="1"/>
  <c r="I708" i="1" s="1"/>
  <c r="B709" i="1"/>
  <c r="B710" i="1"/>
  <c r="I710" i="1" s="1"/>
  <c r="B711" i="1"/>
  <c r="B712" i="1"/>
  <c r="I712" i="1" s="1"/>
  <c r="B713" i="1"/>
  <c r="B714" i="1"/>
  <c r="I714" i="1" s="1"/>
  <c r="B715" i="1"/>
  <c r="B716" i="1"/>
  <c r="I716" i="1" s="1"/>
  <c r="B717" i="1"/>
  <c r="B718" i="1"/>
  <c r="I718" i="1" s="1"/>
  <c r="B719" i="1"/>
  <c r="B720" i="1"/>
  <c r="I720" i="1" s="1"/>
  <c r="B721" i="1"/>
  <c r="I721" i="1" s="1"/>
  <c r="B722" i="1"/>
  <c r="I722" i="1" s="1"/>
  <c r="B723" i="1"/>
  <c r="B724" i="1"/>
  <c r="B725" i="1"/>
  <c r="B726" i="1"/>
  <c r="I726" i="1" s="1"/>
  <c r="B727" i="1"/>
  <c r="B728" i="1"/>
  <c r="I728" i="1" s="1"/>
  <c r="B729" i="1"/>
  <c r="I729" i="1" s="1"/>
  <c r="B730" i="1"/>
  <c r="B731" i="1"/>
  <c r="B732" i="1"/>
  <c r="I73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I3" i="1"/>
  <c r="I5" i="1"/>
  <c r="I7" i="1"/>
  <c r="I11" i="1"/>
  <c r="I15" i="1"/>
  <c r="I18" i="1"/>
  <c r="I19" i="1"/>
  <c r="I20" i="1"/>
  <c r="I21" i="1"/>
  <c r="I23" i="1"/>
  <c r="I27" i="1"/>
  <c r="I30" i="1"/>
  <c r="I31" i="1"/>
  <c r="I32" i="1"/>
  <c r="I35" i="1"/>
  <c r="I39" i="1"/>
  <c r="I43" i="1"/>
  <c r="I45" i="1"/>
  <c r="I47" i="1"/>
  <c r="I51" i="1"/>
  <c r="I53" i="1"/>
  <c r="I55" i="1"/>
  <c r="I56" i="1"/>
  <c r="I59" i="1"/>
  <c r="I61" i="1"/>
  <c r="I63" i="1"/>
  <c r="I67" i="1"/>
  <c r="I69" i="1"/>
  <c r="I71" i="1"/>
  <c r="I72" i="1"/>
  <c r="I75" i="1"/>
  <c r="I78" i="1"/>
  <c r="I79" i="1"/>
  <c r="I82" i="1"/>
  <c r="I83" i="1"/>
  <c r="I85" i="1"/>
  <c r="I87" i="1"/>
  <c r="I91" i="1"/>
  <c r="I95" i="1"/>
  <c r="I96" i="1"/>
  <c r="I99" i="1"/>
  <c r="I103" i="1"/>
  <c r="I107" i="1"/>
  <c r="I109" i="1"/>
  <c r="I111" i="1"/>
  <c r="I114" i="1"/>
  <c r="I115" i="1"/>
  <c r="I117" i="1"/>
  <c r="I118" i="1"/>
  <c r="I119" i="1"/>
  <c r="I122" i="1"/>
  <c r="I123" i="1"/>
  <c r="I125" i="1"/>
  <c r="I127" i="1"/>
  <c r="I131" i="1"/>
  <c r="I133" i="1"/>
  <c r="I135" i="1"/>
  <c r="I138" i="1"/>
  <c r="I139" i="1"/>
  <c r="I140" i="1"/>
  <c r="I141" i="1"/>
  <c r="I143" i="1"/>
  <c r="I146" i="1"/>
  <c r="I147" i="1"/>
  <c r="I149" i="1"/>
  <c r="I151" i="1"/>
  <c r="I155" i="1"/>
  <c r="I159" i="1"/>
  <c r="I163" i="1"/>
  <c r="I167" i="1"/>
  <c r="I171" i="1"/>
  <c r="I173" i="1"/>
  <c r="I175" i="1"/>
  <c r="I178" i="1"/>
  <c r="I179" i="1"/>
  <c r="I181" i="1"/>
  <c r="I183" i="1"/>
  <c r="I187" i="1"/>
  <c r="I189" i="1"/>
  <c r="I191" i="1"/>
  <c r="I195" i="1"/>
  <c r="I196" i="1"/>
  <c r="I197" i="1"/>
  <c r="I199" i="1"/>
  <c r="I202" i="1"/>
  <c r="I203" i="1"/>
  <c r="I205" i="1"/>
  <c r="I207" i="1"/>
  <c r="I211" i="1"/>
  <c r="I213" i="1"/>
  <c r="I214" i="1"/>
  <c r="I215" i="1"/>
  <c r="I219" i="1"/>
  <c r="I223" i="1"/>
  <c r="I224" i="1"/>
  <c r="I227" i="1"/>
  <c r="I228" i="1"/>
  <c r="I231" i="1"/>
  <c r="I235" i="1"/>
  <c r="I237" i="1"/>
  <c r="I239" i="1"/>
  <c r="I240" i="1"/>
  <c r="I243" i="1"/>
  <c r="I245" i="1"/>
  <c r="I247" i="1"/>
  <c r="I250" i="1"/>
  <c r="I251" i="1"/>
  <c r="I253" i="1"/>
  <c r="I254" i="1"/>
  <c r="I255" i="1"/>
  <c r="I259" i="1"/>
  <c r="I260" i="1"/>
  <c r="I261" i="1"/>
  <c r="I263" i="1"/>
  <c r="I267" i="1"/>
  <c r="I269" i="1"/>
  <c r="I271" i="1"/>
  <c r="I272" i="1"/>
  <c r="I275" i="1"/>
  <c r="I277" i="1"/>
  <c r="I279" i="1"/>
  <c r="I283" i="1"/>
  <c r="I287" i="1"/>
  <c r="I290" i="1"/>
  <c r="I291" i="1"/>
  <c r="I294" i="1"/>
  <c r="I295" i="1"/>
  <c r="I299" i="1"/>
  <c r="I301" i="1"/>
  <c r="I303" i="1"/>
  <c r="I307" i="1"/>
  <c r="I309" i="1"/>
  <c r="I311" i="1"/>
  <c r="I312" i="1"/>
  <c r="I315" i="1"/>
  <c r="I317" i="1"/>
  <c r="I319" i="1"/>
  <c r="I323" i="1"/>
  <c r="I325" i="1"/>
  <c r="I327" i="1"/>
  <c r="I328" i="1"/>
  <c r="I331" i="1"/>
  <c r="I333" i="1"/>
  <c r="I335" i="1"/>
  <c r="I338" i="1"/>
  <c r="I339" i="1"/>
  <c r="I341" i="1"/>
  <c r="I343" i="1"/>
  <c r="I347" i="1"/>
  <c r="I351" i="1"/>
  <c r="I352" i="1"/>
  <c r="I355" i="1"/>
  <c r="I359" i="1"/>
  <c r="I363" i="1"/>
  <c r="I365" i="1"/>
  <c r="I367" i="1"/>
  <c r="I370" i="1"/>
  <c r="I371" i="1"/>
  <c r="I373" i="1"/>
  <c r="I375" i="1"/>
  <c r="I379" i="1"/>
  <c r="I381" i="1"/>
  <c r="I383" i="1"/>
  <c r="I387" i="1"/>
  <c r="I389" i="1"/>
  <c r="I391" i="1"/>
  <c r="I392" i="1"/>
  <c r="I395" i="1"/>
  <c r="I397" i="1"/>
  <c r="I399" i="1"/>
  <c r="I403" i="1"/>
  <c r="I405" i="1"/>
  <c r="I407" i="1"/>
  <c r="I408" i="1"/>
  <c r="I411" i="1"/>
  <c r="I415" i="1"/>
  <c r="I419" i="1"/>
  <c r="I423" i="1"/>
  <c r="I424" i="1"/>
  <c r="I427" i="1"/>
  <c r="I429" i="1"/>
  <c r="I431" i="1"/>
  <c r="I434" i="1"/>
  <c r="I435" i="1"/>
  <c r="I437" i="1"/>
  <c r="I439" i="1"/>
  <c r="I443" i="1"/>
  <c r="I445" i="1"/>
  <c r="I447" i="1"/>
  <c r="I450" i="1"/>
  <c r="I451" i="1"/>
  <c r="I453" i="1"/>
  <c r="I455" i="1"/>
  <c r="I459" i="1"/>
  <c r="I461" i="1"/>
  <c r="I463" i="1"/>
  <c r="I467" i="1"/>
  <c r="I469" i="1"/>
  <c r="I471" i="1"/>
  <c r="I475" i="1"/>
  <c r="I479" i="1"/>
  <c r="I483" i="1"/>
  <c r="I487" i="1"/>
  <c r="I488" i="1"/>
  <c r="I491" i="1"/>
  <c r="I493" i="1"/>
  <c r="I495" i="1"/>
  <c r="I499" i="1"/>
  <c r="I501" i="1"/>
  <c r="I503" i="1"/>
  <c r="I507" i="1"/>
  <c r="I509" i="1"/>
  <c r="I511" i="1"/>
  <c r="I514" i="1"/>
  <c r="I515" i="1"/>
  <c r="I517" i="1"/>
  <c r="I519" i="1"/>
  <c r="I523" i="1"/>
  <c r="I525" i="1"/>
  <c r="I527" i="1"/>
  <c r="I530" i="1"/>
  <c r="I531" i="1"/>
  <c r="I533" i="1"/>
  <c r="I534" i="1"/>
  <c r="I535" i="1"/>
  <c r="I538" i="1"/>
  <c r="I539" i="1"/>
  <c r="I543" i="1"/>
  <c r="I547" i="1"/>
  <c r="I551" i="1"/>
  <c r="I554" i="1"/>
  <c r="I555" i="1"/>
  <c r="I557" i="1"/>
  <c r="I559" i="1"/>
  <c r="I563" i="1"/>
  <c r="I565" i="1"/>
  <c r="I567" i="1"/>
  <c r="I570" i="1"/>
  <c r="I571" i="1"/>
  <c r="I573" i="1"/>
  <c r="I575" i="1"/>
  <c r="I579" i="1"/>
  <c r="I580" i="1"/>
  <c r="I581" i="1"/>
  <c r="I582" i="1"/>
  <c r="I583" i="1"/>
  <c r="I587" i="1"/>
  <c r="I589" i="1"/>
  <c r="I591" i="1"/>
  <c r="I595" i="1"/>
  <c r="I597" i="1"/>
  <c r="I599" i="1"/>
  <c r="I602" i="1"/>
  <c r="I603" i="1"/>
  <c r="I607" i="1"/>
  <c r="I611" i="1"/>
  <c r="I612" i="1"/>
  <c r="I615" i="1"/>
  <c r="I616" i="1"/>
  <c r="I619" i="1"/>
  <c r="I621" i="1"/>
  <c r="I623" i="1"/>
  <c r="I627" i="1"/>
  <c r="I629" i="1"/>
  <c r="I630" i="1"/>
  <c r="I631" i="1"/>
  <c r="I635" i="1"/>
  <c r="I637" i="1"/>
  <c r="I639" i="1"/>
  <c r="I640" i="1"/>
  <c r="I643" i="1"/>
  <c r="I644" i="1"/>
  <c r="I645" i="1"/>
  <c r="I647" i="1"/>
  <c r="I651" i="1"/>
  <c r="I653" i="1"/>
  <c r="I655" i="1"/>
  <c r="I659" i="1"/>
  <c r="I661" i="1"/>
  <c r="I663" i="1"/>
  <c r="I667" i="1"/>
  <c r="I671" i="1"/>
  <c r="I675" i="1"/>
  <c r="I678" i="1"/>
  <c r="I679" i="1"/>
  <c r="I682" i="1"/>
  <c r="I683" i="1"/>
  <c r="I685" i="1"/>
  <c r="I687" i="1"/>
  <c r="I691" i="1"/>
  <c r="I693" i="1"/>
  <c r="I695" i="1"/>
  <c r="I699" i="1"/>
  <c r="I701" i="1"/>
  <c r="I703" i="1"/>
  <c r="I707" i="1"/>
  <c r="I709" i="1"/>
  <c r="I711" i="1"/>
  <c r="I713" i="1"/>
  <c r="I715" i="1"/>
  <c r="I717" i="1"/>
  <c r="I719" i="1"/>
  <c r="I723" i="1"/>
  <c r="I724" i="1"/>
  <c r="I725" i="1"/>
  <c r="I727" i="1"/>
  <c r="I730" i="1"/>
  <c r="I731" i="1"/>
  <c r="J2" i="1"/>
  <c r="M2" i="1" s="1"/>
  <c r="J3" i="1"/>
  <c r="J4" i="1"/>
  <c r="O4" i="1" s="1"/>
  <c r="J5" i="1"/>
  <c r="J6" i="1"/>
  <c r="J7" i="1"/>
  <c r="M7" i="1" s="1"/>
  <c r="J8" i="1"/>
  <c r="M8" i="1" s="1"/>
  <c r="J9" i="1"/>
  <c r="J10" i="1"/>
  <c r="O10" i="1" s="1"/>
  <c r="J11" i="1"/>
  <c r="J12" i="1"/>
  <c r="O12" i="1" s="1"/>
  <c r="J13" i="1"/>
  <c r="J14" i="1"/>
  <c r="J15" i="1"/>
  <c r="M15" i="1" s="1"/>
  <c r="J16" i="1"/>
  <c r="J17" i="1"/>
  <c r="J18" i="1"/>
  <c r="M18" i="1" s="1"/>
  <c r="J19" i="1"/>
  <c r="M19" i="1" s="1"/>
  <c r="J20" i="1"/>
  <c r="O20" i="1" s="1"/>
  <c r="J21" i="1"/>
  <c r="M21" i="1" s="1"/>
  <c r="J22" i="1"/>
  <c r="J23" i="1"/>
  <c r="M23" i="1" s="1"/>
  <c r="J24" i="1"/>
  <c r="M24" i="1" s="1"/>
  <c r="J25" i="1"/>
  <c r="J26" i="1"/>
  <c r="M26" i="1" s="1"/>
  <c r="J27" i="1"/>
  <c r="J28" i="1"/>
  <c r="O28" i="1" s="1"/>
  <c r="J29" i="1"/>
  <c r="M29" i="1" s="1"/>
  <c r="J30" i="1"/>
  <c r="J31" i="1"/>
  <c r="M31" i="1" s="1"/>
  <c r="J32" i="1"/>
  <c r="M32" i="1" s="1"/>
  <c r="J33" i="1"/>
  <c r="M33" i="1" s="1"/>
  <c r="J34" i="1"/>
  <c r="J35" i="1"/>
  <c r="J36" i="1"/>
  <c r="O36" i="1" s="1"/>
  <c r="J37" i="1"/>
  <c r="J38" i="1"/>
  <c r="J39" i="1"/>
  <c r="M39" i="1" s="1"/>
  <c r="J40" i="1"/>
  <c r="M40" i="1" s="1"/>
  <c r="J41" i="1"/>
  <c r="M41" i="1" s="1"/>
  <c r="J42" i="1"/>
  <c r="O42" i="1" s="1"/>
  <c r="J43" i="1"/>
  <c r="J44" i="1"/>
  <c r="M44" i="1" s="1"/>
  <c r="J45" i="1"/>
  <c r="J46" i="1"/>
  <c r="J47" i="1"/>
  <c r="M47" i="1" s="1"/>
  <c r="J48" i="1"/>
  <c r="M48" i="1" s="1"/>
  <c r="J49" i="1"/>
  <c r="M49" i="1" s="1"/>
  <c r="J50" i="1"/>
  <c r="M50" i="1" s="1"/>
  <c r="J51" i="1"/>
  <c r="M51" i="1" s="1"/>
  <c r="J52" i="1"/>
  <c r="O52" i="1" s="1"/>
  <c r="J53" i="1"/>
  <c r="J54" i="1"/>
  <c r="J55" i="1"/>
  <c r="M55" i="1" s="1"/>
  <c r="J56" i="1"/>
  <c r="J57" i="1"/>
  <c r="M57" i="1" s="1"/>
  <c r="J58" i="1"/>
  <c r="M58" i="1" s="1"/>
  <c r="J59" i="1"/>
  <c r="M59" i="1" s="1"/>
  <c r="J60" i="1"/>
  <c r="M60" i="1" s="1"/>
  <c r="J61" i="1"/>
  <c r="J62" i="1"/>
  <c r="J63" i="1"/>
  <c r="M63" i="1" s="1"/>
  <c r="J64" i="1"/>
  <c r="M64" i="1" s="1"/>
  <c r="J65" i="1"/>
  <c r="M65" i="1" s="1"/>
  <c r="J66" i="1"/>
  <c r="M66" i="1" s="1"/>
  <c r="J67" i="1"/>
  <c r="M67" i="1" s="1"/>
  <c r="J68" i="1"/>
  <c r="O68" i="1" s="1"/>
  <c r="J69" i="1"/>
  <c r="J70" i="1"/>
  <c r="J71" i="1"/>
  <c r="M71" i="1" s="1"/>
  <c r="J72" i="1"/>
  <c r="M72" i="1" s="1"/>
  <c r="J73" i="1"/>
  <c r="M73" i="1" s="1"/>
  <c r="J74" i="1"/>
  <c r="O74" i="1" s="1"/>
  <c r="J75" i="1"/>
  <c r="M75" i="1" s="1"/>
  <c r="J76" i="1"/>
  <c r="O76" i="1" s="1"/>
  <c r="J77" i="1"/>
  <c r="J78" i="1"/>
  <c r="J79" i="1"/>
  <c r="M79" i="1" s="1"/>
  <c r="J80" i="1"/>
  <c r="J81" i="1"/>
  <c r="M81" i="1" s="1"/>
  <c r="J82" i="1"/>
  <c r="M82" i="1" s="1"/>
  <c r="J83" i="1"/>
  <c r="M83" i="1" s="1"/>
  <c r="J84" i="1"/>
  <c r="M84" i="1" s="1"/>
  <c r="J85" i="1"/>
  <c r="M85" i="1" s="1"/>
  <c r="J86" i="1"/>
  <c r="J87" i="1"/>
  <c r="M87" i="1" s="1"/>
  <c r="J88" i="1"/>
  <c r="M88" i="1" s="1"/>
  <c r="J89" i="1"/>
  <c r="J90" i="1"/>
  <c r="M90" i="1" s="1"/>
  <c r="J91" i="1"/>
  <c r="M91" i="1" s="1"/>
  <c r="J92" i="1"/>
  <c r="O92" i="1" s="1"/>
  <c r="J93" i="1"/>
  <c r="M93" i="1" s="1"/>
  <c r="J94" i="1"/>
  <c r="J95" i="1"/>
  <c r="M95" i="1" s="1"/>
  <c r="J96" i="1"/>
  <c r="M96" i="1" s="1"/>
  <c r="J97" i="1"/>
  <c r="J98" i="1"/>
  <c r="O98" i="1" s="1"/>
  <c r="J99" i="1"/>
  <c r="J100" i="1"/>
  <c r="M100" i="1" s="1"/>
  <c r="J101" i="1"/>
  <c r="J102" i="1"/>
  <c r="J103" i="1"/>
  <c r="M103" i="1" s="1"/>
  <c r="J104" i="1"/>
  <c r="M104" i="1" s="1"/>
  <c r="J105" i="1"/>
  <c r="M105" i="1" s="1"/>
  <c r="J106" i="1"/>
  <c r="O106" i="1" s="1"/>
  <c r="J107" i="1"/>
  <c r="J108" i="1"/>
  <c r="M108" i="1" s="1"/>
  <c r="J109" i="1"/>
  <c r="J110" i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J118" i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J126" i="1"/>
  <c r="J127" i="1"/>
  <c r="M127" i="1" s="1"/>
  <c r="J128" i="1"/>
  <c r="J129" i="1"/>
  <c r="M129" i="1" s="1"/>
  <c r="J130" i="1"/>
  <c r="M130" i="1" s="1"/>
  <c r="J131" i="1"/>
  <c r="M131" i="1" s="1"/>
  <c r="J132" i="1"/>
  <c r="O132" i="1" s="1"/>
  <c r="J133" i="1"/>
  <c r="J134" i="1"/>
  <c r="J135" i="1"/>
  <c r="M135" i="1" s="1"/>
  <c r="J136" i="1"/>
  <c r="J137" i="1"/>
  <c r="J138" i="1"/>
  <c r="O138" i="1" s="1"/>
  <c r="J139" i="1"/>
  <c r="M139" i="1" s="1"/>
  <c r="J140" i="1"/>
  <c r="M140" i="1" s="1"/>
  <c r="J141" i="1"/>
  <c r="J142" i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J151" i="1"/>
  <c r="M151" i="1" s="1"/>
  <c r="J152" i="1"/>
  <c r="J153" i="1"/>
  <c r="M153" i="1" s="1"/>
  <c r="J154" i="1"/>
  <c r="M154" i="1" s="1"/>
  <c r="J155" i="1"/>
  <c r="J156" i="1"/>
  <c r="M156" i="1" s="1"/>
  <c r="J157" i="1"/>
  <c r="M157" i="1" s="1"/>
  <c r="J158" i="1"/>
  <c r="J159" i="1"/>
  <c r="M159" i="1" s="1"/>
  <c r="J160" i="1"/>
  <c r="M160" i="1" s="1"/>
  <c r="J161" i="1"/>
  <c r="M161" i="1" s="1"/>
  <c r="J162" i="1"/>
  <c r="O162" i="1" s="1"/>
  <c r="J163" i="1"/>
  <c r="J164" i="1"/>
  <c r="M164" i="1" s="1"/>
  <c r="J165" i="1"/>
  <c r="J166" i="1"/>
  <c r="J167" i="1"/>
  <c r="M167" i="1" s="1"/>
  <c r="J168" i="1"/>
  <c r="M168" i="1" s="1"/>
  <c r="J169" i="1"/>
  <c r="J170" i="1"/>
  <c r="O170" i="1" s="1"/>
  <c r="J171" i="1"/>
  <c r="J172" i="1"/>
  <c r="O172" i="1" s="1"/>
  <c r="J173" i="1"/>
  <c r="J174" i="1"/>
  <c r="J175" i="1"/>
  <c r="M175" i="1" s="1"/>
  <c r="J176" i="1"/>
  <c r="M176" i="1" s="1"/>
  <c r="J177" i="1"/>
  <c r="M177" i="1" s="1"/>
  <c r="J178" i="1"/>
  <c r="O178" i="1" s="1"/>
  <c r="J179" i="1"/>
  <c r="J180" i="1"/>
  <c r="O180" i="1" s="1"/>
  <c r="J181" i="1"/>
  <c r="J182" i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J189" i="1"/>
  <c r="J190" i="1"/>
  <c r="J191" i="1"/>
  <c r="M191" i="1" s="1"/>
  <c r="J192" i="1"/>
  <c r="M192" i="1" s="1"/>
  <c r="J193" i="1"/>
  <c r="M193" i="1" s="1"/>
  <c r="J194" i="1"/>
  <c r="M194" i="1" s="1"/>
  <c r="J195" i="1"/>
  <c r="J196" i="1"/>
  <c r="M196" i="1" s="1"/>
  <c r="J197" i="1"/>
  <c r="J198" i="1"/>
  <c r="J199" i="1"/>
  <c r="M199" i="1" s="1"/>
  <c r="J200" i="1"/>
  <c r="M200" i="1" s="1"/>
  <c r="J201" i="1"/>
  <c r="M201" i="1" s="1"/>
  <c r="J202" i="1"/>
  <c r="O202" i="1" s="1"/>
  <c r="J203" i="1"/>
  <c r="J204" i="1"/>
  <c r="O204" i="1" s="1"/>
  <c r="J205" i="1"/>
  <c r="J206" i="1"/>
  <c r="J207" i="1"/>
  <c r="M207" i="1" s="1"/>
  <c r="J208" i="1"/>
  <c r="J209" i="1"/>
  <c r="M209" i="1" s="1"/>
  <c r="J210" i="1"/>
  <c r="O210" i="1" s="1"/>
  <c r="J211" i="1"/>
  <c r="J212" i="1"/>
  <c r="M212" i="1" s="1"/>
  <c r="J213" i="1"/>
  <c r="M213" i="1" s="1"/>
  <c r="J214" i="1"/>
  <c r="J215" i="1"/>
  <c r="M215" i="1" s="1"/>
  <c r="J216" i="1"/>
  <c r="M216" i="1" s="1"/>
  <c r="J217" i="1"/>
  <c r="J218" i="1"/>
  <c r="M218" i="1" s="1"/>
  <c r="J219" i="1"/>
  <c r="M219" i="1" s="1"/>
  <c r="J220" i="1"/>
  <c r="O220" i="1" s="1"/>
  <c r="J221" i="1"/>
  <c r="M221" i="1" s="1"/>
  <c r="J222" i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J230" i="1"/>
  <c r="J231" i="1"/>
  <c r="M231" i="1" s="1"/>
  <c r="J232" i="1"/>
  <c r="M232" i="1" s="1"/>
  <c r="J233" i="1"/>
  <c r="J234" i="1"/>
  <c r="O234" i="1" s="1"/>
  <c r="J235" i="1"/>
  <c r="M235" i="1" s="1"/>
  <c r="J236" i="1"/>
  <c r="O236" i="1" s="1"/>
  <c r="J237" i="1"/>
  <c r="J238" i="1"/>
  <c r="J239" i="1"/>
  <c r="M239" i="1" s="1"/>
  <c r="J240" i="1"/>
  <c r="M240" i="1" s="1"/>
  <c r="J241" i="1"/>
  <c r="M241" i="1" s="1"/>
  <c r="J242" i="1"/>
  <c r="O242" i="1" s="1"/>
  <c r="J243" i="1"/>
  <c r="J244" i="1"/>
  <c r="M244" i="1" s="1"/>
  <c r="J245" i="1"/>
  <c r="J246" i="1"/>
  <c r="J247" i="1"/>
  <c r="M247" i="1" s="1"/>
  <c r="J248" i="1"/>
  <c r="M248" i="1" s="1"/>
  <c r="J249" i="1"/>
  <c r="M249" i="1" s="1"/>
  <c r="J250" i="1"/>
  <c r="M250" i="1" s="1"/>
  <c r="J251" i="1"/>
  <c r="J252" i="1"/>
  <c r="O252" i="1" s="1"/>
  <c r="J253" i="1"/>
  <c r="J254" i="1"/>
  <c r="J255" i="1"/>
  <c r="M255" i="1" s="1"/>
  <c r="J256" i="1"/>
  <c r="M256" i="1" s="1"/>
  <c r="J257" i="1"/>
  <c r="J258" i="1"/>
  <c r="M258" i="1" s="1"/>
  <c r="J259" i="1"/>
  <c r="J260" i="1"/>
  <c r="M260" i="1" s="1"/>
  <c r="J261" i="1"/>
  <c r="J262" i="1"/>
  <c r="J263" i="1"/>
  <c r="M263" i="1" s="1"/>
  <c r="J264" i="1"/>
  <c r="M264" i="1" s="1"/>
  <c r="J265" i="1"/>
  <c r="M265" i="1" s="1"/>
  <c r="J266" i="1"/>
  <c r="O266" i="1" s="1"/>
  <c r="J267" i="1"/>
  <c r="J268" i="1"/>
  <c r="M268" i="1" s="1"/>
  <c r="J269" i="1"/>
  <c r="J270" i="1"/>
  <c r="J271" i="1"/>
  <c r="M271" i="1" s="1"/>
  <c r="J272" i="1"/>
  <c r="M272" i="1" s="1"/>
  <c r="J273" i="1"/>
  <c r="J274" i="1"/>
  <c r="O274" i="1" s="1"/>
  <c r="J275" i="1"/>
  <c r="J276" i="1"/>
  <c r="O276" i="1" s="1"/>
  <c r="J277" i="1"/>
  <c r="M277" i="1" s="1"/>
  <c r="J278" i="1"/>
  <c r="J279" i="1"/>
  <c r="M279" i="1" s="1"/>
  <c r="J280" i="1"/>
  <c r="J281" i="1"/>
  <c r="J282" i="1"/>
  <c r="J283" i="1"/>
  <c r="J284" i="1"/>
  <c r="M284" i="1" s="1"/>
  <c r="J285" i="1"/>
  <c r="M285" i="1" s="1"/>
  <c r="J286" i="1"/>
  <c r="J287" i="1"/>
  <c r="M287" i="1" s="1"/>
  <c r="J288" i="1"/>
  <c r="M288" i="1" s="1"/>
  <c r="J289" i="1"/>
  <c r="M289" i="1" s="1"/>
  <c r="J290" i="1"/>
  <c r="O290" i="1" s="1"/>
  <c r="J291" i="1"/>
  <c r="M291" i="1" s="1"/>
  <c r="J292" i="1"/>
  <c r="M292" i="1" s="1"/>
  <c r="J293" i="1"/>
  <c r="J294" i="1"/>
  <c r="J295" i="1"/>
  <c r="M295" i="1" s="1"/>
  <c r="J296" i="1"/>
  <c r="M296" i="1" s="1"/>
  <c r="J297" i="1"/>
  <c r="J298" i="1"/>
  <c r="M298" i="1" s="1"/>
  <c r="J299" i="1"/>
  <c r="J300" i="1"/>
  <c r="M300" i="1" s="1"/>
  <c r="J301" i="1"/>
  <c r="J302" i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J310" i="1"/>
  <c r="J311" i="1"/>
  <c r="M311" i="1" s="1"/>
  <c r="J312" i="1"/>
  <c r="M312" i="1" s="1"/>
  <c r="J313" i="1"/>
  <c r="M313" i="1" s="1"/>
  <c r="J314" i="1"/>
  <c r="O314" i="1" s="1"/>
  <c r="J315" i="1"/>
  <c r="J316" i="1"/>
  <c r="M316" i="1" s="1"/>
  <c r="J317" i="1"/>
  <c r="J318" i="1"/>
  <c r="J319" i="1"/>
  <c r="M319" i="1" s="1"/>
  <c r="J320" i="1"/>
  <c r="M320" i="1" s="1"/>
  <c r="J321" i="1"/>
  <c r="M321" i="1" s="1"/>
  <c r="J322" i="1"/>
  <c r="M322" i="1" s="1"/>
  <c r="J323" i="1"/>
  <c r="J324" i="1"/>
  <c r="M324" i="1" s="1"/>
  <c r="J325" i="1"/>
  <c r="J326" i="1"/>
  <c r="J327" i="1"/>
  <c r="M327" i="1" s="1"/>
  <c r="J328" i="1"/>
  <c r="J329" i="1"/>
  <c r="J330" i="1"/>
  <c r="J331" i="1"/>
  <c r="M331" i="1" s="1"/>
  <c r="J332" i="1"/>
  <c r="O332" i="1" s="1"/>
  <c r="J333" i="1"/>
  <c r="J334" i="1"/>
  <c r="J335" i="1"/>
  <c r="M335" i="1" s="1"/>
  <c r="J336" i="1"/>
  <c r="M336" i="1" s="1"/>
  <c r="J337" i="1"/>
  <c r="M337" i="1" s="1"/>
  <c r="J338" i="1"/>
  <c r="O338" i="1" s="1"/>
  <c r="J339" i="1"/>
  <c r="J340" i="1"/>
  <c r="O340" i="1" s="1"/>
  <c r="J341" i="1"/>
  <c r="M341" i="1" s="1"/>
  <c r="J342" i="1"/>
  <c r="J343" i="1"/>
  <c r="M343" i="1" s="1"/>
  <c r="J344" i="1"/>
  <c r="M344" i="1" s="1"/>
  <c r="J345" i="1"/>
  <c r="M345" i="1" s="1"/>
  <c r="J346" i="1"/>
  <c r="O346" i="1" s="1"/>
  <c r="J347" i="1"/>
  <c r="M347" i="1" s="1"/>
  <c r="J348" i="1"/>
  <c r="M348" i="1" s="1"/>
  <c r="J349" i="1"/>
  <c r="M349" i="1" s="1"/>
  <c r="J350" i="1"/>
  <c r="J351" i="1"/>
  <c r="M351" i="1" s="1"/>
  <c r="J352" i="1"/>
  <c r="M352" i="1" s="1"/>
  <c r="J353" i="1"/>
  <c r="J354" i="1"/>
  <c r="O354" i="1" s="1"/>
  <c r="J355" i="1"/>
  <c r="J356" i="1"/>
  <c r="O356" i="1" s="1"/>
  <c r="J357" i="1"/>
  <c r="J358" i="1"/>
  <c r="J359" i="1"/>
  <c r="M359" i="1" s="1"/>
  <c r="J360" i="1"/>
  <c r="M360" i="1" s="1"/>
  <c r="J361" i="1"/>
  <c r="M361" i="1" s="1"/>
  <c r="J362" i="1"/>
  <c r="J363" i="1"/>
  <c r="M363" i="1" s="1"/>
  <c r="J364" i="1"/>
  <c r="M364" i="1" s="1"/>
  <c r="J365" i="1"/>
  <c r="J366" i="1"/>
  <c r="J367" i="1"/>
  <c r="M367" i="1" s="1"/>
  <c r="J368" i="1"/>
  <c r="M368" i="1" s="1"/>
  <c r="J369" i="1"/>
  <c r="M369" i="1" s="1"/>
  <c r="J370" i="1"/>
  <c r="M370" i="1" s="1"/>
  <c r="J371" i="1"/>
  <c r="J372" i="1"/>
  <c r="M372" i="1" s="1"/>
  <c r="J373" i="1"/>
  <c r="J374" i="1"/>
  <c r="J375" i="1"/>
  <c r="M375" i="1" s="1"/>
  <c r="J376" i="1"/>
  <c r="M376" i="1" s="1"/>
  <c r="J377" i="1"/>
  <c r="M377" i="1" s="1"/>
  <c r="J378" i="1"/>
  <c r="M378" i="1" s="1"/>
  <c r="J379" i="1"/>
  <c r="J380" i="1"/>
  <c r="M380" i="1" s="1"/>
  <c r="J381" i="1"/>
  <c r="J382" i="1"/>
  <c r="J383" i="1"/>
  <c r="M383" i="1" s="1"/>
  <c r="J384" i="1"/>
  <c r="M384" i="1" s="1"/>
  <c r="J385" i="1"/>
  <c r="M385" i="1" s="1"/>
  <c r="J386" i="1"/>
  <c r="J387" i="1"/>
  <c r="M387" i="1" s="1"/>
  <c r="J388" i="1"/>
  <c r="M388" i="1" s="1"/>
  <c r="J389" i="1"/>
  <c r="J390" i="1"/>
  <c r="J391" i="1"/>
  <c r="M391" i="1" s="1"/>
  <c r="J392" i="1"/>
  <c r="M392" i="1" s="1"/>
  <c r="J393" i="1"/>
  <c r="M393" i="1" s="1"/>
  <c r="J394" i="1"/>
  <c r="O394" i="1" s="1"/>
  <c r="J395" i="1"/>
  <c r="M395" i="1" s="1"/>
  <c r="J396" i="1"/>
  <c r="M396" i="1" s="1"/>
  <c r="J397" i="1"/>
  <c r="J398" i="1"/>
  <c r="J399" i="1"/>
  <c r="M399" i="1" s="1"/>
  <c r="J400" i="1"/>
  <c r="M400" i="1" s="1"/>
  <c r="J401" i="1"/>
  <c r="J402" i="1"/>
  <c r="O402" i="1" s="1"/>
  <c r="J403" i="1"/>
  <c r="M403" i="1" s="1"/>
  <c r="J404" i="1"/>
  <c r="O404" i="1" s="1"/>
  <c r="J405" i="1"/>
  <c r="M405" i="1" s="1"/>
  <c r="J406" i="1"/>
  <c r="J407" i="1"/>
  <c r="M407" i="1" s="1"/>
  <c r="J408" i="1"/>
  <c r="M408" i="1" s="1"/>
  <c r="J409" i="1"/>
  <c r="M409" i="1" s="1"/>
  <c r="J410" i="1"/>
  <c r="O410" i="1" s="1"/>
  <c r="J411" i="1"/>
  <c r="J412" i="1"/>
  <c r="M412" i="1" s="1"/>
  <c r="J413" i="1"/>
  <c r="M413" i="1" s="1"/>
  <c r="J414" i="1"/>
  <c r="J415" i="1"/>
  <c r="M415" i="1" s="1"/>
  <c r="J416" i="1"/>
  <c r="M416" i="1" s="1"/>
  <c r="J417" i="1"/>
  <c r="M417" i="1" s="1"/>
  <c r="J418" i="1"/>
  <c r="J419" i="1"/>
  <c r="J420" i="1"/>
  <c r="O420" i="1" s="1"/>
  <c r="J421" i="1"/>
  <c r="J422" i="1"/>
  <c r="J423" i="1"/>
  <c r="M423" i="1" s="1"/>
  <c r="J424" i="1"/>
  <c r="M424" i="1" s="1"/>
  <c r="J425" i="1"/>
  <c r="M425" i="1" s="1"/>
  <c r="J426" i="1"/>
  <c r="M426" i="1" s="1"/>
  <c r="J427" i="1"/>
  <c r="J428" i="1"/>
  <c r="M428" i="1" s="1"/>
  <c r="J429" i="1"/>
  <c r="J430" i="1"/>
  <c r="J431" i="1"/>
  <c r="M431" i="1" s="1"/>
  <c r="J432" i="1"/>
  <c r="M432" i="1" s="1"/>
  <c r="J433" i="1"/>
  <c r="M433" i="1" s="1"/>
  <c r="J434" i="1"/>
  <c r="J435" i="1"/>
  <c r="J436" i="1"/>
  <c r="J437" i="1"/>
  <c r="J438" i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O444" i="1" s="1"/>
  <c r="J445" i="1"/>
  <c r="J446" i="1"/>
  <c r="J447" i="1"/>
  <c r="M447" i="1" s="1"/>
  <c r="J448" i="1"/>
  <c r="M448" i="1" s="1"/>
  <c r="J449" i="1"/>
  <c r="J450" i="1"/>
  <c r="M450" i="1" s="1"/>
  <c r="J451" i="1"/>
  <c r="J452" i="1"/>
  <c r="M452" i="1" s="1"/>
  <c r="J453" i="1"/>
  <c r="J454" i="1"/>
  <c r="J455" i="1"/>
  <c r="M455" i="1" s="1"/>
  <c r="J456" i="1"/>
  <c r="M456" i="1" s="1"/>
  <c r="J457" i="1"/>
  <c r="J458" i="1"/>
  <c r="J459" i="1"/>
  <c r="M459" i="1" s="1"/>
  <c r="J460" i="1"/>
  <c r="O460" i="1" s="1"/>
  <c r="J461" i="1"/>
  <c r="J462" i="1"/>
  <c r="J463" i="1"/>
  <c r="M463" i="1" s="1"/>
  <c r="J464" i="1"/>
  <c r="M464" i="1" s="1"/>
  <c r="J465" i="1"/>
  <c r="J466" i="1"/>
  <c r="J467" i="1"/>
  <c r="J468" i="1"/>
  <c r="M468" i="1" s="1"/>
  <c r="J469" i="1"/>
  <c r="J470" i="1"/>
  <c r="J471" i="1"/>
  <c r="M471" i="1" s="1"/>
  <c r="J472" i="1"/>
  <c r="M472" i="1" s="1"/>
  <c r="J473" i="1"/>
  <c r="M473" i="1" s="1"/>
  <c r="J474" i="1"/>
  <c r="O474" i="1" s="1"/>
  <c r="J475" i="1"/>
  <c r="J476" i="1"/>
  <c r="M476" i="1" s="1"/>
  <c r="J477" i="1"/>
  <c r="J478" i="1"/>
  <c r="J479" i="1"/>
  <c r="M479" i="1" s="1"/>
  <c r="J480" i="1"/>
  <c r="M480" i="1" s="1"/>
  <c r="J481" i="1"/>
  <c r="J482" i="1"/>
  <c r="J483" i="1"/>
  <c r="J484" i="1"/>
  <c r="O484" i="1" s="1"/>
  <c r="J485" i="1"/>
  <c r="J486" i="1"/>
  <c r="J487" i="1"/>
  <c r="M487" i="1" s="1"/>
  <c r="J488" i="1"/>
  <c r="M488" i="1" s="1"/>
  <c r="J489" i="1"/>
  <c r="M489" i="1" s="1"/>
  <c r="J490" i="1"/>
  <c r="M490" i="1" s="1"/>
  <c r="J491" i="1"/>
  <c r="J492" i="1"/>
  <c r="O492" i="1" s="1"/>
  <c r="J493" i="1"/>
  <c r="J494" i="1"/>
  <c r="J495" i="1"/>
  <c r="M495" i="1" s="1"/>
  <c r="J496" i="1"/>
  <c r="M496" i="1" s="1"/>
  <c r="J497" i="1"/>
  <c r="M497" i="1" s="1"/>
  <c r="J498" i="1"/>
  <c r="M498" i="1" s="1"/>
  <c r="J499" i="1"/>
  <c r="J500" i="1"/>
  <c r="M500" i="1" s="1"/>
  <c r="J501" i="1"/>
  <c r="J502" i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O508" i="1" s="1"/>
  <c r="J509" i="1"/>
  <c r="J510" i="1"/>
  <c r="J511" i="1"/>
  <c r="M511" i="1" s="1"/>
  <c r="J512" i="1"/>
  <c r="M512" i="1" s="1"/>
  <c r="J513" i="1"/>
  <c r="M513" i="1" s="1"/>
  <c r="J514" i="1"/>
  <c r="M514" i="1" s="1"/>
  <c r="J515" i="1"/>
  <c r="J516" i="1"/>
  <c r="M516" i="1" s="1"/>
  <c r="J517" i="1"/>
  <c r="J518" i="1"/>
  <c r="J519" i="1"/>
  <c r="M519" i="1" s="1"/>
  <c r="J520" i="1"/>
  <c r="M520" i="1" s="1"/>
  <c r="J521" i="1"/>
  <c r="J522" i="1"/>
  <c r="J523" i="1"/>
  <c r="M523" i="1" s="1"/>
  <c r="J524" i="1"/>
  <c r="M524" i="1" s="1"/>
  <c r="J525" i="1"/>
  <c r="J526" i="1"/>
  <c r="J527" i="1"/>
  <c r="M527" i="1" s="1"/>
  <c r="J528" i="1"/>
  <c r="M528" i="1" s="1"/>
  <c r="J529" i="1"/>
  <c r="J530" i="1"/>
  <c r="O530" i="1" s="1"/>
  <c r="J531" i="1"/>
  <c r="J532" i="1"/>
  <c r="O532" i="1" s="1"/>
  <c r="J533" i="1"/>
  <c r="J534" i="1"/>
  <c r="J535" i="1"/>
  <c r="M535" i="1" s="1"/>
  <c r="J536" i="1"/>
  <c r="M536" i="1" s="1"/>
  <c r="J537" i="1"/>
  <c r="J538" i="1"/>
  <c r="O538" i="1" s="1"/>
  <c r="J539" i="1"/>
  <c r="M539" i="1" s="1"/>
  <c r="J540" i="1"/>
  <c r="M540" i="1" s="1"/>
  <c r="J541" i="1"/>
  <c r="J542" i="1"/>
  <c r="J543" i="1"/>
  <c r="M543" i="1" s="1"/>
  <c r="J544" i="1"/>
  <c r="M544" i="1" s="1"/>
  <c r="J545" i="1"/>
  <c r="M545" i="1" s="1"/>
  <c r="J546" i="1"/>
  <c r="O546" i="1" s="1"/>
  <c r="J547" i="1"/>
  <c r="J548" i="1"/>
  <c r="M548" i="1" s="1"/>
  <c r="J549" i="1"/>
  <c r="J550" i="1"/>
  <c r="J551" i="1"/>
  <c r="M551" i="1" s="1"/>
  <c r="J552" i="1"/>
  <c r="J553" i="1"/>
  <c r="M553" i="1" s="1"/>
  <c r="J554" i="1"/>
  <c r="J555" i="1"/>
  <c r="M555" i="1" s="1"/>
  <c r="J556" i="1"/>
  <c r="M556" i="1" s="1"/>
  <c r="J557" i="1"/>
  <c r="J558" i="1"/>
  <c r="J559" i="1"/>
  <c r="M559" i="1" s="1"/>
  <c r="J560" i="1"/>
  <c r="J561" i="1"/>
  <c r="J562" i="1"/>
  <c r="M562" i="1" s="1"/>
  <c r="J563" i="1"/>
  <c r="J564" i="1"/>
  <c r="M564" i="1" s="1"/>
  <c r="J565" i="1"/>
  <c r="J566" i="1"/>
  <c r="J567" i="1"/>
  <c r="M567" i="1" s="1"/>
  <c r="J568" i="1"/>
  <c r="M568" i="1" s="1"/>
  <c r="J569" i="1"/>
  <c r="J570" i="1"/>
  <c r="J571" i="1"/>
  <c r="M571" i="1" s="1"/>
  <c r="J572" i="1"/>
  <c r="O572" i="1" s="1"/>
  <c r="J573" i="1"/>
  <c r="J574" i="1"/>
  <c r="J575" i="1"/>
  <c r="M575" i="1" s="1"/>
  <c r="J576" i="1"/>
  <c r="M576" i="1" s="1"/>
  <c r="J577" i="1"/>
  <c r="M577" i="1" s="1"/>
  <c r="J578" i="1"/>
  <c r="M578" i="1" s="1"/>
  <c r="J579" i="1"/>
  <c r="J580" i="1"/>
  <c r="O580" i="1" s="1"/>
  <c r="J581" i="1"/>
  <c r="J582" i="1"/>
  <c r="J583" i="1"/>
  <c r="M583" i="1" s="1"/>
  <c r="J584" i="1"/>
  <c r="M584" i="1" s="1"/>
  <c r="J585" i="1"/>
  <c r="M585" i="1" s="1"/>
  <c r="J586" i="1"/>
  <c r="J587" i="1"/>
  <c r="J588" i="1"/>
  <c r="M588" i="1" s="1"/>
  <c r="J589" i="1"/>
  <c r="J590" i="1"/>
  <c r="J591" i="1"/>
  <c r="M591" i="1" s="1"/>
  <c r="J592" i="1"/>
  <c r="M592" i="1" s="1"/>
  <c r="J593" i="1"/>
  <c r="J594" i="1"/>
  <c r="M594" i="1" s="1"/>
  <c r="J595" i="1"/>
  <c r="J596" i="1"/>
  <c r="M596" i="1" s="1"/>
  <c r="J597" i="1"/>
  <c r="J598" i="1"/>
  <c r="J599" i="1"/>
  <c r="M599" i="1" s="1"/>
  <c r="J600" i="1"/>
  <c r="M600" i="1" s="1"/>
  <c r="J601" i="1"/>
  <c r="M601" i="1" s="1"/>
  <c r="J602" i="1"/>
  <c r="J603" i="1"/>
  <c r="J604" i="1"/>
  <c r="M604" i="1" s="1"/>
  <c r="J605" i="1"/>
  <c r="J606" i="1"/>
  <c r="J607" i="1"/>
  <c r="M607" i="1" s="1"/>
  <c r="J608" i="1"/>
  <c r="M608" i="1" s="1"/>
  <c r="J609" i="1"/>
  <c r="M609" i="1" s="1"/>
  <c r="J610" i="1"/>
  <c r="J611" i="1"/>
  <c r="J612" i="1"/>
  <c r="O612" i="1" s="1"/>
  <c r="J613" i="1"/>
  <c r="J614" i="1"/>
  <c r="J615" i="1"/>
  <c r="M615" i="1" s="1"/>
  <c r="J616" i="1"/>
  <c r="M616" i="1" s="1"/>
  <c r="J617" i="1"/>
  <c r="J618" i="1"/>
  <c r="O618" i="1" s="1"/>
  <c r="J619" i="1"/>
  <c r="J620" i="1"/>
  <c r="M620" i="1" s="1"/>
  <c r="J621" i="1"/>
  <c r="J622" i="1"/>
  <c r="J623" i="1"/>
  <c r="M623" i="1" s="1"/>
  <c r="J624" i="1"/>
  <c r="M624" i="1" s="1"/>
  <c r="J625" i="1"/>
  <c r="M625" i="1" s="1"/>
  <c r="J626" i="1"/>
  <c r="J627" i="1"/>
  <c r="J628" i="1"/>
  <c r="O628" i="1" s="1"/>
  <c r="J629" i="1"/>
  <c r="J630" i="1"/>
  <c r="J631" i="1"/>
  <c r="M631" i="1" s="1"/>
  <c r="J632" i="1"/>
  <c r="M632" i="1" s="1"/>
  <c r="J633" i="1"/>
  <c r="J634" i="1"/>
  <c r="M634" i="1" s="1"/>
  <c r="J635" i="1"/>
  <c r="J636" i="1"/>
  <c r="M636" i="1" s="1"/>
  <c r="J637" i="1"/>
  <c r="J638" i="1"/>
  <c r="J639" i="1"/>
  <c r="M639" i="1" s="1"/>
  <c r="J640" i="1"/>
  <c r="M640" i="1" s="1"/>
  <c r="J641" i="1"/>
  <c r="M641" i="1" s="1"/>
  <c r="J642" i="1"/>
  <c r="M642" i="1" s="1"/>
  <c r="J643" i="1"/>
  <c r="J644" i="1"/>
  <c r="M644" i="1" s="1"/>
  <c r="J645" i="1"/>
  <c r="J646" i="1"/>
  <c r="J647" i="1"/>
  <c r="M647" i="1" s="1"/>
  <c r="J648" i="1"/>
  <c r="M648" i="1" s="1"/>
  <c r="J649" i="1"/>
  <c r="J650" i="1"/>
  <c r="O650" i="1" s="1"/>
  <c r="J651" i="1"/>
  <c r="J652" i="1"/>
  <c r="O652" i="1" s="1"/>
  <c r="J653" i="1"/>
  <c r="J654" i="1"/>
  <c r="J655" i="1"/>
  <c r="M655" i="1" s="1"/>
  <c r="J656" i="1"/>
  <c r="M656" i="1" s="1"/>
  <c r="J657" i="1"/>
  <c r="J658" i="1"/>
  <c r="J659" i="1"/>
  <c r="J660" i="1"/>
  <c r="M660" i="1" s="1"/>
  <c r="J661" i="1"/>
  <c r="J662" i="1"/>
  <c r="J663" i="1"/>
  <c r="M663" i="1" s="1"/>
  <c r="J664" i="1"/>
  <c r="M664" i="1" s="1"/>
  <c r="J665" i="1"/>
  <c r="M665" i="1" s="1"/>
  <c r="J666" i="1"/>
  <c r="M666" i="1" s="1"/>
  <c r="J667" i="1"/>
  <c r="J668" i="1"/>
  <c r="M668" i="1" s="1"/>
  <c r="J669" i="1"/>
  <c r="J670" i="1"/>
  <c r="J671" i="1"/>
  <c r="M671" i="1" s="1"/>
  <c r="J672" i="1"/>
  <c r="M672" i="1" s="1"/>
  <c r="J673" i="1"/>
  <c r="J674" i="1"/>
  <c r="O674" i="1" s="1"/>
  <c r="J675" i="1"/>
  <c r="J676" i="1"/>
  <c r="O676" i="1" s="1"/>
  <c r="J677" i="1"/>
  <c r="J678" i="1"/>
  <c r="J679" i="1"/>
  <c r="M679" i="1" s="1"/>
  <c r="J680" i="1"/>
  <c r="M680" i="1" s="1"/>
  <c r="J681" i="1"/>
  <c r="M681" i="1" s="1"/>
  <c r="J682" i="1"/>
  <c r="O682" i="1" s="1"/>
  <c r="J683" i="1"/>
  <c r="M683" i="1" s="1"/>
  <c r="J684" i="1"/>
  <c r="O684" i="1" s="1"/>
  <c r="J685" i="1"/>
  <c r="J686" i="1"/>
  <c r="M686" i="1" s="1"/>
  <c r="J687" i="1"/>
  <c r="M687" i="1" s="1"/>
  <c r="J688" i="1"/>
  <c r="M688" i="1" s="1"/>
  <c r="J689" i="1"/>
  <c r="M689" i="1" s="1"/>
  <c r="J690" i="1"/>
  <c r="O690" i="1" s="1"/>
  <c r="J691" i="1"/>
  <c r="M691" i="1" s="1"/>
  <c r="J692" i="1"/>
  <c r="M692" i="1" s="1"/>
  <c r="J693" i="1"/>
  <c r="J694" i="1"/>
  <c r="M694" i="1" s="1"/>
  <c r="J695" i="1"/>
  <c r="M695" i="1" s="1"/>
  <c r="J696" i="1"/>
  <c r="M696" i="1" s="1"/>
  <c r="J697" i="1"/>
  <c r="M697" i="1" s="1"/>
  <c r="J698" i="1"/>
  <c r="J699" i="1"/>
  <c r="J700" i="1"/>
  <c r="O700" i="1" s="1"/>
  <c r="J701" i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J708" i="1"/>
  <c r="M708" i="1" s="1"/>
  <c r="J709" i="1"/>
  <c r="J710" i="1"/>
  <c r="M710" i="1" s="1"/>
  <c r="J711" i="1"/>
  <c r="M711" i="1" s="1"/>
  <c r="J712" i="1"/>
  <c r="M712" i="1" s="1"/>
  <c r="J713" i="1"/>
  <c r="M713" i="1" s="1"/>
  <c r="J714" i="1"/>
  <c r="J715" i="1"/>
  <c r="J716" i="1"/>
  <c r="M716" i="1" s="1"/>
  <c r="J717" i="1"/>
  <c r="J718" i="1"/>
  <c r="M718" i="1" s="1"/>
  <c r="J719" i="1"/>
  <c r="M719" i="1" s="1"/>
  <c r="J720" i="1"/>
  <c r="M720" i="1" s="1"/>
  <c r="J721" i="1"/>
  <c r="J722" i="1"/>
  <c r="J723" i="1"/>
  <c r="J724" i="1"/>
  <c r="O724" i="1" s="1"/>
  <c r="J725" i="1"/>
  <c r="J726" i="1"/>
  <c r="M726" i="1" s="1"/>
  <c r="J727" i="1"/>
  <c r="M727" i="1" s="1"/>
  <c r="J728" i="1"/>
  <c r="M728" i="1" s="1"/>
  <c r="J729" i="1"/>
  <c r="M729" i="1" s="1"/>
  <c r="J730" i="1"/>
  <c r="O730" i="1" s="1"/>
  <c r="J731" i="1"/>
  <c r="J732" i="1"/>
  <c r="M73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M3" i="1"/>
  <c r="M4" i="1"/>
  <c r="M5" i="1"/>
  <c r="M11" i="1"/>
  <c r="M13" i="1"/>
  <c r="M17" i="1"/>
  <c r="M27" i="1"/>
  <c r="M28" i="1"/>
  <c r="M35" i="1"/>
  <c r="M37" i="1"/>
  <c r="M43" i="1"/>
  <c r="M45" i="1"/>
  <c r="M53" i="1"/>
  <c r="M61" i="1"/>
  <c r="M69" i="1"/>
  <c r="M77" i="1"/>
  <c r="M89" i="1"/>
  <c r="M99" i="1"/>
  <c r="M101" i="1"/>
  <c r="M107" i="1"/>
  <c r="M109" i="1"/>
  <c r="M117" i="1"/>
  <c r="M125" i="1"/>
  <c r="M133" i="1"/>
  <c r="M141" i="1"/>
  <c r="M155" i="1"/>
  <c r="M163" i="1"/>
  <c r="M165" i="1"/>
  <c r="M169" i="1"/>
  <c r="M171" i="1"/>
  <c r="M172" i="1"/>
  <c r="M173" i="1"/>
  <c r="M179" i="1"/>
  <c r="M181" i="1"/>
  <c r="M188" i="1"/>
  <c r="M189" i="1"/>
  <c r="M195" i="1"/>
  <c r="M197" i="1"/>
  <c r="M203" i="1"/>
  <c r="M205" i="1"/>
  <c r="M208" i="1"/>
  <c r="M211" i="1"/>
  <c r="M229" i="1"/>
  <c r="M233" i="1"/>
  <c r="M237" i="1"/>
  <c r="M243" i="1"/>
  <c r="M245" i="1"/>
  <c r="M251" i="1"/>
  <c r="M253" i="1"/>
  <c r="M257" i="1"/>
  <c r="M259" i="1"/>
  <c r="M261" i="1"/>
  <c r="M267" i="1"/>
  <c r="M269" i="1"/>
  <c r="M275" i="1"/>
  <c r="M276" i="1"/>
  <c r="M281" i="1"/>
  <c r="M283" i="1"/>
  <c r="M293" i="1"/>
  <c r="M299" i="1"/>
  <c r="M301" i="1"/>
  <c r="M309" i="1"/>
  <c r="M315" i="1"/>
  <c r="M317" i="1"/>
  <c r="M323" i="1"/>
  <c r="M325" i="1"/>
  <c r="M329" i="1"/>
  <c r="M333" i="1"/>
  <c r="M339" i="1"/>
  <c r="M355" i="1"/>
  <c r="M357" i="1"/>
  <c r="M365" i="1"/>
  <c r="M371" i="1"/>
  <c r="M373" i="1"/>
  <c r="M379" i="1"/>
  <c r="M381" i="1"/>
  <c r="M389" i="1"/>
  <c r="M397" i="1"/>
  <c r="M411" i="1"/>
  <c r="M419" i="1"/>
  <c r="M421" i="1"/>
  <c r="M427" i="1"/>
  <c r="M429" i="1"/>
  <c r="M435" i="1"/>
  <c r="M436" i="1"/>
  <c r="M437" i="1"/>
  <c r="M445" i="1"/>
  <c r="M449" i="1"/>
  <c r="M451" i="1"/>
  <c r="M453" i="1"/>
  <c r="M460" i="1"/>
  <c r="M461" i="1"/>
  <c r="M467" i="1"/>
  <c r="M469" i="1"/>
  <c r="M475" i="1"/>
  <c r="M477" i="1"/>
  <c r="M483" i="1"/>
  <c r="M485" i="1"/>
  <c r="M491" i="1"/>
  <c r="M493" i="1"/>
  <c r="M499" i="1"/>
  <c r="M501" i="1"/>
  <c r="M509" i="1"/>
  <c r="M515" i="1"/>
  <c r="M517" i="1"/>
  <c r="M525" i="1"/>
  <c r="M529" i="1"/>
  <c r="M531" i="1"/>
  <c r="M533" i="1"/>
  <c r="M541" i="1"/>
  <c r="M547" i="1"/>
  <c r="M549" i="1"/>
  <c r="M552" i="1"/>
  <c r="M557" i="1"/>
  <c r="M563" i="1"/>
  <c r="M565" i="1"/>
  <c r="M572" i="1"/>
  <c r="M573" i="1"/>
  <c r="M579" i="1"/>
  <c r="M581" i="1"/>
  <c r="M587" i="1"/>
  <c r="M589" i="1"/>
  <c r="M593" i="1"/>
  <c r="M595" i="1"/>
  <c r="M597" i="1"/>
  <c r="M603" i="1"/>
  <c r="M605" i="1"/>
  <c r="M611" i="1"/>
  <c r="M613" i="1"/>
  <c r="M617" i="1"/>
  <c r="M619" i="1"/>
  <c r="M621" i="1"/>
  <c r="M627" i="1"/>
  <c r="M629" i="1"/>
  <c r="M635" i="1"/>
  <c r="M637" i="1"/>
  <c r="M643" i="1"/>
  <c r="M645" i="1"/>
  <c r="M651" i="1"/>
  <c r="M653" i="1"/>
  <c r="M657" i="1"/>
  <c r="M659" i="1"/>
  <c r="M661" i="1"/>
  <c r="M667" i="1"/>
  <c r="M669" i="1"/>
  <c r="M673" i="1"/>
  <c r="M675" i="1"/>
  <c r="M677" i="1"/>
  <c r="M685" i="1"/>
  <c r="M693" i="1"/>
  <c r="M699" i="1"/>
  <c r="M701" i="1"/>
  <c r="M707" i="1"/>
  <c r="M709" i="1"/>
  <c r="M715" i="1"/>
  <c r="M717" i="1"/>
  <c r="M721" i="1"/>
  <c r="M723" i="1"/>
  <c r="M725" i="1"/>
  <c r="M73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O3" i="1"/>
  <c r="O5" i="1"/>
  <c r="O13" i="1"/>
  <c r="O21" i="1"/>
  <c r="O29" i="1"/>
  <c r="O33" i="1"/>
  <c r="O35" i="1"/>
  <c r="O37" i="1"/>
  <c r="O45" i="1"/>
  <c r="O53" i="1"/>
  <c r="O57" i="1"/>
  <c r="O60" i="1"/>
  <c r="O61" i="1"/>
  <c r="O67" i="1"/>
  <c r="O69" i="1"/>
  <c r="O77" i="1"/>
  <c r="O81" i="1"/>
  <c r="O85" i="1"/>
  <c r="O93" i="1"/>
  <c r="O99" i="1"/>
  <c r="O101" i="1"/>
  <c r="O105" i="1"/>
  <c r="O109" i="1"/>
  <c r="O116" i="1"/>
  <c r="O117" i="1"/>
  <c r="O125" i="1"/>
  <c r="O131" i="1"/>
  <c r="O133" i="1"/>
  <c r="O141" i="1"/>
  <c r="O149" i="1"/>
  <c r="O157" i="1"/>
  <c r="O161" i="1"/>
  <c r="O163" i="1"/>
  <c r="O165" i="1"/>
  <c r="O173" i="1"/>
  <c r="O181" i="1"/>
  <c r="O185" i="1"/>
  <c r="O187" i="1"/>
  <c r="O188" i="1"/>
  <c r="O189" i="1"/>
  <c r="O197" i="1"/>
  <c r="O205" i="1"/>
  <c r="O209" i="1"/>
  <c r="O213" i="1"/>
  <c r="O219" i="1"/>
  <c r="O221" i="1"/>
  <c r="O229" i="1"/>
  <c r="O233" i="1"/>
  <c r="O237" i="1"/>
  <c r="O245" i="1"/>
  <c r="O253" i="1"/>
  <c r="O260" i="1"/>
  <c r="O261" i="1"/>
  <c r="O265" i="1"/>
  <c r="O267" i="1"/>
  <c r="O269" i="1"/>
  <c r="O277" i="1"/>
  <c r="O285" i="1"/>
  <c r="O289" i="1"/>
  <c r="O293" i="1"/>
  <c r="O299" i="1"/>
  <c r="O301" i="1"/>
  <c r="O309" i="1"/>
  <c r="O317" i="1"/>
  <c r="O321" i="1"/>
  <c r="O323" i="1"/>
  <c r="O325" i="1"/>
  <c r="O333" i="1"/>
  <c r="O341" i="1"/>
  <c r="O345" i="1"/>
  <c r="O349" i="1"/>
  <c r="O355" i="1"/>
  <c r="O357" i="1"/>
  <c r="O364" i="1"/>
  <c r="O365" i="1"/>
  <c r="O369" i="1"/>
  <c r="O371" i="1"/>
  <c r="O373" i="1"/>
  <c r="O381" i="1"/>
  <c r="O389" i="1"/>
  <c r="O393" i="1"/>
  <c r="O397" i="1"/>
  <c r="O403" i="1"/>
  <c r="O405" i="1"/>
  <c r="O413" i="1"/>
  <c r="O421" i="1"/>
  <c r="O425" i="1"/>
  <c r="O429" i="1"/>
  <c r="O436" i="1"/>
  <c r="O437" i="1"/>
  <c r="O445" i="1"/>
  <c r="O449" i="1"/>
  <c r="O453" i="1"/>
  <c r="O459" i="1"/>
  <c r="O461" i="1"/>
  <c r="O469" i="1"/>
  <c r="O473" i="1"/>
  <c r="O477" i="1"/>
  <c r="O485" i="1"/>
  <c r="O491" i="1"/>
  <c r="O493" i="1"/>
  <c r="O501" i="1"/>
  <c r="O505" i="1"/>
  <c r="O507" i="1"/>
  <c r="O509" i="1"/>
  <c r="O517" i="1"/>
  <c r="O524" i="1"/>
  <c r="O525" i="1"/>
  <c r="O529" i="1"/>
  <c r="O533" i="1"/>
  <c r="O539" i="1"/>
  <c r="O541" i="1"/>
  <c r="O549" i="1"/>
  <c r="O553" i="1"/>
  <c r="O557" i="1"/>
  <c r="O563" i="1"/>
  <c r="O565" i="1"/>
  <c r="O573" i="1"/>
  <c r="O581" i="1"/>
  <c r="O585" i="1"/>
  <c r="O589" i="1"/>
  <c r="O595" i="1"/>
  <c r="O597" i="1"/>
  <c r="O605" i="1"/>
  <c r="O609" i="1"/>
  <c r="O613" i="1"/>
  <c r="O621" i="1"/>
  <c r="O629" i="1"/>
  <c r="O637" i="1"/>
  <c r="O641" i="1"/>
  <c r="O643" i="1"/>
  <c r="O644" i="1"/>
  <c r="O645" i="1"/>
  <c r="O653" i="1"/>
  <c r="O661" i="1"/>
  <c r="O665" i="1"/>
  <c r="O669" i="1"/>
  <c r="O675" i="1"/>
  <c r="O677" i="1"/>
  <c r="O685" i="1"/>
  <c r="O693" i="1"/>
  <c r="O697" i="1"/>
  <c r="O701" i="1"/>
  <c r="O707" i="1"/>
  <c r="O708" i="1"/>
  <c r="O709" i="1"/>
  <c r="O717" i="1"/>
  <c r="O718" i="1"/>
  <c r="O725" i="1"/>
  <c r="O731" i="1"/>
  <c r="O965" i="1" l="1"/>
  <c r="O837" i="1"/>
  <c r="O1015" i="1"/>
  <c r="O983" i="1"/>
  <c r="O967" i="1"/>
  <c r="O951" i="1"/>
  <c r="O919" i="1"/>
  <c r="O895" i="1"/>
  <c r="O887" i="1"/>
  <c r="O879" i="1"/>
  <c r="O871" i="1"/>
  <c r="O855" i="1"/>
  <c r="O847" i="1"/>
  <c r="O831" i="1"/>
  <c r="O1044" i="1"/>
  <c r="O160" i="1"/>
  <c r="O997" i="1"/>
  <c r="O873" i="1"/>
  <c r="O833" i="1"/>
  <c r="O797" i="1"/>
  <c r="O773" i="1"/>
  <c r="O1029" i="1"/>
  <c r="O995" i="1"/>
  <c r="O955" i="1"/>
  <c r="O907" i="1"/>
  <c r="O869" i="1"/>
  <c r="O1060" i="1"/>
  <c r="M1092" i="1"/>
  <c r="O1097" i="1"/>
  <c r="O1089" i="1"/>
  <c r="O1091" i="1"/>
  <c r="O1059" i="1"/>
  <c r="O1051" i="1"/>
  <c r="M1076" i="1"/>
  <c r="O1090" i="1"/>
  <c r="O1082" i="1"/>
  <c r="O1074" i="1"/>
  <c r="O1066" i="1"/>
  <c r="O1058" i="1"/>
  <c r="O1050" i="1"/>
  <c r="O1042" i="1"/>
  <c r="O721" i="1"/>
  <c r="O673" i="1"/>
  <c r="O657" i="1"/>
  <c r="O649" i="1"/>
  <c r="O633" i="1"/>
  <c r="O617" i="1"/>
  <c r="O593" i="1"/>
  <c r="O569" i="1"/>
  <c r="O561" i="1"/>
  <c r="O537" i="1"/>
  <c r="O521" i="1"/>
  <c r="O481" i="1"/>
  <c r="O465" i="1"/>
  <c r="O457" i="1"/>
  <c r="O401" i="1"/>
  <c r="O353" i="1"/>
  <c r="O329" i="1"/>
  <c r="O297" i="1"/>
  <c r="O281" i="1"/>
  <c r="O273" i="1"/>
  <c r="O257" i="1"/>
  <c r="O217" i="1"/>
  <c r="O169" i="1"/>
  <c r="O137" i="1"/>
  <c r="O97" i="1"/>
  <c r="O89" i="1"/>
  <c r="O25" i="1"/>
  <c r="O17" i="1"/>
  <c r="O9" i="1"/>
  <c r="O704" i="1"/>
  <c r="O592" i="1"/>
  <c r="O488" i="1"/>
  <c r="M484" i="1"/>
  <c r="M356" i="1"/>
  <c r="O969" i="1"/>
  <c r="O933" i="1"/>
  <c r="M923" i="1"/>
  <c r="O1032" i="1"/>
  <c r="O1024" i="1"/>
  <c r="O1008" i="1"/>
  <c r="O1000" i="1"/>
  <c r="O984" i="1"/>
  <c r="O968" i="1"/>
  <c r="O952" i="1"/>
  <c r="O944" i="1"/>
  <c r="O928" i="1"/>
  <c r="O920" i="1"/>
  <c r="O912" i="1"/>
  <c r="O896" i="1"/>
  <c r="O888" i="1"/>
  <c r="O880" i="1"/>
  <c r="O872" i="1"/>
  <c r="O864" i="1"/>
  <c r="O856" i="1"/>
  <c r="O848" i="1"/>
  <c r="O840" i="1"/>
  <c r="O832" i="1"/>
  <c r="O1077" i="1"/>
  <c r="O1045" i="1"/>
  <c r="O1037" i="1"/>
  <c r="O1039" i="1"/>
  <c r="O577" i="1"/>
  <c r="O73" i="1"/>
  <c r="M633" i="1"/>
  <c r="M465" i="1"/>
  <c r="M297" i="1"/>
  <c r="O417" i="1"/>
  <c r="O313" i="1"/>
  <c r="O545" i="1"/>
  <c r="O385" i="1"/>
  <c r="O200" i="1"/>
  <c r="O48" i="1"/>
  <c r="M521" i="1"/>
  <c r="M481" i="1"/>
  <c r="O726" i="1"/>
  <c r="O710" i="1"/>
  <c r="O702" i="1"/>
  <c r="O694" i="1"/>
  <c r="O686" i="1"/>
  <c r="O129" i="1"/>
  <c r="M569" i="1"/>
  <c r="O337" i="1"/>
  <c r="O225" i="1"/>
  <c r="O153" i="1"/>
  <c r="M401" i="1"/>
  <c r="O681" i="1"/>
  <c r="O409" i="1"/>
  <c r="O121" i="1"/>
  <c r="M649" i="1"/>
  <c r="O689" i="1"/>
  <c r="M137" i="1"/>
  <c r="O361" i="1"/>
  <c r="M273" i="1"/>
  <c r="M9" i="1"/>
  <c r="O729" i="1"/>
  <c r="O625" i="1"/>
  <c r="O513" i="1"/>
  <c r="O489" i="1"/>
  <c r="O377" i="1"/>
  <c r="O249" i="1"/>
  <c r="O193" i="1"/>
  <c r="O145" i="1"/>
  <c r="O65" i="1"/>
  <c r="O41" i="1"/>
  <c r="M561" i="1"/>
  <c r="M537" i="1"/>
  <c r="O49" i="1"/>
  <c r="O601" i="1"/>
  <c r="O441" i="1"/>
  <c r="M353" i="1"/>
  <c r="O305" i="1"/>
  <c r="M457" i="1"/>
  <c r="M97" i="1"/>
  <c r="M25" i="1"/>
  <c r="O1031" i="1"/>
  <c r="O1023" i="1"/>
  <c r="O991" i="1"/>
  <c r="O975" i="1"/>
  <c r="O959" i="1"/>
  <c r="O943" i="1"/>
  <c r="O935" i="1"/>
  <c r="O927" i="1"/>
  <c r="O911" i="1"/>
  <c r="O903" i="1"/>
  <c r="O839" i="1"/>
  <c r="O713" i="1"/>
  <c r="O497" i="1"/>
  <c r="O201" i="1"/>
  <c r="O177" i="1"/>
  <c r="M217" i="1"/>
  <c r="O705" i="1"/>
  <c r="O433" i="1"/>
  <c r="O456" i="1"/>
  <c r="O352" i="1"/>
  <c r="O241" i="1"/>
  <c r="O113" i="1"/>
  <c r="O735" i="1"/>
  <c r="O1007" i="1"/>
  <c r="O987" i="1"/>
  <c r="O963" i="1"/>
  <c r="O863" i="1"/>
  <c r="M1031" i="1"/>
  <c r="M927" i="1"/>
  <c r="O976" i="1"/>
  <c r="O312" i="1"/>
  <c r="O304" i="1"/>
  <c r="O296" i="1"/>
  <c r="O288" i="1"/>
  <c r="O272" i="1"/>
  <c r="O264" i="1"/>
  <c r="O256" i="1"/>
  <c r="O248" i="1"/>
  <c r="O240" i="1"/>
  <c r="O224" i="1"/>
  <c r="O216" i="1"/>
  <c r="O208" i="1"/>
  <c r="O184" i="1"/>
  <c r="O168" i="1"/>
  <c r="O144" i="1"/>
  <c r="O120" i="1"/>
  <c r="O112" i="1"/>
  <c r="O104" i="1"/>
  <c r="O88" i="1"/>
  <c r="O64" i="1"/>
  <c r="O40" i="1"/>
  <c r="O32" i="1"/>
  <c r="O8" i="1"/>
  <c r="O999" i="1"/>
  <c r="O851" i="1"/>
  <c r="M883" i="1"/>
  <c r="O1021" i="1"/>
  <c r="O989" i="1"/>
  <c r="O981" i="1"/>
  <c r="O973" i="1"/>
  <c r="O957" i="1"/>
  <c r="O925" i="1"/>
  <c r="O917" i="1"/>
  <c r="O909" i="1"/>
  <c r="O893" i="1"/>
  <c r="O861" i="1"/>
  <c r="O853" i="1"/>
  <c r="O845" i="1"/>
  <c r="O829" i="1"/>
  <c r="O1084" i="1"/>
  <c r="O807" i="1"/>
  <c r="O783" i="1"/>
  <c r="O767" i="1"/>
  <c r="O823" i="1"/>
  <c r="O1052" i="1"/>
  <c r="M1036" i="1"/>
  <c r="O1028" i="1"/>
  <c r="M1028" i="1"/>
  <c r="O1020" i="1"/>
  <c r="M1020" i="1"/>
  <c r="M1004" i="1"/>
  <c r="O1004" i="1"/>
  <c r="M996" i="1"/>
  <c r="O996" i="1"/>
  <c r="M988" i="1"/>
  <c r="O988" i="1"/>
  <c r="M980" i="1"/>
  <c r="O980" i="1"/>
  <c r="M972" i="1"/>
  <c r="O972" i="1"/>
  <c r="M964" i="1"/>
  <c r="O964" i="1"/>
  <c r="M956" i="1"/>
  <c r="O956" i="1"/>
  <c r="M940" i="1"/>
  <c r="O940" i="1"/>
  <c r="M924" i="1"/>
  <c r="O924" i="1"/>
  <c r="O916" i="1"/>
  <c r="M916" i="1"/>
  <c r="M908" i="1"/>
  <c r="O908" i="1"/>
  <c r="M900" i="1"/>
  <c r="O900" i="1"/>
  <c r="M884" i="1"/>
  <c r="O884" i="1"/>
  <c r="M868" i="1"/>
  <c r="O868" i="1"/>
  <c r="M860" i="1"/>
  <c r="O860" i="1"/>
  <c r="M852" i="1"/>
  <c r="O852" i="1"/>
  <c r="M844" i="1"/>
  <c r="O844" i="1"/>
  <c r="O836" i="1"/>
  <c r="M836" i="1"/>
  <c r="M828" i="1"/>
  <c r="O828" i="1"/>
  <c r="O876" i="1"/>
  <c r="M948" i="1"/>
  <c r="O560" i="1"/>
  <c r="M560" i="1"/>
  <c r="M328" i="1"/>
  <c r="O328" i="1"/>
  <c r="O320" i="1"/>
  <c r="M280" i="1"/>
  <c r="O280" i="1"/>
  <c r="O232" i="1"/>
  <c r="O192" i="1"/>
  <c r="O176" i="1"/>
  <c r="M152" i="1"/>
  <c r="O152" i="1"/>
  <c r="M136" i="1"/>
  <c r="O136" i="1"/>
  <c r="O128" i="1"/>
  <c r="M128" i="1"/>
  <c r="O96" i="1"/>
  <c r="O80" i="1"/>
  <c r="M80" i="1"/>
  <c r="O72" i="1"/>
  <c r="M56" i="1"/>
  <c r="O56" i="1"/>
  <c r="O24" i="1"/>
  <c r="O16" i="1"/>
  <c r="M16" i="1"/>
  <c r="O932" i="1"/>
  <c r="M1012" i="1"/>
  <c r="O892" i="1"/>
  <c r="M1094" i="1"/>
  <c r="O1094" i="1"/>
  <c r="M1086" i="1"/>
  <c r="O1086" i="1"/>
  <c r="M1078" i="1"/>
  <c r="O1078" i="1"/>
  <c r="M1070" i="1"/>
  <c r="O1070" i="1"/>
  <c r="M1062" i="1"/>
  <c r="O1062" i="1"/>
  <c r="M1054" i="1"/>
  <c r="O1054" i="1"/>
  <c r="M1046" i="1"/>
  <c r="O1046" i="1"/>
  <c r="M1038" i="1"/>
  <c r="O1038" i="1"/>
  <c r="O799" i="1"/>
  <c r="O757" i="1"/>
  <c r="O801" i="1"/>
  <c r="O793" i="1"/>
  <c r="O761" i="1"/>
  <c r="O737" i="1"/>
  <c r="O751" i="1"/>
  <c r="M783" i="1"/>
  <c r="O743" i="1"/>
  <c r="M807" i="1"/>
  <c r="O822" i="1"/>
  <c r="O790" i="1"/>
  <c r="O758" i="1"/>
  <c r="O992" i="1"/>
  <c r="O936" i="1"/>
  <c r="O1096" i="1"/>
  <c r="O1088" i="1"/>
  <c r="O1080" i="1"/>
  <c r="O1072" i="1"/>
  <c r="O1064" i="1"/>
  <c r="O1056" i="1"/>
  <c r="O1048" i="1"/>
  <c r="O1040" i="1"/>
  <c r="O821" i="1"/>
  <c r="O759" i="1"/>
  <c r="O778" i="1"/>
  <c r="M778" i="1"/>
  <c r="O1017" i="1"/>
  <c r="O1009" i="1"/>
  <c r="O985" i="1"/>
  <c r="O977" i="1"/>
  <c r="O953" i="1"/>
  <c r="O945" i="1"/>
  <c r="O921" i="1"/>
  <c r="O913" i="1"/>
  <c r="O889" i="1"/>
  <c r="O881" i="1"/>
  <c r="O857" i="1"/>
  <c r="O849" i="1"/>
  <c r="O825" i="1"/>
  <c r="O802" i="1"/>
  <c r="O786" i="1"/>
  <c r="O762" i="1"/>
  <c r="O738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1030" i="1"/>
  <c r="O1022" i="1"/>
  <c r="O1014" i="1"/>
  <c r="O1006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226" i="1"/>
  <c r="O805" i="1"/>
  <c r="O741" i="1"/>
  <c r="O733" i="1"/>
  <c r="O50" i="1"/>
  <c r="M354" i="1"/>
  <c r="M762" i="1"/>
  <c r="M738" i="1"/>
  <c r="M1021" i="1"/>
  <c r="M957" i="1"/>
  <c r="M893" i="1"/>
  <c r="M829" i="1"/>
  <c r="M761" i="1"/>
  <c r="M973" i="1"/>
  <c r="M909" i="1"/>
  <c r="M845" i="1"/>
  <c r="O1005" i="1"/>
  <c r="O941" i="1"/>
  <c r="O877" i="1"/>
  <c r="M981" i="1"/>
  <c r="M917" i="1"/>
  <c r="M853" i="1"/>
  <c r="M989" i="1"/>
  <c r="M925" i="1"/>
  <c r="M861" i="1"/>
  <c r="O1013" i="1"/>
  <c r="O949" i="1"/>
  <c r="O885" i="1"/>
  <c r="M722" i="1"/>
  <c r="O722" i="1"/>
  <c r="O714" i="1"/>
  <c r="M714" i="1"/>
  <c r="M698" i="1"/>
  <c r="O698" i="1"/>
  <c r="M658" i="1"/>
  <c r="O658" i="1"/>
  <c r="M626" i="1"/>
  <c r="O626" i="1"/>
  <c r="O610" i="1"/>
  <c r="M610" i="1"/>
  <c r="M602" i="1"/>
  <c r="O602" i="1"/>
  <c r="O586" i="1"/>
  <c r="M586" i="1"/>
  <c r="M570" i="1"/>
  <c r="O570" i="1"/>
  <c r="M554" i="1"/>
  <c r="O554" i="1"/>
  <c r="M522" i="1"/>
  <c r="O522" i="1"/>
  <c r="O482" i="1"/>
  <c r="M482" i="1"/>
  <c r="M466" i="1"/>
  <c r="O466" i="1"/>
  <c r="O458" i="1"/>
  <c r="M458" i="1"/>
  <c r="M434" i="1"/>
  <c r="O434" i="1"/>
  <c r="M418" i="1"/>
  <c r="O418" i="1"/>
  <c r="M386" i="1"/>
  <c r="O386" i="1"/>
  <c r="M362" i="1"/>
  <c r="O362" i="1"/>
  <c r="M330" i="1"/>
  <c r="O330" i="1"/>
  <c r="M282" i="1"/>
  <c r="O282" i="1"/>
  <c r="O34" i="1"/>
  <c r="M34" i="1"/>
  <c r="O146" i="1"/>
  <c r="O817" i="1"/>
  <c r="O785" i="1"/>
  <c r="M790" i="1"/>
  <c r="O753" i="1"/>
  <c r="O623" i="1"/>
  <c r="O250" i="1"/>
  <c r="O194" i="1"/>
  <c r="O18" i="1"/>
  <c r="M98" i="1"/>
  <c r="O809" i="1"/>
  <c r="O810" i="1"/>
  <c r="O794" i="1"/>
  <c r="O770" i="1"/>
  <c r="O746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M162" i="1"/>
  <c r="O82" i="1"/>
  <c r="M202" i="1"/>
  <c r="M74" i="1"/>
  <c r="M10" i="1"/>
  <c r="O769" i="1"/>
  <c r="M793" i="1"/>
  <c r="M266" i="1"/>
  <c r="M138" i="1"/>
  <c r="O114" i="1"/>
  <c r="M758" i="1"/>
  <c r="O813" i="1"/>
  <c r="O789" i="1"/>
  <c r="O781" i="1"/>
  <c r="O765" i="1"/>
  <c r="O749" i="1"/>
  <c r="O660" i="1"/>
  <c r="O540" i="1"/>
  <c r="O468" i="1"/>
  <c r="O380" i="1"/>
  <c r="O348" i="1"/>
  <c r="O316" i="1"/>
  <c r="O300" i="1"/>
  <c r="O244" i="1"/>
  <c r="O228" i="1"/>
  <c r="O100" i="1"/>
  <c r="O44" i="1"/>
  <c r="M724" i="1"/>
  <c r="M676" i="1"/>
  <c r="M652" i="1"/>
  <c r="M546" i="1"/>
  <c r="M420" i="1"/>
  <c r="M394" i="1"/>
  <c r="M340" i="1"/>
  <c r="M290" i="1"/>
  <c r="M252" i="1"/>
  <c r="M236" i="1"/>
  <c r="M92" i="1"/>
  <c r="M68" i="1"/>
  <c r="M12" i="1"/>
  <c r="M822" i="1"/>
  <c r="O732" i="1"/>
  <c r="O604" i="1"/>
  <c r="O556" i="1"/>
  <c r="O452" i="1"/>
  <c r="O396" i="1"/>
  <c r="O284" i="1"/>
  <c r="O156" i="1"/>
  <c r="O84" i="1"/>
  <c r="M700" i="1"/>
  <c r="M628" i="1"/>
  <c r="M532" i="1"/>
  <c r="M404" i="1"/>
  <c r="M132" i="1"/>
  <c r="M76" i="1"/>
  <c r="M52" i="1"/>
  <c r="O692" i="1"/>
  <c r="O588" i="1"/>
  <c r="O500" i="1"/>
  <c r="O412" i="1"/>
  <c r="O268" i="1"/>
  <c r="O212" i="1"/>
  <c r="O196" i="1"/>
  <c r="O140" i="1"/>
  <c r="M674" i="1"/>
  <c r="M650" i="1"/>
  <c r="M580" i="1"/>
  <c r="M508" i="1"/>
  <c r="M492" i="1"/>
  <c r="M220" i="1"/>
  <c r="M36" i="1"/>
  <c r="O716" i="1"/>
  <c r="O636" i="1"/>
  <c r="O620" i="1"/>
  <c r="O516" i="1"/>
  <c r="O428" i="1"/>
  <c r="O372" i="1"/>
  <c r="O324" i="1"/>
  <c r="O124" i="1"/>
  <c r="M684" i="1"/>
  <c r="M612" i="1"/>
  <c r="M444" i="1"/>
  <c r="M204" i="1"/>
  <c r="M180" i="1"/>
  <c r="M20" i="1"/>
  <c r="O728" i="1"/>
  <c r="O720" i="1"/>
  <c r="O712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84" i="1"/>
  <c r="O576" i="1"/>
  <c r="O568" i="1"/>
  <c r="O552" i="1"/>
  <c r="O544" i="1"/>
  <c r="O536" i="1"/>
  <c r="O528" i="1"/>
  <c r="O520" i="1"/>
  <c r="O512" i="1"/>
  <c r="O504" i="1"/>
  <c r="O496" i="1"/>
  <c r="O480" i="1"/>
  <c r="O472" i="1"/>
  <c r="O464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44" i="1"/>
  <c r="O336" i="1"/>
  <c r="O564" i="1"/>
  <c r="O388" i="1"/>
  <c r="O308" i="1"/>
  <c r="O164" i="1"/>
  <c r="O108" i="1"/>
  <c r="O766" i="1"/>
  <c r="O668" i="1"/>
  <c r="O596" i="1"/>
  <c r="O548" i="1"/>
  <c r="O476" i="1"/>
  <c r="O292" i="1"/>
  <c r="O148" i="1"/>
  <c r="M332" i="1"/>
  <c r="O814" i="1"/>
  <c r="M814" i="1"/>
  <c r="M806" i="1"/>
  <c r="O806" i="1"/>
  <c r="O798" i="1"/>
  <c r="M798" i="1"/>
  <c r="M782" i="1"/>
  <c r="O782" i="1"/>
  <c r="M774" i="1"/>
  <c r="O774" i="1"/>
  <c r="O750" i="1"/>
  <c r="M750" i="1"/>
  <c r="M742" i="1"/>
  <c r="O742" i="1"/>
  <c r="O734" i="1"/>
  <c r="M734" i="1"/>
  <c r="O818" i="1"/>
  <c r="O754" i="1"/>
  <c r="M801" i="1"/>
  <c r="M737" i="1"/>
  <c r="O723" i="1"/>
  <c r="O715" i="1"/>
  <c r="O699" i="1"/>
  <c r="O691" i="1"/>
  <c r="O683" i="1"/>
  <c r="O667" i="1"/>
  <c r="O659" i="1"/>
  <c r="O651" i="1"/>
  <c r="O635" i="1"/>
  <c r="O627" i="1"/>
  <c r="O619" i="1"/>
  <c r="O611" i="1"/>
  <c r="O603" i="1"/>
  <c r="O587" i="1"/>
  <c r="O579" i="1"/>
  <c r="O571" i="1"/>
  <c r="O555" i="1"/>
  <c r="O547" i="1"/>
  <c r="O531" i="1"/>
  <c r="O523" i="1"/>
  <c r="O515" i="1"/>
  <c r="O499" i="1"/>
  <c r="O483" i="1"/>
  <c r="O475" i="1"/>
  <c r="O467" i="1"/>
  <c r="O451" i="1"/>
  <c r="O443" i="1"/>
  <c r="O435" i="1"/>
  <c r="O427" i="1"/>
  <c r="O419" i="1"/>
  <c r="O411" i="1"/>
  <c r="O395" i="1"/>
  <c r="O387" i="1"/>
  <c r="O379" i="1"/>
  <c r="O363" i="1"/>
  <c r="O347" i="1"/>
  <c r="O339" i="1"/>
  <c r="O331" i="1"/>
  <c r="O315" i="1"/>
  <c r="O307" i="1"/>
  <c r="O291" i="1"/>
  <c r="O283" i="1"/>
  <c r="O275" i="1"/>
  <c r="O259" i="1"/>
  <c r="O251" i="1"/>
  <c r="O243" i="1"/>
  <c r="O235" i="1"/>
  <c r="O227" i="1"/>
  <c r="O211" i="1"/>
  <c r="O203" i="1"/>
  <c r="O195" i="1"/>
  <c r="O179" i="1"/>
  <c r="O171" i="1"/>
  <c r="O155" i="1"/>
  <c r="O147" i="1"/>
  <c r="O139" i="1"/>
  <c r="O123" i="1"/>
  <c r="O115" i="1"/>
  <c r="O107" i="1"/>
  <c r="O91" i="1"/>
  <c r="O83" i="1"/>
  <c r="O75" i="1"/>
  <c r="O59" i="1"/>
  <c r="O51" i="1"/>
  <c r="O43" i="1"/>
  <c r="O27" i="1"/>
  <c r="O19" i="1"/>
  <c r="O11" i="1"/>
  <c r="O777" i="1"/>
  <c r="M786" i="1"/>
  <c r="O816" i="1"/>
  <c r="O808" i="1"/>
  <c r="O800" i="1"/>
  <c r="O792" i="1"/>
  <c r="O784" i="1"/>
  <c r="O776" i="1"/>
  <c r="O768" i="1"/>
  <c r="O760" i="1"/>
  <c r="O752" i="1"/>
  <c r="O744" i="1"/>
  <c r="O736" i="1"/>
  <c r="O819" i="1"/>
  <c r="O811" i="1"/>
  <c r="O803" i="1"/>
  <c r="O795" i="1"/>
  <c r="O787" i="1"/>
  <c r="O779" i="1"/>
  <c r="O771" i="1"/>
  <c r="O763" i="1"/>
  <c r="O755" i="1"/>
  <c r="O747" i="1"/>
  <c r="O739" i="1"/>
  <c r="O706" i="1"/>
  <c r="O594" i="1"/>
  <c r="O562" i="1"/>
  <c r="O490" i="1"/>
  <c r="O322" i="1"/>
  <c r="O239" i="1"/>
  <c r="O218" i="1"/>
  <c r="O186" i="1"/>
  <c r="M530" i="1"/>
  <c r="M402" i="1"/>
  <c r="M338" i="1"/>
  <c r="M274" i="1"/>
  <c r="M210" i="1"/>
  <c r="O820" i="1"/>
  <c r="M820" i="1"/>
  <c r="O812" i="1"/>
  <c r="M812" i="1"/>
  <c r="O804" i="1"/>
  <c r="M804" i="1"/>
  <c r="O796" i="1"/>
  <c r="M796" i="1"/>
  <c r="O788" i="1"/>
  <c r="M788" i="1"/>
  <c r="O780" i="1"/>
  <c r="M780" i="1"/>
  <c r="O772" i="1"/>
  <c r="M772" i="1"/>
  <c r="O764" i="1"/>
  <c r="M764" i="1"/>
  <c r="O756" i="1"/>
  <c r="M756" i="1"/>
  <c r="O748" i="1"/>
  <c r="M748" i="1"/>
  <c r="O740" i="1"/>
  <c r="M740" i="1"/>
  <c r="O666" i="1"/>
  <c r="O634" i="1"/>
  <c r="O498" i="1"/>
  <c r="O426" i="1"/>
  <c r="O258" i="1"/>
  <c r="O175" i="1"/>
  <c r="O154" i="1"/>
  <c r="O122" i="1"/>
  <c r="O90" i="1"/>
  <c r="O58" i="1"/>
  <c r="O26" i="1"/>
  <c r="M730" i="1"/>
  <c r="M538" i="1"/>
  <c r="M474" i="1"/>
  <c r="M410" i="1"/>
  <c r="M346" i="1"/>
  <c r="O642" i="1"/>
  <c r="O559" i="1"/>
  <c r="O506" i="1"/>
  <c r="O370" i="1"/>
  <c r="O298" i="1"/>
  <c r="O130" i="1"/>
  <c r="O66" i="1"/>
  <c r="O2" i="1"/>
  <c r="M682" i="1"/>
  <c r="M618" i="1"/>
  <c r="M234" i="1"/>
  <c r="M170" i="1"/>
  <c r="M106" i="1"/>
  <c r="M42" i="1"/>
  <c r="O578" i="1"/>
  <c r="O495" i="1"/>
  <c r="O442" i="1"/>
  <c r="O306" i="1"/>
  <c r="M690" i="1"/>
  <c r="M242" i="1"/>
  <c r="M178" i="1"/>
  <c r="O514" i="1"/>
  <c r="O431" i="1"/>
  <c r="O378" i="1"/>
  <c r="M314" i="1"/>
  <c r="O450" i="1"/>
  <c r="O367" i="1"/>
  <c r="O303" i="1"/>
  <c r="M819" i="1"/>
  <c r="M811" i="1"/>
  <c r="M803" i="1"/>
  <c r="M795" i="1"/>
  <c r="M787" i="1"/>
  <c r="M779" i="1"/>
  <c r="M771" i="1"/>
  <c r="M763" i="1"/>
  <c r="M755" i="1"/>
  <c r="M747" i="1"/>
  <c r="M739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15" i="1"/>
  <c r="O607" i="1"/>
  <c r="O599" i="1"/>
  <c r="O591" i="1"/>
  <c r="O583" i="1"/>
  <c r="O575" i="1"/>
  <c r="O567" i="1"/>
  <c r="O551" i="1"/>
  <c r="O543" i="1"/>
  <c r="O535" i="1"/>
  <c r="O527" i="1"/>
  <c r="O519" i="1"/>
  <c r="O511" i="1"/>
  <c r="O503" i="1"/>
  <c r="O487" i="1"/>
  <c r="O479" i="1"/>
  <c r="O471" i="1"/>
  <c r="O463" i="1"/>
  <c r="O455" i="1"/>
  <c r="O447" i="1"/>
  <c r="O439" i="1"/>
  <c r="O423" i="1"/>
  <c r="O415" i="1"/>
  <c r="O407" i="1"/>
  <c r="O399" i="1"/>
  <c r="O391" i="1"/>
  <c r="O383" i="1"/>
  <c r="O375" i="1"/>
  <c r="O359" i="1"/>
  <c r="O351" i="1"/>
  <c r="O343" i="1"/>
  <c r="O335" i="1"/>
  <c r="O327" i="1"/>
  <c r="O319" i="1"/>
  <c r="O311" i="1"/>
  <c r="O295" i="1"/>
  <c r="O287" i="1"/>
  <c r="O279" i="1"/>
  <c r="O271" i="1"/>
  <c r="O263" i="1"/>
  <c r="O255" i="1"/>
  <c r="O247" i="1"/>
  <c r="O231" i="1"/>
  <c r="O223" i="1"/>
  <c r="O215" i="1"/>
  <c r="O207" i="1"/>
  <c r="O199" i="1"/>
  <c r="O191" i="1"/>
  <c r="O183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M662" i="1"/>
  <c r="O662" i="1"/>
  <c r="M606" i="1"/>
  <c r="O606" i="1"/>
  <c r="M550" i="1"/>
  <c r="O550" i="1"/>
  <c r="M494" i="1"/>
  <c r="O494" i="1"/>
  <c r="M438" i="1"/>
  <c r="O438" i="1"/>
  <c r="M398" i="1"/>
  <c r="O398" i="1"/>
  <c r="M342" i="1"/>
  <c r="O342" i="1"/>
  <c r="M278" i="1"/>
  <c r="O278" i="1"/>
  <c r="M214" i="1"/>
  <c r="O214" i="1"/>
  <c r="M174" i="1"/>
  <c r="O174" i="1"/>
  <c r="M134" i="1"/>
  <c r="O134" i="1"/>
  <c r="M78" i="1"/>
  <c r="O78" i="1"/>
  <c r="M30" i="1"/>
  <c r="O30" i="1"/>
  <c r="M638" i="1"/>
  <c r="O638" i="1"/>
  <c r="M574" i="1"/>
  <c r="O574" i="1"/>
  <c r="M526" i="1"/>
  <c r="O526" i="1"/>
  <c r="M470" i="1"/>
  <c r="O470" i="1"/>
  <c r="M414" i="1"/>
  <c r="O414" i="1"/>
  <c r="M358" i="1"/>
  <c r="O358" i="1"/>
  <c r="M302" i="1"/>
  <c r="O302" i="1"/>
  <c r="M254" i="1"/>
  <c r="O254" i="1"/>
  <c r="M182" i="1"/>
  <c r="O182" i="1"/>
  <c r="M118" i="1"/>
  <c r="O118" i="1"/>
  <c r="M54" i="1"/>
  <c r="O54" i="1"/>
  <c r="M646" i="1"/>
  <c r="O646" i="1"/>
  <c r="M598" i="1"/>
  <c r="O598" i="1"/>
  <c r="M542" i="1"/>
  <c r="O542" i="1"/>
  <c r="M486" i="1"/>
  <c r="O486" i="1"/>
  <c r="M430" i="1"/>
  <c r="O430" i="1"/>
  <c r="M374" i="1"/>
  <c r="O374" i="1"/>
  <c r="M326" i="1"/>
  <c r="O326" i="1"/>
  <c r="M270" i="1"/>
  <c r="O270" i="1"/>
  <c r="M222" i="1"/>
  <c r="O222" i="1"/>
  <c r="M198" i="1"/>
  <c r="O198" i="1"/>
  <c r="M142" i="1"/>
  <c r="O142" i="1"/>
  <c r="M86" i="1"/>
  <c r="O86" i="1"/>
  <c r="M38" i="1"/>
  <c r="O38" i="1"/>
  <c r="M670" i="1"/>
  <c r="O670" i="1"/>
  <c r="M582" i="1"/>
  <c r="O582" i="1"/>
  <c r="M510" i="1"/>
  <c r="O510" i="1"/>
  <c r="M454" i="1"/>
  <c r="O454" i="1"/>
  <c r="M390" i="1"/>
  <c r="O390" i="1"/>
  <c r="M318" i="1"/>
  <c r="O318" i="1"/>
  <c r="M262" i="1"/>
  <c r="O262" i="1"/>
  <c r="M206" i="1"/>
  <c r="O206" i="1"/>
  <c r="M150" i="1"/>
  <c r="O150" i="1"/>
  <c r="M94" i="1"/>
  <c r="O94" i="1"/>
  <c r="M22" i="1"/>
  <c r="O22" i="1"/>
  <c r="M654" i="1"/>
  <c r="O654" i="1"/>
  <c r="M614" i="1"/>
  <c r="O614" i="1"/>
  <c r="M558" i="1"/>
  <c r="O558" i="1"/>
  <c r="M502" i="1"/>
  <c r="O502" i="1"/>
  <c r="M446" i="1"/>
  <c r="O446" i="1"/>
  <c r="M382" i="1"/>
  <c r="O382" i="1"/>
  <c r="M310" i="1"/>
  <c r="O310" i="1"/>
  <c r="M230" i="1"/>
  <c r="O230" i="1"/>
  <c r="M158" i="1"/>
  <c r="O158" i="1"/>
  <c r="M102" i="1"/>
  <c r="O102" i="1"/>
  <c r="M62" i="1"/>
  <c r="O62" i="1"/>
  <c r="M6" i="1"/>
  <c r="O6" i="1"/>
  <c r="M622" i="1"/>
  <c r="O622" i="1"/>
  <c r="M566" i="1"/>
  <c r="O566" i="1"/>
  <c r="M518" i="1"/>
  <c r="O518" i="1"/>
  <c r="M462" i="1"/>
  <c r="O462" i="1"/>
  <c r="M406" i="1"/>
  <c r="O406" i="1"/>
  <c r="M350" i="1"/>
  <c r="O350" i="1"/>
  <c r="M294" i="1"/>
  <c r="O294" i="1"/>
  <c r="M246" i="1"/>
  <c r="O246" i="1"/>
  <c r="M166" i="1"/>
  <c r="O166" i="1"/>
  <c r="M110" i="1"/>
  <c r="O110" i="1"/>
  <c r="M46" i="1"/>
  <c r="O46" i="1"/>
  <c r="M678" i="1"/>
  <c r="O678" i="1"/>
  <c r="M630" i="1"/>
  <c r="O630" i="1"/>
  <c r="M590" i="1"/>
  <c r="O590" i="1"/>
  <c r="M534" i="1"/>
  <c r="O534" i="1"/>
  <c r="M478" i="1"/>
  <c r="O478" i="1"/>
  <c r="M422" i="1"/>
  <c r="O422" i="1"/>
  <c r="M366" i="1"/>
  <c r="O366" i="1"/>
  <c r="M334" i="1"/>
  <c r="O334" i="1"/>
  <c r="M286" i="1"/>
  <c r="O286" i="1"/>
  <c r="M238" i="1"/>
  <c r="O238" i="1"/>
  <c r="M190" i="1"/>
  <c r="O190" i="1"/>
  <c r="M126" i="1"/>
  <c r="O126" i="1"/>
  <c r="M70" i="1"/>
  <c r="O70" i="1"/>
  <c r="M14" i="1"/>
  <c r="O14" i="1"/>
</calcChain>
</file>

<file path=xl/sharedStrings.xml><?xml version="1.0" encoding="utf-8"?>
<sst xmlns="http://schemas.openxmlformats.org/spreadsheetml/2006/main" count="15" uniqueCount="15">
  <si>
    <t>Date</t>
  </si>
  <si>
    <t>Period</t>
  </si>
  <si>
    <t>Month</t>
  </si>
  <si>
    <t>MonthName</t>
  </si>
  <si>
    <t>Year</t>
  </si>
  <si>
    <t>Day</t>
  </si>
  <si>
    <t>WeekDay</t>
  </si>
  <si>
    <t>WeekDayNo</t>
  </si>
  <si>
    <t>Quarter</t>
  </si>
  <si>
    <t>Week Month</t>
  </si>
  <si>
    <t>Week No</t>
  </si>
  <si>
    <t>MonthDay</t>
  </si>
  <si>
    <t>Key</t>
  </si>
  <si>
    <t>Filter</t>
  </si>
  <si>
    <t>DateKey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</si>
</sst>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-mmm\-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097" totalsRowShown="0">
  <autoFilter ref="A1:O1097" xr:uid="{00000000-0009-0000-0100-000001000000}"/>
  <tableColumns count="15">
    <tableColumn id="1" xr3:uid="{00000000-0010-0000-0000-000001000000}" name="Date" dataDxfId="14"/>
    <tableColumn id="2" xr3:uid="{00000000-0010-0000-0000-000002000000}" name="Period" dataDxfId="13">
      <calculatedColumnFormula>MONTH(Table1[[#This Row],[Date]])</calculatedColumnFormula>
    </tableColumn>
    <tableColumn id="3" xr3:uid="{00000000-0010-0000-0000-000003000000}" name="Month" dataDxfId="12">
      <calculatedColumnFormula>TEXT(Table1[[#This Row],[Date]],"MMM")</calculatedColumnFormula>
    </tableColumn>
    <tableColumn id="4" xr3:uid="{00000000-0010-0000-0000-000004000000}" name="MonthName" dataDxfId="11">
      <calculatedColumnFormula>TEXT(Table1[[#This Row],[Date]],"MMM'YY")</calculatedColumnFormula>
    </tableColumn>
    <tableColumn id="5" xr3:uid="{00000000-0010-0000-0000-000005000000}" name="WeekDayNo" dataDxfId="10">
      <calculatedColumnFormula>WEEKDAY(Table1[[#This Row],[Date]],1)</calculatedColumnFormula>
    </tableColumn>
    <tableColumn id="6" xr3:uid="{00000000-0010-0000-0000-000006000000}" name="WeekDay" dataDxfId="9">
      <calculatedColumnFormula>TEXT(Table1[[#This Row],[Date]],"DDD")</calculatedColumnFormula>
    </tableColumn>
    <tableColumn id="10" xr3:uid="{00000000-0010-0000-0000-00000A000000}" name="Week Month" dataDxfId="8">
      <calculatedColumnFormula>CHOOSE(ROUNDUP(DAY(Table1[[#This Row],[Date]])/7,0),"Week1 (1-7)","Week2 (8-14)","Week3 (15-21)","Week4 (22-31)","Week4 (22-31)")</calculatedColumnFormula>
    </tableColumn>
    <tableColumn id="7" xr3:uid="{00000000-0010-0000-0000-000007000000}" name="Day" dataDxfId="7">
      <calculatedColumnFormula>TEXT(Table1[[#This Row],[Date]],"DD")</calculatedColumnFormula>
    </tableColumn>
    <tableColumn id="8" xr3:uid="{00000000-0010-0000-0000-000008000000}" name="Quarter" dataDxfId="6">
      <calculatedColumnFormula>CHOOSE(Table1[[#This Row],[Period]],"Q1","Q1","Q1","Q2","Q2","Q2","Q3","Q3","Q3","Q4","Q4","Q4")</calculatedColumnFormula>
    </tableColumn>
    <tableColumn id="9" xr3:uid="{00000000-0010-0000-0000-000009000000}" name="Year" dataDxfId="5">
      <calculatedColumnFormula>YEAR(Table1[[#This Row],[Date]])</calculatedColumnFormula>
    </tableColumn>
    <tableColumn id="11" xr3:uid="{00000000-0010-0000-0000-00000B000000}" name="Week No" dataDxfId="4">
      <calculatedColumnFormula>TEXT(WEEKNUM(Table1[[#This Row],[Date]]),"00")</calculatedColumnFormula>
    </tableColumn>
    <tableColumn id="12" xr3:uid="{00000000-0010-0000-0000-00000C000000}" name="MonthDay" dataDxfId="3">
      <calculatedColumnFormula>TEXT(Table1[[#This Row],[Date]],"mmm D")</calculatedColumnFormula>
    </tableColumn>
    <tableColumn id="13" xr3:uid="{00000000-0010-0000-0000-00000D000000}" name="Key" dataDxfId="2">
      <calculatedColumnFormula>Table1[[#This Row],[Year]]&amp;TEXT(Table1[[#This Row],[Date]],"MM")</calculatedColumnFormula>
    </tableColumn>
    <tableColumn id="14" xr3:uid="{00000000-0010-0000-0000-00000E000000}" name="Filter" dataDxfId="1">
      <calculatedColumnFormula>Table1[[#This Row],[Date]]&lt;=EOMONTH(TODAY(),0)</calculatedColumnFormula>
    </tableColumn>
    <tableColumn id="15" xr3:uid="{00000000-0010-0000-0000-00000F000000}" name="DateKey" dataDxfId="0">
      <calculatedColumnFormula>Table1[[#This Row],[Year]]&amp;TEXT(Table1[[#This Row],[Date]],"mm")&amp;Table1[[#This Row],[Day]]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7"/>
  <sheetViews>
    <sheetView tabSelected="1" topLeftCell="A1088" workbookViewId="0">
      <selection activeCell="A1096" sqref="A1096:A1097"/>
    </sheetView>
  </sheetViews>
  <sheetFormatPr defaultRowHeight="14.5" x14ac:dyDescent="0.35"/>
  <cols>
    <col min="1" max="1" width="12.453125" customWidth="1"/>
    <col min="4" max="4" width="13.453125" customWidth="1"/>
    <col min="7" max="7" width="15" bestFit="1" customWidth="1"/>
    <col min="11" max="11" width="15" customWidth="1"/>
    <col min="12" max="12" width="12.54296875" bestFit="1" customWidth="1"/>
    <col min="13" max="13" width="12.1796875" customWidth="1"/>
    <col min="14" max="14" width="15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9</v>
      </c>
      <c r="H1" t="s">
        <v>5</v>
      </c>
      <c r="I1" t="s">
        <v>8</v>
      </c>
      <c r="J1" t="s">
        <v>4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43831</v>
      </c>
      <c r="B2">
        <f>MONTH(Table1[[#This Row],[Date]])</f>
        <v>1</v>
      </c>
      <c r="C2" t="str">
        <f>TEXT(Table1[[#This Row],[Date]],"MMM")</f>
        <v>Jan</v>
      </c>
      <c r="D2" t="str">
        <f>TEXT(Table1[[#This Row],[Date]],"MMM'YY")</f>
        <v>Jan'20</v>
      </c>
      <c r="E2">
        <f>WEEKDAY(Table1[[#This Row],[Date]],1)</f>
        <v>4</v>
      </c>
      <c r="F2" t="str">
        <f>TEXT(Table1[[#This Row],[Date]],"DDD")</f>
        <v>Wed</v>
      </c>
      <c r="G2" t="str">
        <f>CHOOSE(ROUNDUP(DAY(Table1[[#This Row],[Date]])/7,0),"Week1 (1-7)","Week2 (8-14)","Week3 (15-21)","Week4 (22-31)","Week4 (22-31)")</f>
        <v>Week1 (1-7)</v>
      </c>
      <c r="H2" t="str">
        <f>TEXT(Table1[[#This Row],[Date]],"DD")</f>
        <v>01</v>
      </c>
      <c r="I2" t="str">
        <f>CHOOSE(Table1[[#This Row],[Period]],"Q1","Q1","Q1","Q2","Q2","Q2","Q3","Q3","Q3","Q4","Q4","Q4")</f>
        <v>Q1</v>
      </c>
      <c r="J2">
        <f>YEAR(Table1[[#This Row],[Date]])</f>
        <v>2020</v>
      </c>
      <c r="K2" t="str">
        <f>TEXT(WEEKNUM(Table1[[#This Row],[Date]]),"00")</f>
        <v>01</v>
      </c>
      <c r="L2" t="str">
        <f>TEXT(Table1[[#This Row],[Date]],"mmm D")</f>
        <v>Jan 1</v>
      </c>
      <c r="M2" t="str">
        <f>Table1[[#This Row],[Year]]&amp;TEXT(Table1[[#This Row],[Date]],"MM")</f>
        <v>202001</v>
      </c>
      <c r="N2" t="b">
        <f ca="1">Table1[[#This Row],[Date]]&lt;=EOMONTH(TODAY(),0)</f>
        <v>1</v>
      </c>
      <c r="O2" t="str">
        <f>Table1[[#This Row],[Year]]&amp;TEXT(Table1[[#This Row],[Date]],"mm")&amp;Table1[[#This Row],[Day]]</f>
        <v>20200101</v>
      </c>
    </row>
    <row r="3" spans="1:15" x14ac:dyDescent="0.35">
      <c r="A3" s="1">
        <v>43832</v>
      </c>
      <c r="B3">
        <f>MONTH(Table1[[#This Row],[Date]])</f>
        <v>1</v>
      </c>
      <c r="C3" t="str">
        <f>TEXT(Table1[[#This Row],[Date]],"MMM")</f>
        <v>Jan</v>
      </c>
      <c r="D3" t="str">
        <f>TEXT(Table1[[#This Row],[Date]],"MMM'YY")</f>
        <v>Jan'20</v>
      </c>
      <c r="E3">
        <f>WEEKDAY(Table1[[#This Row],[Date]],1)</f>
        <v>5</v>
      </c>
      <c r="F3" t="str">
        <f>TEXT(Table1[[#This Row],[Date]],"DDD")</f>
        <v>Thu</v>
      </c>
      <c r="G3" t="str">
        <f>CHOOSE(ROUNDUP(DAY(Table1[[#This Row],[Date]])/7,0),"Week1 (1-7)","Week2 (8-14)","Week3 (15-21)","Week4 (22-31)","Week4 (22-31)")</f>
        <v>Week1 (1-7)</v>
      </c>
      <c r="H3" t="str">
        <f>TEXT(Table1[[#This Row],[Date]],"DD")</f>
        <v>02</v>
      </c>
      <c r="I3" t="str">
        <f>CHOOSE(Table1[[#This Row],[Period]],"Q1","Q1","Q1","Q2","Q2","Q2","Q3","Q3","Q3","Q4","Q4","Q4")</f>
        <v>Q1</v>
      </c>
      <c r="J3">
        <f>YEAR(Table1[[#This Row],[Date]])</f>
        <v>2020</v>
      </c>
      <c r="K3" t="str">
        <f>TEXT(WEEKNUM(Table1[[#This Row],[Date]]),"00")</f>
        <v>01</v>
      </c>
      <c r="L3" t="str">
        <f>TEXT(Table1[[#This Row],[Date]],"mmm D")</f>
        <v>Jan 2</v>
      </c>
      <c r="M3" t="str">
        <f>Table1[[#This Row],[Year]]&amp;TEXT(Table1[[#This Row],[Date]],"MM")</f>
        <v>202001</v>
      </c>
      <c r="N3" t="b">
        <f ca="1">Table1[[#This Row],[Date]]&lt;=EOMONTH(TODAY(),0)</f>
        <v>1</v>
      </c>
      <c r="O3" t="str">
        <f>Table1[[#This Row],[Year]]&amp;TEXT(Table1[[#This Row],[Date]],"mm")&amp;Table1[[#This Row],[Day]]</f>
        <v>20200102</v>
      </c>
    </row>
    <row r="4" spans="1:15" x14ac:dyDescent="0.35">
      <c r="A4" s="1">
        <v>43833</v>
      </c>
      <c r="B4">
        <f>MONTH(Table1[[#This Row],[Date]])</f>
        <v>1</v>
      </c>
      <c r="C4" t="str">
        <f>TEXT(Table1[[#This Row],[Date]],"MMM")</f>
        <v>Jan</v>
      </c>
      <c r="D4" t="str">
        <f>TEXT(Table1[[#This Row],[Date]],"MMM'YY")</f>
        <v>Jan'20</v>
      </c>
      <c r="E4">
        <f>WEEKDAY(Table1[[#This Row],[Date]],1)</f>
        <v>6</v>
      </c>
      <c r="F4" t="str">
        <f>TEXT(Table1[[#This Row],[Date]],"DDD")</f>
        <v>Fri</v>
      </c>
      <c r="G4" t="str">
        <f>CHOOSE(ROUNDUP(DAY(Table1[[#This Row],[Date]])/7,0),"Week1 (1-7)","Week2 (8-14)","Week3 (15-21)","Week4 (22-31)","Week4 (22-31)")</f>
        <v>Week1 (1-7)</v>
      </c>
      <c r="H4" t="str">
        <f>TEXT(Table1[[#This Row],[Date]],"DD")</f>
        <v>03</v>
      </c>
      <c r="I4" t="str">
        <f>CHOOSE(Table1[[#This Row],[Period]],"Q1","Q1","Q1","Q2","Q2","Q2","Q3","Q3","Q3","Q4","Q4","Q4")</f>
        <v>Q1</v>
      </c>
      <c r="J4">
        <f>YEAR(Table1[[#This Row],[Date]])</f>
        <v>2020</v>
      </c>
      <c r="K4" t="str">
        <f>TEXT(WEEKNUM(Table1[[#This Row],[Date]]),"00")</f>
        <v>01</v>
      </c>
      <c r="L4" t="str">
        <f>TEXT(Table1[[#This Row],[Date]],"mmm D")</f>
        <v>Jan 3</v>
      </c>
      <c r="M4" t="str">
        <f>Table1[[#This Row],[Year]]&amp;TEXT(Table1[[#This Row],[Date]],"MM")</f>
        <v>202001</v>
      </c>
      <c r="N4" t="b">
        <f ca="1">Table1[[#This Row],[Date]]&lt;=EOMONTH(TODAY(),0)</f>
        <v>1</v>
      </c>
      <c r="O4" t="str">
        <f>Table1[[#This Row],[Year]]&amp;TEXT(Table1[[#This Row],[Date]],"mm")&amp;Table1[[#This Row],[Day]]</f>
        <v>20200103</v>
      </c>
    </row>
    <row r="5" spans="1:15" x14ac:dyDescent="0.35">
      <c r="A5" s="1">
        <v>43834</v>
      </c>
      <c r="B5">
        <f>MONTH(Table1[[#This Row],[Date]])</f>
        <v>1</v>
      </c>
      <c r="C5" t="str">
        <f>TEXT(Table1[[#This Row],[Date]],"MMM")</f>
        <v>Jan</v>
      </c>
      <c r="D5" t="str">
        <f>TEXT(Table1[[#This Row],[Date]],"MMM'YY")</f>
        <v>Jan'20</v>
      </c>
      <c r="E5">
        <f>WEEKDAY(Table1[[#This Row],[Date]],1)</f>
        <v>7</v>
      </c>
      <c r="F5" t="str">
        <f>TEXT(Table1[[#This Row],[Date]],"DDD")</f>
        <v>Sat</v>
      </c>
      <c r="G5" t="str">
        <f>CHOOSE(ROUNDUP(DAY(Table1[[#This Row],[Date]])/7,0),"Week1 (1-7)","Week2 (8-14)","Week3 (15-21)","Week4 (22-31)","Week4 (22-31)")</f>
        <v>Week1 (1-7)</v>
      </c>
      <c r="H5" t="str">
        <f>TEXT(Table1[[#This Row],[Date]],"DD")</f>
        <v>04</v>
      </c>
      <c r="I5" t="str">
        <f>CHOOSE(Table1[[#This Row],[Period]],"Q1","Q1","Q1","Q2","Q2","Q2","Q3","Q3","Q3","Q4","Q4","Q4")</f>
        <v>Q1</v>
      </c>
      <c r="J5">
        <f>YEAR(Table1[[#This Row],[Date]])</f>
        <v>2020</v>
      </c>
      <c r="K5" t="str">
        <f>TEXT(WEEKNUM(Table1[[#This Row],[Date]]),"00")</f>
        <v>01</v>
      </c>
      <c r="L5" t="str">
        <f>TEXT(Table1[[#This Row],[Date]],"mmm D")</f>
        <v>Jan 4</v>
      </c>
      <c r="M5" t="str">
        <f>Table1[[#This Row],[Year]]&amp;TEXT(Table1[[#This Row],[Date]],"MM")</f>
        <v>202001</v>
      </c>
      <c r="N5" t="b">
        <f ca="1">Table1[[#This Row],[Date]]&lt;=EOMONTH(TODAY(),0)</f>
        <v>1</v>
      </c>
      <c r="O5" t="str">
        <f>Table1[[#This Row],[Year]]&amp;TEXT(Table1[[#This Row],[Date]],"mm")&amp;Table1[[#This Row],[Day]]</f>
        <v>20200104</v>
      </c>
    </row>
    <row r="6" spans="1:15" x14ac:dyDescent="0.35">
      <c r="A6" s="1">
        <v>43835</v>
      </c>
      <c r="B6">
        <f>MONTH(Table1[[#This Row],[Date]])</f>
        <v>1</v>
      </c>
      <c r="C6" t="str">
        <f>TEXT(Table1[[#This Row],[Date]],"MMM")</f>
        <v>Jan</v>
      </c>
      <c r="D6" t="str">
        <f>TEXT(Table1[[#This Row],[Date]],"MMM'YY")</f>
        <v>Jan'20</v>
      </c>
      <c r="E6">
        <f>WEEKDAY(Table1[[#This Row],[Date]],1)</f>
        <v>1</v>
      </c>
      <c r="F6" t="str">
        <f>TEXT(Table1[[#This Row],[Date]],"DDD")</f>
        <v>Sun</v>
      </c>
      <c r="G6" t="str">
        <f>CHOOSE(ROUNDUP(DAY(Table1[[#This Row],[Date]])/7,0),"Week1 (1-7)","Week2 (8-14)","Week3 (15-21)","Week4 (22-31)","Week4 (22-31)")</f>
        <v>Week1 (1-7)</v>
      </c>
      <c r="H6" t="str">
        <f>TEXT(Table1[[#This Row],[Date]],"DD")</f>
        <v>05</v>
      </c>
      <c r="I6" t="str">
        <f>CHOOSE(Table1[[#This Row],[Period]],"Q1","Q1","Q1","Q2","Q2","Q2","Q3","Q3","Q3","Q4","Q4","Q4")</f>
        <v>Q1</v>
      </c>
      <c r="J6">
        <f>YEAR(Table1[[#This Row],[Date]])</f>
        <v>2020</v>
      </c>
      <c r="K6" t="str">
        <f>TEXT(WEEKNUM(Table1[[#This Row],[Date]]),"00")</f>
        <v>02</v>
      </c>
      <c r="L6" t="str">
        <f>TEXT(Table1[[#This Row],[Date]],"mmm D")</f>
        <v>Jan 5</v>
      </c>
      <c r="M6" t="str">
        <f>Table1[[#This Row],[Year]]&amp;TEXT(Table1[[#This Row],[Date]],"MM")</f>
        <v>202001</v>
      </c>
      <c r="N6" t="b">
        <f ca="1">Table1[[#This Row],[Date]]&lt;=EOMONTH(TODAY(),0)</f>
        <v>1</v>
      </c>
      <c r="O6" t="str">
        <f>Table1[[#This Row],[Year]]&amp;TEXT(Table1[[#This Row],[Date]],"mm")&amp;Table1[[#This Row],[Day]]</f>
        <v>20200105</v>
      </c>
    </row>
    <row r="7" spans="1:15" x14ac:dyDescent="0.35">
      <c r="A7" s="1">
        <v>43836</v>
      </c>
      <c r="B7">
        <f>MONTH(Table1[[#This Row],[Date]])</f>
        <v>1</v>
      </c>
      <c r="C7" t="str">
        <f>TEXT(Table1[[#This Row],[Date]],"MMM")</f>
        <v>Jan</v>
      </c>
      <c r="D7" t="str">
        <f>TEXT(Table1[[#This Row],[Date]],"MMM'YY")</f>
        <v>Jan'20</v>
      </c>
      <c r="E7">
        <f>WEEKDAY(Table1[[#This Row],[Date]],1)</f>
        <v>2</v>
      </c>
      <c r="F7" t="str">
        <f>TEXT(Table1[[#This Row],[Date]],"DDD")</f>
        <v>Mon</v>
      </c>
      <c r="G7" t="str">
        <f>CHOOSE(ROUNDUP(DAY(Table1[[#This Row],[Date]])/7,0),"Week1 (1-7)","Week2 (8-14)","Week3 (15-21)","Week4 (22-31)","Week4 (22-31)")</f>
        <v>Week1 (1-7)</v>
      </c>
      <c r="H7" t="str">
        <f>TEXT(Table1[[#This Row],[Date]],"DD")</f>
        <v>06</v>
      </c>
      <c r="I7" t="str">
        <f>CHOOSE(Table1[[#This Row],[Period]],"Q1","Q1","Q1","Q2","Q2","Q2","Q3","Q3","Q3","Q4","Q4","Q4")</f>
        <v>Q1</v>
      </c>
      <c r="J7">
        <f>YEAR(Table1[[#This Row],[Date]])</f>
        <v>2020</v>
      </c>
      <c r="K7" t="str">
        <f>TEXT(WEEKNUM(Table1[[#This Row],[Date]]),"00")</f>
        <v>02</v>
      </c>
      <c r="L7" t="str">
        <f>TEXT(Table1[[#This Row],[Date]],"mmm D")</f>
        <v>Jan 6</v>
      </c>
      <c r="M7" t="str">
        <f>Table1[[#This Row],[Year]]&amp;TEXT(Table1[[#This Row],[Date]],"MM")</f>
        <v>202001</v>
      </c>
      <c r="N7" t="b">
        <f ca="1">Table1[[#This Row],[Date]]&lt;=EOMONTH(TODAY(),0)</f>
        <v>1</v>
      </c>
      <c r="O7" t="str">
        <f>Table1[[#This Row],[Year]]&amp;TEXT(Table1[[#This Row],[Date]],"mm")&amp;Table1[[#This Row],[Day]]</f>
        <v>20200106</v>
      </c>
    </row>
    <row r="8" spans="1:15" x14ac:dyDescent="0.35">
      <c r="A8" s="1">
        <v>43837</v>
      </c>
      <c r="B8">
        <f>MONTH(Table1[[#This Row],[Date]])</f>
        <v>1</v>
      </c>
      <c r="C8" t="str">
        <f>TEXT(Table1[[#This Row],[Date]],"MMM")</f>
        <v>Jan</v>
      </c>
      <c r="D8" t="str">
        <f>TEXT(Table1[[#This Row],[Date]],"MMM'YY")</f>
        <v>Jan'20</v>
      </c>
      <c r="E8">
        <f>WEEKDAY(Table1[[#This Row],[Date]],1)</f>
        <v>3</v>
      </c>
      <c r="F8" t="str">
        <f>TEXT(Table1[[#This Row],[Date]],"DDD")</f>
        <v>Tue</v>
      </c>
      <c r="G8" t="str">
        <f>CHOOSE(ROUNDUP(DAY(Table1[[#This Row],[Date]])/7,0),"Week1 (1-7)","Week2 (8-14)","Week3 (15-21)","Week4 (22-31)","Week4 (22-31)")</f>
        <v>Week1 (1-7)</v>
      </c>
      <c r="H8" t="str">
        <f>TEXT(Table1[[#This Row],[Date]],"DD")</f>
        <v>07</v>
      </c>
      <c r="I8" t="str">
        <f>CHOOSE(Table1[[#This Row],[Period]],"Q1","Q1","Q1","Q2","Q2","Q2","Q3","Q3","Q3","Q4","Q4","Q4")</f>
        <v>Q1</v>
      </c>
      <c r="J8">
        <f>YEAR(Table1[[#This Row],[Date]])</f>
        <v>2020</v>
      </c>
      <c r="K8" t="str">
        <f>TEXT(WEEKNUM(Table1[[#This Row],[Date]]),"00")</f>
        <v>02</v>
      </c>
      <c r="L8" t="str">
        <f>TEXT(Table1[[#This Row],[Date]],"mmm D")</f>
        <v>Jan 7</v>
      </c>
      <c r="M8" t="str">
        <f>Table1[[#This Row],[Year]]&amp;TEXT(Table1[[#This Row],[Date]],"MM")</f>
        <v>202001</v>
      </c>
      <c r="N8" t="b">
        <f ca="1">Table1[[#This Row],[Date]]&lt;=EOMONTH(TODAY(),0)</f>
        <v>1</v>
      </c>
      <c r="O8" t="str">
        <f>Table1[[#This Row],[Year]]&amp;TEXT(Table1[[#This Row],[Date]],"mm")&amp;Table1[[#This Row],[Day]]</f>
        <v>20200107</v>
      </c>
    </row>
    <row r="9" spans="1:15" x14ac:dyDescent="0.35">
      <c r="A9" s="1">
        <v>43838</v>
      </c>
      <c r="B9">
        <f>MONTH(Table1[[#This Row],[Date]])</f>
        <v>1</v>
      </c>
      <c r="C9" t="str">
        <f>TEXT(Table1[[#This Row],[Date]],"MMM")</f>
        <v>Jan</v>
      </c>
      <c r="D9" t="str">
        <f>TEXT(Table1[[#This Row],[Date]],"MMM'YY")</f>
        <v>Jan'20</v>
      </c>
      <c r="E9">
        <f>WEEKDAY(Table1[[#This Row],[Date]],1)</f>
        <v>4</v>
      </c>
      <c r="F9" t="str">
        <f>TEXT(Table1[[#This Row],[Date]],"DDD")</f>
        <v>Wed</v>
      </c>
      <c r="G9" t="str">
        <f>CHOOSE(ROUNDUP(DAY(Table1[[#This Row],[Date]])/7,0),"Week1 (1-7)","Week2 (8-14)","Week3 (15-21)","Week4 (22-31)","Week4 (22-31)")</f>
        <v>Week2 (8-14)</v>
      </c>
      <c r="H9" t="str">
        <f>TEXT(Table1[[#This Row],[Date]],"DD")</f>
        <v>08</v>
      </c>
      <c r="I9" t="str">
        <f>CHOOSE(Table1[[#This Row],[Period]],"Q1","Q1","Q1","Q2","Q2","Q2","Q3","Q3","Q3","Q4","Q4","Q4")</f>
        <v>Q1</v>
      </c>
      <c r="J9">
        <f>YEAR(Table1[[#This Row],[Date]])</f>
        <v>2020</v>
      </c>
      <c r="K9" t="str">
        <f>TEXT(WEEKNUM(Table1[[#This Row],[Date]]),"00")</f>
        <v>02</v>
      </c>
      <c r="L9" t="str">
        <f>TEXT(Table1[[#This Row],[Date]],"mmm D")</f>
        <v>Jan 8</v>
      </c>
      <c r="M9" t="str">
        <f>Table1[[#This Row],[Year]]&amp;TEXT(Table1[[#This Row],[Date]],"MM")</f>
        <v>202001</v>
      </c>
      <c r="N9" t="b">
        <f ca="1">Table1[[#This Row],[Date]]&lt;=EOMONTH(TODAY(),0)</f>
        <v>1</v>
      </c>
      <c r="O9" t="str">
        <f>Table1[[#This Row],[Year]]&amp;TEXT(Table1[[#This Row],[Date]],"mm")&amp;Table1[[#This Row],[Day]]</f>
        <v>20200108</v>
      </c>
    </row>
    <row r="10" spans="1:15" x14ac:dyDescent="0.35">
      <c r="A10" s="1">
        <v>43839</v>
      </c>
      <c r="B10">
        <f>MONTH(Table1[[#This Row],[Date]])</f>
        <v>1</v>
      </c>
      <c r="C10" t="str">
        <f>TEXT(Table1[[#This Row],[Date]],"MMM")</f>
        <v>Jan</v>
      </c>
      <c r="D10" t="str">
        <f>TEXT(Table1[[#This Row],[Date]],"MMM'YY")</f>
        <v>Jan'20</v>
      </c>
      <c r="E10">
        <f>WEEKDAY(Table1[[#This Row],[Date]],1)</f>
        <v>5</v>
      </c>
      <c r="F10" t="str">
        <f>TEXT(Table1[[#This Row],[Date]],"DDD")</f>
        <v>Thu</v>
      </c>
      <c r="G10" t="str">
        <f>CHOOSE(ROUNDUP(DAY(Table1[[#This Row],[Date]])/7,0),"Week1 (1-7)","Week2 (8-14)","Week3 (15-21)","Week4 (22-31)","Week4 (22-31)")</f>
        <v>Week2 (8-14)</v>
      </c>
      <c r="H10" t="str">
        <f>TEXT(Table1[[#This Row],[Date]],"DD")</f>
        <v>09</v>
      </c>
      <c r="I10" t="str">
        <f>CHOOSE(Table1[[#This Row],[Period]],"Q1","Q1","Q1","Q2","Q2","Q2","Q3","Q3","Q3","Q4","Q4","Q4")</f>
        <v>Q1</v>
      </c>
      <c r="J10">
        <f>YEAR(Table1[[#This Row],[Date]])</f>
        <v>2020</v>
      </c>
      <c r="K10" t="str">
        <f>TEXT(WEEKNUM(Table1[[#This Row],[Date]]),"00")</f>
        <v>02</v>
      </c>
      <c r="L10" t="str">
        <f>TEXT(Table1[[#This Row],[Date]],"mmm D")</f>
        <v>Jan 9</v>
      </c>
      <c r="M10" t="str">
        <f>Table1[[#This Row],[Year]]&amp;TEXT(Table1[[#This Row],[Date]],"MM")</f>
        <v>202001</v>
      </c>
      <c r="N10" t="b">
        <f ca="1">Table1[[#This Row],[Date]]&lt;=EOMONTH(TODAY(),0)</f>
        <v>1</v>
      </c>
      <c r="O10" t="str">
        <f>Table1[[#This Row],[Year]]&amp;TEXT(Table1[[#This Row],[Date]],"mm")&amp;Table1[[#This Row],[Day]]</f>
        <v>20200109</v>
      </c>
    </row>
    <row r="11" spans="1:15" x14ac:dyDescent="0.35">
      <c r="A11" s="1">
        <v>43840</v>
      </c>
      <c r="B11">
        <f>MONTH(Table1[[#This Row],[Date]])</f>
        <v>1</v>
      </c>
      <c r="C11" t="str">
        <f>TEXT(Table1[[#This Row],[Date]],"MMM")</f>
        <v>Jan</v>
      </c>
      <c r="D11" t="str">
        <f>TEXT(Table1[[#This Row],[Date]],"MMM'YY")</f>
        <v>Jan'20</v>
      </c>
      <c r="E11">
        <f>WEEKDAY(Table1[[#This Row],[Date]],1)</f>
        <v>6</v>
      </c>
      <c r="F11" t="str">
        <f>TEXT(Table1[[#This Row],[Date]],"DDD")</f>
        <v>Fri</v>
      </c>
      <c r="G11" t="str">
        <f>CHOOSE(ROUNDUP(DAY(Table1[[#This Row],[Date]])/7,0),"Week1 (1-7)","Week2 (8-14)","Week3 (15-21)","Week4 (22-31)","Week4 (22-31)")</f>
        <v>Week2 (8-14)</v>
      </c>
      <c r="H11" t="str">
        <f>TEXT(Table1[[#This Row],[Date]],"DD")</f>
        <v>10</v>
      </c>
      <c r="I11" t="str">
        <f>CHOOSE(Table1[[#This Row],[Period]],"Q1","Q1","Q1","Q2","Q2","Q2","Q3","Q3","Q3","Q4","Q4","Q4")</f>
        <v>Q1</v>
      </c>
      <c r="J11">
        <f>YEAR(Table1[[#This Row],[Date]])</f>
        <v>2020</v>
      </c>
      <c r="K11" t="str">
        <f>TEXT(WEEKNUM(Table1[[#This Row],[Date]]),"00")</f>
        <v>02</v>
      </c>
      <c r="L11" t="str">
        <f>TEXT(Table1[[#This Row],[Date]],"mmm D")</f>
        <v>Jan 10</v>
      </c>
      <c r="M11" t="str">
        <f>Table1[[#This Row],[Year]]&amp;TEXT(Table1[[#This Row],[Date]],"MM")</f>
        <v>202001</v>
      </c>
      <c r="N11" t="b">
        <f ca="1">Table1[[#This Row],[Date]]&lt;=EOMONTH(TODAY(),0)</f>
        <v>1</v>
      </c>
      <c r="O11" t="str">
        <f>Table1[[#This Row],[Year]]&amp;TEXT(Table1[[#This Row],[Date]],"mm")&amp;Table1[[#This Row],[Day]]</f>
        <v>20200110</v>
      </c>
    </row>
    <row r="12" spans="1:15" x14ac:dyDescent="0.35">
      <c r="A12" s="1">
        <v>43841</v>
      </c>
      <c r="B12">
        <f>MONTH(Table1[[#This Row],[Date]])</f>
        <v>1</v>
      </c>
      <c r="C12" t="str">
        <f>TEXT(Table1[[#This Row],[Date]],"MMM")</f>
        <v>Jan</v>
      </c>
      <c r="D12" t="str">
        <f>TEXT(Table1[[#This Row],[Date]],"MMM'YY")</f>
        <v>Jan'20</v>
      </c>
      <c r="E12">
        <f>WEEKDAY(Table1[[#This Row],[Date]],1)</f>
        <v>7</v>
      </c>
      <c r="F12" t="str">
        <f>TEXT(Table1[[#This Row],[Date]],"DDD")</f>
        <v>Sat</v>
      </c>
      <c r="G12" t="str">
        <f>CHOOSE(ROUNDUP(DAY(Table1[[#This Row],[Date]])/7,0),"Week1 (1-7)","Week2 (8-14)","Week3 (15-21)","Week4 (22-31)","Week4 (22-31)")</f>
        <v>Week2 (8-14)</v>
      </c>
      <c r="H12" t="str">
        <f>TEXT(Table1[[#This Row],[Date]],"DD")</f>
        <v>11</v>
      </c>
      <c r="I12" t="str">
        <f>CHOOSE(Table1[[#This Row],[Period]],"Q1","Q1","Q1","Q2","Q2","Q2","Q3","Q3","Q3","Q4","Q4","Q4")</f>
        <v>Q1</v>
      </c>
      <c r="J12">
        <f>YEAR(Table1[[#This Row],[Date]])</f>
        <v>2020</v>
      </c>
      <c r="K12" t="str">
        <f>TEXT(WEEKNUM(Table1[[#This Row],[Date]]),"00")</f>
        <v>02</v>
      </c>
      <c r="L12" t="str">
        <f>TEXT(Table1[[#This Row],[Date]],"mmm D")</f>
        <v>Jan 11</v>
      </c>
      <c r="M12" t="str">
        <f>Table1[[#This Row],[Year]]&amp;TEXT(Table1[[#This Row],[Date]],"MM")</f>
        <v>202001</v>
      </c>
      <c r="N12" t="b">
        <f ca="1">Table1[[#This Row],[Date]]&lt;=EOMONTH(TODAY(),0)</f>
        <v>1</v>
      </c>
      <c r="O12" t="str">
        <f>Table1[[#This Row],[Year]]&amp;TEXT(Table1[[#This Row],[Date]],"mm")&amp;Table1[[#This Row],[Day]]</f>
        <v>20200111</v>
      </c>
    </row>
    <row r="13" spans="1:15" x14ac:dyDescent="0.35">
      <c r="A13" s="1">
        <v>43842</v>
      </c>
      <c r="B13">
        <f>MONTH(Table1[[#This Row],[Date]])</f>
        <v>1</v>
      </c>
      <c r="C13" t="str">
        <f>TEXT(Table1[[#This Row],[Date]],"MMM")</f>
        <v>Jan</v>
      </c>
      <c r="D13" t="str">
        <f>TEXT(Table1[[#This Row],[Date]],"MMM'YY")</f>
        <v>Jan'20</v>
      </c>
      <c r="E13">
        <f>WEEKDAY(Table1[[#This Row],[Date]],1)</f>
        <v>1</v>
      </c>
      <c r="F13" t="str">
        <f>TEXT(Table1[[#This Row],[Date]],"DDD")</f>
        <v>Sun</v>
      </c>
      <c r="G13" t="str">
        <f>CHOOSE(ROUNDUP(DAY(Table1[[#This Row],[Date]])/7,0),"Week1 (1-7)","Week2 (8-14)","Week3 (15-21)","Week4 (22-31)","Week4 (22-31)")</f>
        <v>Week2 (8-14)</v>
      </c>
      <c r="H13" t="str">
        <f>TEXT(Table1[[#This Row],[Date]],"DD")</f>
        <v>12</v>
      </c>
      <c r="I13" t="str">
        <f>CHOOSE(Table1[[#This Row],[Period]],"Q1","Q1","Q1","Q2","Q2","Q2","Q3","Q3","Q3","Q4","Q4","Q4")</f>
        <v>Q1</v>
      </c>
      <c r="J13">
        <f>YEAR(Table1[[#This Row],[Date]])</f>
        <v>2020</v>
      </c>
      <c r="K13" t="str">
        <f>TEXT(WEEKNUM(Table1[[#This Row],[Date]]),"00")</f>
        <v>03</v>
      </c>
      <c r="L13" t="str">
        <f>TEXT(Table1[[#This Row],[Date]],"mmm D")</f>
        <v>Jan 12</v>
      </c>
      <c r="M13" t="str">
        <f>Table1[[#This Row],[Year]]&amp;TEXT(Table1[[#This Row],[Date]],"MM")</f>
        <v>202001</v>
      </c>
      <c r="N13" t="b">
        <f ca="1">Table1[[#This Row],[Date]]&lt;=EOMONTH(TODAY(),0)</f>
        <v>1</v>
      </c>
      <c r="O13" t="str">
        <f>Table1[[#This Row],[Year]]&amp;TEXT(Table1[[#This Row],[Date]],"mm")&amp;Table1[[#This Row],[Day]]</f>
        <v>20200112</v>
      </c>
    </row>
    <row r="14" spans="1:15" x14ac:dyDescent="0.35">
      <c r="A14" s="1">
        <v>43843</v>
      </c>
      <c r="B14">
        <f>MONTH(Table1[[#This Row],[Date]])</f>
        <v>1</v>
      </c>
      <c r="C14" t="str">
        <f>TEXT(Table1[[#This Row],[Date]],"MMM")</f>
        <v>Jan</v>
      </c>
      <c r="D14" t="str">
        <f>TEXT(Table1[[#This Row],[Date]],"MMM'YY")</f>
        <v>Jan'20</v>
      </c>
      <c r="E14">
        <f>WEEKDAY(Table1[[#This Row],[Date]],1)</f>
        <v>2</v>
      </c>
      <c r="F14" t="str">
        <f>TEXT(Table1[[#This Row],[Date]],"DDD")</f>
        <v>Mon</v>
      </c>
      <c r="G14" t="str">
        <f>CHOOSE(ROUNDUP(DAY(Table1[[#This Row],[Date]])/7,0),"Week1 (1-7)","Week2 (8-14)","Week3 (15-21)","Week4 (22-31)","Week4 (22-31)")</f>
        <v>Week2 (8-14)</v>
      </c>
      <c r="H14" t="str">
        <f>TEXT(Table1[[#This Row],[Date]],"DD")</f>
        <v>13</v>
      </c>
      <c r="I14" t="str">
        <f>CHOOSE(Table1[[#This Row],[Period]],"Q1","Q1","Q1","Q2","Q2","Q2","Q3","Q3","Q3","Q4","Q4","Q4")</f>
        <v>Q1</v>
      </c>
      <c r="J14">
        <f>YEAR(Table1[[#This Row],[Date]])</f>
        <v>2020</v>
      </c>
      <c r="K14" t="str">
        <f>TEXT(WEEKNUM(Table1[[#This Row],[Date]]),"00")</f>
        <v>03</v>
      </c>
      <c r="L14" t="str">
        <f>TEXT(Table1[[#This Row],[Date]],"mmm D")</f>
        <v>Jan 13</v>
      </c>
      <c r="M14" t="str">
        <f>Table1[[#This Row],[Year]]&amp;TEXT(Table1[[#This Row],[Date]],"MM")</f>
        <v>202001</v>
      </c>
      <c r="N14" t="b">
        <f ca="1">Table1[[#This Row],[Date]]&lt;=EOMONTH(TODAY(),0)</f>
        <v>1</v>
      </c>
      <c r="O14" t="str">
        <f>Table1[[#This Row],[Year]]&amp;TEXT(Table1[[#This Row],[Date]],"mm")&amp;Table1[[#This Row],[Day]]</f>
        <v>20200113</v>
      </c>
    </row>
    <row r="15" spans="1:15" x14ac:dyDescent="0.35">
      <c r="A15" s="1">
        <v>43844</v>
      </c>
      <c r="B15">
        <f>MONTH(Table1[[#This Row],[Date]])</f>
        <v>1</v>
      </c>
      <c r="C15" t="str">
        <f>TEXT(Table1[[#This Row],[Date]],"MMM")</f>
        <v>Jan</v>
      </c>
      <c r="D15" t="str">
        <f>TEXT(Table1[[#This Row],[Date]],"MMM'YY")</f>
        <v>Jan'20</v>
      </c>
      <c r="E15">
        <f>WEEKDAY(Table1[[#This Row],[Date]],1)</f>
        <v>3</v>
      </c>
      <c r="F15" t="str">
        <f>TEXT(Table1[[#This Row],[Date]],"DDD")</f>
        <v>Tue</v>
      </c>
      <c r="G15" t="str">
        <f>CHOOSE(ROUNDUP(DAY(Table1[[#This Row],[Date]])/7,0),"Week1 (1-7)","Week2 (8-14)","Week3 (15-21)","Week4 (22-31)","Week4 (22-31)")</f>
        <v>Week2 (8-14)</v>
      </c>
      <c r="H15" t="str">
        <f>TEXT(Table1[[#This Row],[Date]],"DD")</f>
        <v>14</v>
      </c>
      <c r="I15" t="str">
        <f>CHOOSE(Table1[[#This Row],[Period]],"Q1","Q1","Q1","Q2","Q2","Q2","Q3","Q3","Q3","Q4","Q4","Q4")</f>
        <v>Q1</v>
      </c>
      <c r="J15">
        <f>YEAR(Table1[[#This Row],[Date]])</f>
        <v>2020</v>
      </c>
      <c r="K15" t="str">
        <f>TEXT(WEEKNUM(Table1[[#This Row],[Date]]),"00")</f>
        <v>03</v>
      </c>
      <c r="L15" t="str">
        <f>TEXT(Table1[[#This Row],[Date]],"mmm D")</f>
        <v>Jan 14</v>
      </c>
      <c r="M15" t="str">
        <f>Table1[[#This Row],[Year]]&amp;TEXT(Table1[[#This Row],[Date]],"MM")</f>
        <v>202001</v>
      </c>
      <c r="N15" t="b">
        <f ca="1">Table1[[#This Row],[Date]]&lt;=EOMONTH(TODAY(),0)</f>
        <v>1</v>
      </c>
      <c r="O15" t="str">
        <f>Table1[[#This Row],[Year]]&amp;TEXT(Table1[[#This Row],[Date]],"mm")&amp;Table1[[#This Row],[Day]]</f>
        <v>20200114</v>
      </c>
    </row>
    <row r="16" spans="1:15" x14ac:dyDescent="0.35">
      <c r="A16" s="1">
        <v>43845</v>
      </c>
      <c r="B16">
        <f>MONTH(Table1[[#This Row],[Date]])</f>
        <v>1</v>
      </c>
      <c r="C16" t="str">
        <f>TEXT(Table1[[#This Row],[Date]],"MMM")</f>
        <v>Jan</v>
      </c>
      <c r="D16" t="str">
        <f>TEXT(Table1[[#This Row],[Date]],"MMM'YY")</f>
        <v>Jan'20</v>
      </c>
      <c r="E16">
        <f>WEEKDAY(Table1[[#This Row],[Date]],1)</f>
        <v>4</v>
      </c>
      <c r="F16" t="str">
        <f>TEXT(Table1[[#This Row],[Date]],"DDD")</f>
        <v>Wed</v>
      </c>
      <c r="G16" t="str">
        <f>CHOOSE(ROUNDUP(DAY(Table1[[#This Row],[Date]])/7,0),"Week1 (1-7)","Week2 (8-14)","Week3 (15-21)","Week4 (22-31)","Week4 (22-31)")</f>
        <v>Week3 (15-21)</v>
      </c>
      <c r="H16" t="str">
        <f>TEXT(Table1[[#This Row],[Date]],"DD")</f>
        <v>15</v>
      </c>
      <c r="I16" t="str">
        <f>CHOOSE(Table1[[#This Row],[Period]],"Q1","Q1","Q1","Q2","Q2","Q2","Q3","Q3","Q3","Q4","Q4","Q4")</f>
        <v>Q1</v>
      </c>
      <c r="J16">
        <f>YEAR(Table1[[#This Row],[Date]])</f>
        <v>2020</v>
      </c>
      <c r="K16" t="str">
        <f>TEXT(WEEKNUM(Table1[[#This Row],[Date]]),"00")</f>
        <v>03</v>
      </c>
      <c r="L16" t="str">
        <f>TEXT(Table1[[#This Row],[Date]],"mmm D")</f>
        <v>Jan 15</v>
      </c>
      <c r="M16" t="str">
        <f>Table1[[#This Row],[Year]]&amp;TEXT(Table1[[#This Row],[Date]],"MM")</f>
        <v>202001</v>
      </c>
      <c r="N16" t="b">
        <f ca="1">Table1[[#This Row],[Date]]&lt;=EOMONTH(TODAY(),0)</f>
        <v>1</v>
      </c>
      <c r="O16" t="str">
        <f>Table1[[#This Row],[Year]]&amp;TEXT(Table1[[#This Row],[Date]],"mm")&amp;Table1[[#This Row],[Day]]</f>
        <v>20200115</v>
      </c>
    </row>
    <row r="17" spans="1:15" x14ac:dyDescent="0.35">
      <c r="A17" s="1">
        <v>43846</v>
      </c>
      <c r="B17">
        <f>MONTH(Table1[[#This Row],[Date]])</f>
        <v>1</v>
      </c>
      <c r="C17" t="str">
        <f>TEXT(Table1[[#This Row],[Date]],"MMM")</f>
        <v>Jan</v>
      </c>
      <c r="D17" t="str">
        <f>TEXT(Table1[[#This Row],[Date]],"MMM'YY")</f>
        <v>Jan'20</v>
      </c>
      <c r="E17">
        <f>WEEKDAY(Table1[[#This Row],[Date]],1)</f>
        <v>5</v>
      </c>
      <c r="F17" t="str">
        <f>TEXT(Table1[[#This Row],[Date]],"DDD")</f>
        <v>Thu</v>
      </c>
      <c r="G17" t="str">
        <f>CHOOSE(ROUNDUP(DAY(Table1[[#This Row],[Date]])/7,0),"Week1 (1-7)","Week2 (8-14)","Week3 (15-21)","Week4 (22-31)","Week4 (22-31)")</f>
        <v>Week3 (15-21)</v>
      </c>
      <c r="H17" t="str">
        <f>TEXT(Table1[[#This Row],[Date]],"DD")</f>
        <v>16</v>
      </c>
      <c r="I17" t="str">
        <f>CHOOSE(Table1[[#This Row],[Period]],"Q1","Q1","Q1","Q2","Q2","Q2","Q3","Q3","Q3","Q4","Q4","Q4")</f>
        <v>Q1</v>
      </c>
      <c r="J17">
        <f>YEAR(Table1[[#This Row],[Date]])</f>
        <v>2020</v>
      </c>
      <c r="K17" t="str">
        <f>TEXT(WEEKNUM(Table1[[#This Row],[Date]]),"00")</f>
        <v>03</v>
      </c>
      <c r="L17" t="str">
        <f>TEXT(Table1[[#This Row],[Date]],"mmm D")</f>
        <v>Jan 16</v>
      </c>
      <c r="M17" t="str">
        <f>Table1[[#This Row],[Year]]&amp;TEXT(Table1[[#This Row],[Date]],"MM")</f>
        <v>202001</v>
      </c>
      <c r="N17" t="b">
        <f ca="1">Table1[[#This Row],[Date]]&lt;=EOMONTH(TODAY(),0)</f>
        <v>1</v>
      </c>
      <c r="O17" t="str">
        <f>Table1[[#This Row],[Year]]&amp;TEXT(Table1[[#This Row],[Date]],"mm")&amp;Table1[[#This Row],[Day]]</f>
        <v>20200116</v>
      </c>
    </row>
    <row r="18" spans="1:15" x14ac:dyDescent="0.35">
      <c r="A18" s="1">
        <v>43847</v>
      </c>
      <c r="B18">
        <f>MONTH(Table1[[#This Row],[Date]])</f>
        <v>1</v>
      </c>
      <c r="C18" t="str">
        <f>TEXT(Table1[[#This Row],[Date]],"MMM")</f>
        <v>Jan</v>
      </c>
      <c r="D18" t="str">
        <f>TEXT(Table1[[#This Row],[Date]],"MMM'YY")</f>
        <v>Jan'20</v>
      </c>
      <c r="E18">
        <f>WEEKDAY(Table1[[#This Row],[Date]],1)</f>
        <v>6</v>
      </c>
      <c r="F18" t="str">
        <f>TEXT(Table1[[#This Row],[Date]],"DDD")</f>
        <v>Fri</v>
      </c>
      <c r="G18" t="str">
        <f>CHOOSE(ROUNDUP(DAY(Table1[[#This Row],[Date]])/7,0),"Week1 (1-7)","Week2 (8-14)","Week3 (15-21)","Week4 (22-31)","Week4 (22-31)")</f>
        <v>Week3 (15-21)</v>
      </c>
      <c r="H18" t="str">
        <f>TEXT(Table1[[#This Row],[Date]],"DD")</f>
        <v>17</v>
      </c>
      <c r="I18" t="str">
        <f>CHOOSE(Table1[[#This Row],[Period]],"Q1","Q1","Q1","Q2","Q2","Q2","Q3","Q3","Q3","Q4","Q4","Q4")</f>
        <v>Q1</v>
      </c>
      <c r="J18">
        <f>YEAR(Table1[[#This Row],[Date]])</f>
        <v>2020</v>
      </c>
      <c r="K18" t="str">
        <f>TEXT(WEEKNUM(Table1[[#This Row],[Date]]),"00")</f>
        <v>03</v>
      </c>
      <c r="L18" t="str">
        <f>TEXT(Table1[[#This Row],[Date]],"mmm D")</f>
        <v>Jan 17</v>
      </c>
      <c r="M18" t="str">
        <f>Table1[[#This Row],[Year]]&amp;TEXT(Table1[[#This Row],[Date]],"MM")</f>
        <v>202001</v>
      </c>
      <c r="N18" t="b">
        <f ca="1">Table1[[#This Row],[Date]]&lt;=EOMONTH(TODAY(),0)</f>
        <v>1</v>
      </c>
      <c r="O18" t="str">
        <f>Table1[[#This Row],[Year]]&amp;TEXT(Table1[[#This Row],[Date]],"mm")&amp;Table1[[#This Row],[Day]]</f>
        <v>20200117</v>
      </c>
    </row>
    <row r="19" spans="1:15" x14ac:dyDescent="0.35">
      <c r="A19" s="1">
        <v>43848</v>
      </c>
      <c r="B19">
        <f>MONTH(Table1[[#This Row],[Date]])</f>
        <v>1</v>
      </c>
      <c r="C19" t="str">
        <f>TEXT(Table1[[#This Row],[Date]],"MMM")</f>
        <v>Jan</v>
      </c>
      <c r="D19" t="str">
        <f>TEXT(Table1[[#This Row],[Date]],"MMM'YY")</f>
        <v>Jan'20</v>
      </c>
      <c r="E19">
        <f>WEEKDAY(Table1[[#This Row],[Date]],1)</f>
        <v>7</v>
      </c>
      <c r="F19" t="str">
        <f>TEXT(Table1[[#This Row],[Date]],"DDD")</f>
        <v>Sat</v>
      </c>
      <c r="G19" t="str">
        <f>CHOOSE(ROUNDUP(DAY(Table1[[#This Row],[Date]])/7,0),"Week1 (1-7)","Week2 (8-14)","Week3 (15-21)","Week4 (22-31)","Week4 (22-31)")</f>
        <v>Week3 (15-21)</v>
      </c>
      <c r="H19" t="str">
        <f>TEXT(Table1[[#This Row],[Date]],"DD")</f>
        <v>18</v>
      </c>
      <c r="I19" t="str">
        <f>CHOOSE(Table1[[#This Row],[Period]],"Q1","Q1","Q1","Q2","Q2","Q2","Q3","Q3","Q3","Q4","Q4","Q4")</f>
        <v>Q1</v>
      </c>
      <c r="J19">
        <f>YEAR(Table1[[#This Row],[Date]])</f>
        <v>2020</v>
      </c>
      <c r="K19" t="str">
        <f>TEXT(WEEKNUM(Table1[[#This Row],[Date]]),"00")</f>
        <v>03</v>
      </c>
      <c r="L19" t="str">
        <f>TEXT(Table1[[#This Row],[Date]],"mmm D")</f>
        <v>Jan 18</v>
      </c>
      <c r="M19" t="str">
        <f>Table1[[#This Row],[Year]]&amp;TEXT(Table1[[#This Row],[Date]],"MM")</f>
        <v>202001</v>
      </c>
      <c r="N19" t="b">
        <f ca="1">Table1[[#This Row],[Date]]&lt;=EOMONTH(TODAY(),0)</f>
        <v>1</v>
      </c>
      <c r="O19" t="str">
        <f>Table1[[#This Row],[Year]]&amp;TEXT(Table1[[#This Row],[Date]],"mm")&amp;Table1[[#This Row],[Day]]</f>
        <v>20200118</v>
      </c>
    </row>
    <row r="20" spans="1:15" x14ac:dyDescent="0.35">
      <c r="A20" s="1">
        <v>43849</v>
      </c>
      <c r="B20">
        <f>MONTH(Table1[[#This Row],[Date]])</f>
        <v>1</v>
      </c>
      <c r="C20" t="str">
        <f>TEXT(Table1[[#This Row],[Date]],"MMM")</f>
        <v>Jan</v>
      </c>
      <c r="D20" t="str">
        <f>TEXT(Table1[[#This Row],[Date]],"MMM'YY")</f>
        <v>Jan'20</v>
      </c>
      <c r="E20">
        <f>WEEKDAY(Table1[[#This Row],[Date]],1)</f>
        <v>1</v>
      </c>
      <c r="F20" t="str">
        <f>TEXT(Table1[[#This Row],[Date]],"DDD")</f>
        <v>Sun</v>
      </c>
      <c r="G20" t="str">
        <f>CHOOSE(ROUNDUP(DAY(Table1[[#This Row],[Date]])/7,0),"Week1 (1-7)","Week2 (8-14)","Week3 (15-21)","Week4 (22-31)","Week4 (22-31)")</f>
        <v>Week3 (15-21)</v>
      </c>
      <c r="H20" t="str">
        <f>TEXT(Table1[[#This Row],[Date]],"DD")</f>
        <v>19</v>
      </c>
      <c r="I20" t="str">
        <f>CHOOSE(Table1[[#This Row],[Period]],"Q1","Q1","Q1","Q2","Q2","Q2","Q3","Q3","Q3","Q4","Q4","Q4")</f>
        <v>Q1</v>
      </c>
      <c r="J20">
        <f>YEAR(Table1[[#This Row],[Date]])</f>
        <v>2020</v>
      </c>
      <c r="K20" t="str">
        <f>TEXT(WEEKNUM(Table1[[#This Row],[Date]]),"00")</f>
        <v>04</v>
      </c>
      <c r="L20" t="str">
        <f>TEXT(Table1[[#This Row],[Date]],"mmm D")</f>
        <v>Jan 19</v>
      </c>
      <c r="M20" t="str">
        <f>Table1[[#This Row],[Year]]&amp;TEXT(Table1[[#This Row],[Date]],"MM")</f>
        <v>202001</v>
      </c>
      <c r="N20" t="b">
        <f ca="1">Table1[[#This Row],[Date]]&lt;=EOMONTH(TODAY(),0)</f>
        <v>1</v>
      </c>
      <c r="O20" t="str">
        <f>Table1[[#This Row],[Year]]&amp;TEXT(Table1[[#This Row],[Date]],"mm")&amp;Table1[[#This Row],[Day]]</f>
        <v>20200119</v>
      </c>
    </row>
    <row r="21" spans="1:15" x14ac:dyDescent="0.35">
      <c r="A21" s="1">
        <v>43850</v>
      </c>
      <c r="B21">
        <f>MONTH(Table1[[#This Row],[Date]])</f>
        <v>1</v>
      </c>
      <c r="C21" t="str">
        <f>TEXT(Table1[[#This Row],[Date]],"MMM")</f>
        <v>Jan</v>
      </c>
      <c r="D21" t="str">
        <f>TEXT(Table1[[#This Row],[Date]],"MMM'YY")</f>
        <v>Jan'20</v>
      </c>
      <c r="E21">
        <f>WEEKDAY(Table1[[#This Row],[Date]],1)</f>
        <v>2</v>
      </c>
      <c r="F21" t="str">
        <f>TEXT(Table1[[#This Row],[Date]],"DDD")</f>
        <v>Mon</v>
      </c>
      <c r="G21" t="str">
        <f>CHOOSE(ROUNDUP(DAY(Table1[[#This Row],[Date]])/7,0),"Week1 (1-7)","Week2 (8-14)","Week3 (15-21)","Week4 (22-31)","Week4 (22-31)")</f>
        <v>Week3 (15-21)</v>
      </c>
      <c r="H21" t="str">
        <f>TEXT(Table1[[#This Row],[Date]],"DD")</f>
        <v>20</v>
      </c>
      <c r="I21" t="str">
        <f>CHOOSE(Table1[[#This Row],[Period]],"Q1","Q1","Q1","Q2","Q2","Q2","Q3","Q3","Q3","Q4","Q4","Q4")</f>
        <v>Q1</v>
      </c>
      <c r="J21">
        <f>YEAR(Table1[[#This Row],[Date]])</f>
        <v>2020</v>
      </c>
      <c r="K21" t="str">
        <f>TEXT(WEEKNUM(Table1[[#This Row],[Date]]),"00")</f>
        <v>04</v>
      </c>
      <c r="L21" t="str">
        <f>TEXT(Table1[[#This Row],[Date]],"mmm D")</f>
        <v>Jan 20</v>
      </c>
      <c r="M21" t="str">
        <f>Table1[[#This Row],[Year]]&amp;TEXT(Table1[[#This Row],[Date]],"MM")</f>
        <v>202001</v>
      </c>
      <c r="N21" t="b">
        <f ca="1">Table1[[#This Row],[Date]]&lt;=EOMONTH(TODAY(),0)</f>
        <v>1</v>
      </c>
      <c r="O21" t="str">
        <f>Table1[[#This Row],[Year]]&amp;TEXT(Table1[[#This Row],[Date]],"mm")&amp;Table1[[#This Row],[Day]]</f>
        <v>20200120</v>
      </c>
    </row>
    <row r="22" spans="1:15" x14ac:dyDescent="0.35">
      <c r="A22" s="1">
        <v>43851</v>
      </c>
      <c r="B22">
        <f>MONTH(Table1[[#This Row],[Date]])</f>
        <v>1</v>
      </c>
      <c r="C22" t="str">
        <f>TEXT(Table1[[#This Row],[Date]],"MMM")</f>
        <v>Jan</v>
      </c>
      <c r="D22" t="str">
        <f>TEXT(Table1[[#This Row],[Date]],"MMM'YY")</f>
        <v>Jan'20</v>
      </c>
      <c r="E22">
        <f>WEEKDAY(Table1[[#This Row],[Date]],1)</f>
        <v>3</v>
      </c>
      <c r="F22" t="str">
        <f>TEXT(Table1[[#This Row],[Date]],"DDD")</f>
        <v>Tue</v>
      </c>
      <c r="G22" t="str">
        <f>CHOOSE(ROUNDUP(DAY(Table1[[#This Row],[Date]])/7,0),"Week1 (1-7)","Week2 (8-14)","Week3 (15-21)","Week4 (22-31)","Week4 (22-31)")</f>
        <v>Week3 (15-21)</v>
      </c>
      <c r="H22" t="str">
        <f>TEXT(Table1[[#This Row],[Date]],"DD")</f>
        <v>21</v>
      </c>
      <c r="I22" t="str">
        <f>CHOOSE(Table1[[#This Row],[Period]],"Q1","Q1","Q1","Q2","Q2","Q2","Q3","Q3","Q3","Q4","Q4","Q4")</f>
        <v>Q1</v>
      </c>
      <c r="J22">
        <f>YEAR(Table1[[#This Row],[Date]])</f>
        <v>2020</v>
      </c>
      <c r="K22" t="str">
        <f>TEXT(WEEKNUM(Table1[[#This Row],[Date]]),"00")</f>
        <v>04</v>
      </c>
      <c r="L22" t="str">
        <f>TEXT(Table1[[#This Row],[Date]],"mmm D")</f>
        <v>Jan 21</v>
      </c>
      <c r="M22" t="str">
        <f>Table1[[#This Row],[Year]]&amp;TEXT(Table1[[#This Row],[Date]],"MM")</f>
        <v>202001</v>
      </c>
      <c r="N22" t="b">
        <f ca="1">Table1[[#This Row],[Date]]&lt;=EOMONTH(TODAY(),0)</f>
        <v>1</v>
      </c>
      <c r="O22" t="str">
        <f>Table1[[#This Row],[Year]]&amp;TEXT(Table1[[#This Row],[Date]],"mm")&amp;Table1[[#This Row],[Day]]</f>
        <v>20200121</v>
      </c>
    </row>
    <row r="23" spans="1:15" x14ac:dyDescent="0.35">
      <c r="A23" s="1">
        <v>43852</v>
      </c>
      <c r="B23">
        <f>MONTH(Table1[[#This Row],[Date]])</f>
        <v>1</v>
      </c>
      <c r="C23" t="str">
        <f>TEXT(Table1[[#This Row],[Date]],"MMM")</f>
        <v>Jan</v>
      </c>
      <c r="D23" t="str">
        <f>TEXT(Table1[[#This Row],[Date]],"MMM'YY")</f>
        <v>Jan'20</v>
      </c>
      <c r="E23">
        <f>WEEKDAY(Table1[[#This Row],[Date]],1)</f>
        <v>4</v>
      </c>
      <c r="F23" t="str">
        <f>TEXT(Table1[[#This Row],[Date]],"DDD")</f>
        <v>Wed</v>
      </c>
      <c r="G23" t="str">
        <f>CHOOSE(ROUNDUP(DAY(Table1[[#This Row],[Date]])/7,0),"Week1 (1-7)","Week2 (8-14)","Week3 (15-21)","Week4 (22-31)","Week4 (22-31)")</f>
        <v>Week4 (22-31)</v>
      </c>
      <c r="H23" t="str">
        <f>TEXT(Table1[[#This Row],[Date]],"DD")</f>
        <v>22</v>
      </c>
      <c r="I23" t="str">
        <f>CHOOSE(Table1[[#This Row],[Period]],"Q1","Q1","Q1","Q2","Q2","Q2","Q3","Q3","Q3","Q4","Q4","Q4")</f>
        <v>Q1</v>
      </c>
      <c r="J23">
        <f>YEAR(Table1[[#This Row],[Date]])</f>
        <v>2020</v>
      </c>
      <c r="K23" t="str">
        <f>TEXT(WEEKNUM(Table1[[#This Row],[Date]]),"00")</f>
        <v>04</v>
      </c>
      <c r="L23" t="str">
        <f>TEXT(Table1[[#This Row],[Date]],"mmm D")</f>
        <v>Jan 22</v>
      </c>
      <c r="M23" t="str">
        <f>Table1[[#This Row],[Year]]&amp;TEXT(Table1[[#This Row],[Date]],"MM")</f>
        <v>202001</v>
      </c>
      <c r="N23" t="b">
        <f ca="1">Table1[[#This Row],[Date]]&lt;=EOMONTH(TODAY(),0)</f>
        <v>1</v>
      </c>
      <c r="O23" t="str">
        <f>Table1[[#This Row],[Year]]&amp;TEXT(Table1[[#This Row],[Date]],"mm")&amp;Table1[[#This Row],[Day]]</f>
        <v>20200122</v>
      </c>
    </row>
    <row r="24" spans="1:15" x14ac:dyDescent="0.35">
      <c r="A24" s="1">
        <v>43853</v>
      </c>
      <c r="B24">
        <f>MONTH(Table1[[#This Row],[Date]])</f>
        <v>1</v>
      </c>
      <c r="C24" t="str">
        <f>TEXT(Table1[[#This Row],[Date]],"MMM")</f>
        <v>Jan</v>
      </c>
      <c r="D24" t="str">
        <f>TEXT(Table1[[#This Row],[Date]],"MMM'YY")</f>
        <v>Jan'20</v>
      </c>
      <c r="E24">
        <f>WEEKDAY(Table1[[#This Row],[Date]],1)</f>
        <v>5</v>
      </c>
      <c r="F24" t="str">
        <f>TEXT(Table1[[#This Row],[Date]],"DDD")</f>
        <v>Thu</v>
      </c>
      <c r="G24" t="str">
        <f>CHOOSE(ROUNDUP(DAY(Table1[[#This Row],[Date]])/7,0),"Week1 (1-7)","Week2 (8-14)","Week3 (15-21)","Week4 (22-31)","Week4 (22-31)")</f>
        <v>Week4 (22-31)</v>
      </c>
      <c r="H24" t="str">
        <f>TEXT(Table1[[#This Row],[Date]],"DD")</f>
        <v>23</v>
      </c>
      <c r="I24" t="str">
        <f>CHOOSE(Table1[[#This Row],[Period]],"Q1","Q1","Q1","Q2","Q2","Q2","Q3","Q3","Q3","Q4","Q4","Q4")</f>
        <v>Q1</v>
      </c>
      <c r="J24">
        <f>YEAR(Table1[[#This Row],[Date]])</f>
        <v>2020</v>
      </c>
      <c r="K24" t="str">
        <f>TEXT(WEEKNUM(Table1[[#This Row],[Date]]),"00")</f>
        <v>04</v>
      </c>
      <c r="L24" t="str">
        <f>TEXT(Table1[[#This Row],[Date]],"mmm D")</f>
        <v>Jan 23</v>
      </c>
      <c r="M24" t="str">
        <f>Table1[[#This Row],[Year]]&amp;TEXT(Table1[[#This Row],[Date]],"MM")</f>
        <v>202001</v>
      </c>
      <c r="N24" t="b">
        <f ca="1">Table1[[#This Row],[Date]]&lt;=EOMONTH(TODAY(),0)</f>
        <v>1</v>
      </c>
      <c r="O24" t="str">
        <f>Table1[[#This Row],[Year]]&amp;TEXT(Table1[[#This Row],[Date]],"mm")&amp;Table1[[#This Row],[Day]]</f>
        <v>20200123</v>
      </c>
    </row>
    <row r="25" spans="1:15" x14ac:dyDescent="0.35">
      <c r="A25" s="1">
        <v>43854</v>
      </c>
      <c r="B25">
        <f>MONTH(Table1[[#This Row],[Date]])</f>
        <v>1</v>
      </c>
      <c r="C25" t="str">
        <f>TEXT(Table1[[#This Row],[Date]],"MMM")</f>
        <v>Jan</v>
      </c>
      <c r="D25" t="str">
        <f>TEXT(Table1[[#This Row],[Date]],"MMM'YY")</f>
        <v>Jan'20</v>
      </c>
      <c r="E25">
        <f>WEEKDAY(Table1[[#This Row],[Date]],1)</f>
        <v>6</v>
      </c>
      <c r="F25" t="str">
        <f>TEXT(Table1[[#This Row],[Date]],"DDD")</f>
        <v>Fri</v>
      </c>
      <c r="G25" t="str">
        <f>CHOOSE(ROUNDUP(DAY(Table1[[#This Row],[Date]])/7,0),"Week1 (1-7)","Week2 (8-14)","Week3 (15-21)","Week4 (22-31)","Week4 (22-31)")</f>
        <v>Week4 (22-31)</v>
      </c>
      <c r="H25" t="str">
        <f>TEXT(Table1[[#This Row],[Date]],"DD")</f>
        <v>24</v>
      </c>
      <c r="I25" t="str">
        <f>CHOOSE(Table1[[#This Row],[Period]],"Q1","Q1","Q1","Q2","Q2","Q2","Q3","Q3","Q3","Q4","Q4","Q4")</f>
        <v>Q1</v>
      </c>
      <c r="J25">
        <f>YEAR(Table1[[#This Row],[Date]])</f>
        <v>2020</v>
      </c>
      <c r="K25" t="str">
        <f>TEXT(WEEKNUM(Table1[[#This Row],[Date]]),"00")</f>
        <v>04</v>
      </c>
      <c r="L25" t="str">
        <f>TEXT(Table1[[#This Row],[Date]],"mmm D")</f>
        <v>Jan 24</v>
      </c>
      <c r="M25" t="str">
        <f>Table1[[#This Row],[Year]]&amp;TEXT(Table1[[#This Row],[Date]],"MM")</f>
        <v>202001</v>
      </c>
      <c r="N25" t="b">
        <f ca="1">Table1[[#This Row],[Date]]&lt;=EOMONTH(TODAY(),0)</f>
        <v>1</v>
      </c>
      <c r="O25" t="str">
        <f>Table1[[#This Row],[Year]]&amp;TEXT(Table1[[#This Row],[Date]],"mm")&amp;Table1[[#This Row],[Day]]</f>
        <v>20200124</v>
      </c>
    </row>
    <row r="26" spans="1:15" x14ac:dyDescent="0.35">
      <c r="A26" s="1">
        <v>43855</v>
      </c>
      <c r="B26">
        <f>MONTH(Table1[[#This Row],[Date]])</f>
        <v>1</v>
      </c>
      <c r="C26" t="str">
        <f>TEXT(Table1[[#This Row],[Date]],"MMM")</f>
        <v>Jan</v>
      </c>
      <c r="D26" t="str">
        <f>TEXT(Table1[[#This Row],[Date]],"MMM'YY")</f>
        <v>Jan'20</v>
      </c>
      <c r="E26">
        <f>WEEKDAY(Table1[[#This Row],[Date]],1)</f>
        <v>7</v>
      </c>
      <c r="F26" t="str">
        <f>TEXT(Table1[[#This Row],[Date]],"DDD")</f>
        <v>Sat</v>
      </c>
      <c r="G26" t="str">
        <f>CHOOSE(ROUNDUP(DAY(Table1[[#This Row],[Date]])/7,0),"Week1 (1-7)","Week2 (8-14)","Week3 (15-21)","Week4 (22-31)","Week4 (22-31)")</f>
        <v>Week4 (22-31)</v>
      </c>
      <c r="H26" t="str">
        <f>TEXT(Table1[[#This Row],[Date]],"DD")</f>
        <v>25</v>
      </c>
      <c r="I26" t="str">
        <f>CHOOSE(Table1[[#This Row],[Period]],"Q1","Q1","Q1","Q2","Q2","Q2","Q3","Q3","Q3","Q4","Q4","Q4")</f>
        <v>Q1</v>
      </c>
      <c r="J26">
        <f>YEAR(Table1[[#This Row],[Date]])</f>
        <v>2020</v>
      </c>
      <c r="K26" t="str">
        <f>TEXT(WEEKNUM(Table1[[#This Row],[Date]]),"00")</f>
        <v>04</v>
      </c>
      <c r="L26" t="str">
        <f>TEXT(Table1[[#This Row],[Date]],"mmm D")</f>
        <v>Jan 25</v>
      </c>
      <c r="M26" t="str">
        <f>Table1[[#This Row],[Year]]&amp;TEXT(Table1[[#This Row],[Date]],"MM")</f>
        <v>202001</v>
      </c>
      <c r="N26" t="b">
        <f ca="1">Table1[[#This Row],[Date]]&lt;=EOMONTH(TODAY(),0)</f>
        <v>1</v>
      </c>
      <c r="O26" t="str">
        <f>Table1[[#This Row],[Year]]&amp;TEXT(Table1[[#This Row],[Date]],"mm")&amp;Table1[[#This Row],[Day]]</f>
        <v>20200125</v>
      </c>
    </row>
    <row r="27" spans="1:15" x14ac:dyDescent="0.35">
      <c r="A27" s="1">
        <v>43856</v>
      </c>
      <c r="B27">
        <f>MONTH(Table1[[#This Row],[Date]])</f>
        <v>1</v>
      </c>
      <c r="C27" t="str">
        <f>TEXT(Table1[[#This Row],[Date]],"MMM")</f>
        <v>Jan</v>
      </c>
      <c r="D27" t="str">
        <f>TEXT(Table1[[#This Row],[Date]],"MMM'YY")</f>
        <v>Jan'20</v>
      </c>
      <c r="E27">
        <f>WEEKDAY(Table1[[#This Row],[Date]],1)</f>
        <v>1</v>
      </c>
      <c r="F27" t="str">
        <f>TEXT(Table1[[#This Row],[Date]],"DDD")</f>
        <v>Sun</v>
      </c>
      <c r="G27" t="str">
        <f>CHOOSE(ROUNDUP(DAY(Table1[[#This Row],[Date]])/7,0),"Week1 (1-7)","Week2 (8-14)","Week3 (15-21)","Week4 (22-31)","Week4 (22-31)")</f>
        <v>Week4 (22-31)</v>
      </c>
      <c r="H27" t="str">
        <f>TEXT(Table1[[#This Row],[Date]],"DD")</f>
        <v>26</v>
      </c>
      <c r="I27" t="str">
        <f>CHOOSE(Table1[[#This Row],[Period]],"Q1","Q1","Q1","Q2","Q2","Q2","Q3","Q3","Q3","Q4","Q4","Q4")</f>
        <v>Q1</v>
      </c>
      <c r="J27">
        <f>YEAR(Table1[[#This Row],[Date]])</f>
        <v>2020</v>
      </c>
      <c r="K27" t="str">
        <f>TEXT(WEEKNUM(Table1[[#This Row],[Date]]),"00")</f>
        <v>05</v>
      </c>
      <c r="L27" t="str">
        <f>TEXT(Table1[[#This Row],[Date]],"mmm D")</f>
        <v>Jan 26</v>
      </c>
      <c r="M27" t="str">
        <f>Table1[[#This Row],[Year]]&amp;TEXT(Table1[[#This Row],[Date]],"MM")</f>
        <v>202001</v>
      </c>
      <c r="N27" t="b">
        <f ca="1">Table1[[#This Row],[Date]]&lt;=EOMONTH(TODAY(),0)</f>
        <v>1</v>
      </c>
      <c r="O27" t="str">
        <f>Table1[[#This Row],[Year]]&amp;TEXT(Table1[[#This Row],[Date]],"mm")&amp;Table1[[#This Row],[Day]]</f>
        <v>20200126</v>
      </c>
    </row>
    <row r="28" spans="1:15" x14ac:dyDescent="0.35">
      <c r="A28" s="1">
        <v>43857</v>
      </c>
      <c r="B28">
        <f>MONTH(Table1[[#This Row],[Date]])</f>
        <v>1</v>
      </c>
      <c r="C28" t="str">
        <f>TEXT(Table1[[#This Row],[Date]],"MMM")</f>
        <v>Jan</v>
      </c>
      <c r="D28" t="str">
        <f>TEXT(Table1[[#This Row],[Date]],"MMM'YY")</f>
        <v>Jan'20</v>
      </c>
      <c r="E28">
        <f>WEEKDAY(Table1[[#This Row],[Date]],1)</f>
        <v>2</v>
      </c>
      <c r="F28" t="str">
        <f>TEXT(Table1[[#This Row],[Date]],"DDD")</f>
        <v>Mon</v>
      </c>
      <c r="G28" t="str">
        <f>CHOOSE(ROUNDUP(DAY(Table1[[#This Row],[Date]])/7,0),"Week1 (1-7)","Week2 (8-14)","Week3 (15-21)","Week4 (22-31)","Week4 (22-31)")</f>
        <v>Week4 (22-31)</v>
      </c>
      <c r="H28" t="str">
        <f>TEXT(Table1[[#This Row],[Date]],"DD")</f>
        <v>27</v>
      </c>
      <c r="I28" t="str">
        <f>CHOOSE(Table1[[#This Row],[Period]],"Q1","Q1","Q1","Q2","Q2","Q2","Q3","Q3","Q3","Q4","Q4","Q4")</f>
        <v>Q1</v>
      </c>
      <c r="J28">
        <f>YEAR(Table1[[#This Row],[Date]])</f>
        <v>2020</v>
      </c>
      <c r="K28" t="str">
        <f>TEXT(WEEKNUM(Table1[[#This Row],[Date]]),"00")</f>
        <v>05</v>
      </c>
      <c r="L28" t="str">
        <f>TEXT(Table1[[#This Row],[Date]],"mmm D")</f>
        <v>Jan 27</v>
      </c>
      <c r="M28" t="str">
        <f>Table1[[#This Row],[Year]]&amp;TEXT(Table1[[#This Row],[Date]],"MM")</f>
        <v>202001</v>
      </c>
      <c r="N28" t="b">
        <f ca="1">Table1[[#This Row],[Date]]&lt;=EOMONTH(TODAY(),0)</f>
        <v>1</v>
      </c>
      <c r="O28" t="str">
        <f>Table1[[#This Row],[Year]]&amp;TEXT(Table1[[#This Row],[Date]],"mm")&amp;Table1[[#This Row],[Day]]</f>
        <v>20200127</v>
      </c>
    </row>
    <row r="29" spans="1:15" x14ac:dyDescent="0.35">
      <c r="A29" s="1">
        <v>43858</v>
      </c>
      <c r="B29">
        <f>MONTH(Table1[[#This Row],[Date]])</f>
        <v>1</v>
      </c>
      <c r="C29" t="str">
        <f>TEXT(Table1[[#This Row],[Date]],"MMM")</f>
        <v>Jan</v>
      </c>
      <c r="D29" t="str">
        <f>TEXT(Table1[[#This Row],[Date]],"MMM'YY")</f>
        <v>Jan'20</v>
      </c>
      <c r="E29">
        <f>WEEKDAY(Table1[[#This Row],[Date]],1)</f>
        <v>3</v>
      </c>
      <c r="F29" t="str">
        <f>TEXT(Table1[[#This Row],[Date]],"DDD")</f>
        <v>Tue</v>
      </c>
      <c r="G29" t="str">
        <f>CHOOSE(ROUNDUP(DAY(Table1[[#This Row],[Date]])/7,0),"Week1 (1-7)","Week2 (8-14)","Week3 (15-21)","Week4 (22-31)","Week4 (22-31)")</f>
        <v>Week4 (22-31)</v>
      </c>
      <c r="H29" t="str">
        <f>TEXT(Table1[[#This Row],[Date]],"DD")</f>
        <v>28</v>
      </c>
      <c r="I29" t="str">
        <f>CHOOSE(Table1[[#This Row],[Period]],"Q1","Q1","Q1","Q2","Q2","Q2","Q3","Q3","Q3","Q4","Q4","Q4")</f>
        <v>Q1</v>
      </c>
      <c r="J29">
        <f>YEAR(Table1[[#This Row],[Date]])</f>
        <v>2020</v>
      </c>
      <c r="K29" t="str">
        <f>TEXT(WEEKNUM(Table1[[#This Row],[Date]]),"00")</f>
        <v>05</v>
      </c>
      <c r="L29" t="str">
        <f>TEXT(Table1[[#This Row],[Date]],"mmm D")</f>
        <v>Jan 28</v>
      </c>
      <c r="M29" t="str">
        <f>Table1[[#This Row],[Year]]&amp;TEXT(Table1[[#This Row],[Date]],"MM")</f>
        <v>202001</v>
      </c>
      <c r="N29" t="b">
        <f ca="1">Table1[[#This Row],[Date]]&lt;=EOMONTH(TODAY(),0)</f>
        <v>1</v>
      </c>
      <c r="O29" t="str">
        <f>Table1[[#This Row],[Year]]&amp;TEXT(Table1[[#This Row],[Date]],"mm")&amp;Table1[[#This Row],[Day]]</f>
        <v>20200128</v>
      </c>
    </row>
    <row r="30" spans="1:15" x14ac:dyDescent="0.35">
      <c r="A30" s="1">
        <v>43859</v>
      </c>
      <c r="B30">
        <f>MONTH(Table1[[#This Row],[Date]])</f>
        <v>1</v>
      </c>
      <c r="C30" t="str">
        <f>TEXT(Table1[[#This Row],[Date]],"MMM")</f>
        <v>Jan</v>
      </c>
      <c r="D30" t="str">
        <f>TEXT(Table1[[#This Row],[Date]],"MMM'YY")</f>
        <v>Jan'20</v>
      </c>
      <c r="E30">
        <f>WEEKDAY(Table1[[#This Row],[Date]],1)</f>
        <v>4</v>
      </c>
      <c r="F30" t="str">
        <f>TEXT(Table1[[#This Row],[Date]],"DDD")</f>
        <v>Wed</v>
      </c>
      <c r="G30" t="str">
        <f>CHOOSE(ROUNDUP(DAY(Table1[[#This Row],[Date]])/7,0),"Week1 (1-7)","Week2 (8-14)","Week3 (15-21)","Week4 (22-31)","Week4 (22-31)")</f>
        <v>Week4 (22-31)</v>
      </c>
      <c r="H30" t="str">
        <f>TEXT(Table1[[#This Row],[Date]],"DD")</f>
        <v>29</v>
      </c>
      <c r="I30" t="str">
        <f>CHOOSE(Table1[[#This Row],[Period]],"Q1","Q1","Q1","Q2","Q2","Q2","Q3","Q3","Q3","Q4","Q4","Q4")</f>
        <v>Q1</v>
      </c>
      <c r="J30">
        <f>YEAR(Table1[[#This Row],[Date]])</f>
        <v>2020</v>
      </c>
      <c r="K30" t="str">
        <f>TEXT(WEEKNUM(Table1[[#This Row],[Date]]),"00")</f>
        <v>05</v>
      </c>
      <c r="L30" t="str">
        <f>TEXT(Table1[[#This Row],[Date]],"mmm D")</f>
        <v>Jan 29</v>
      </c>
      <c r="M30" t="str">
        <f>Table1[[#This Row],[Year]]&amp;TEXT(Table1[[#This Row],[Date]],"MM")</f>
        <v>202001</v>
      </c>
      <c r="N30" t="b">
        <f ca="1">Table1[[#This Row],[Date]]&lt;=EOMONTH(TODAY(),0)</f>
        <v>1</v>
      </c>
      <c r="O30" t="str">
        <f>Table1[[#This Row],[Year]]&amp;TEXT(Table1[[#This Row],[Date]],"mm")&amp;Table1[[#This Row],[Day]]</f>
        <v>20200129</v>
      </c>
    </row>
    <row r="31" spans="1:15" x14ac:dyDescent="0.35">
      <c r="A31" s="1">
        <v>43860</v>
      </c>
      <c r="B31">
        <f>MONTH(Table1[[#This Row],[Date]])</f>
        <v>1</v>
      </c>
      <c r="C31" t="str">
        <f>TEXT(Table1[[#This Row],[Date]],"MMM")</f>
        <v>Jan</v>
      </c>
      <c r="D31" t="str">
        <f>TEXT(Table1[[#This Row],[Date]],"MMM'YY")</f>
        <v>Jan'20</v>
      </c>
      <c r="E31">
        <f>WEEKDAY(Table1[[#This Row],[Date]],1)</f>
        <v>5</v>
      </c>
      <c r="F31" t="str">
        <f>TEXT(Table1[[#This Row],[Date]],"DDD")</f>
        <v>Thu</v>
      </c>
      <c r="G31" t="str">
        <f>CHOOSE(ROUNDUP(DAY(Table1[[#This Row],[Date]])/7,0),"Week1 (1-7)","Week2 (8-14)","Week3 (15-21)","Week4 (22-31)","Week4 (22-31)")</f>
        <v>Week4 (22-31)</v>
      </c>
      <c r="H31" t="str">
        <f>TEXT(Table1[[#This Row],[Date]],"DD")</f>
        <v>30</v>
      </c>
      <c r="I31" t="str">
        <f>CHOOSE(Table1[[#This Row],[Period]],"Q1","Q1","Q1","Q2","Q2","Q2","Q3","Q3","Q3","Q4","Q4","Q4")</f>
        <v>Q1</v>
      </c>
      <c r="J31">
        <f>YEAR(Table1[[#This Row],[Date]])</f>
        <v>2020</v>
      </c>
      <c r="K31" t="str">
        <f>TEXT(WEEKNUM(Table1[[#This Row],[Date]]),"00")</f>
        <v>05</v>
      </c>
      <c r="L31" t="str">
        <f>TEXT(Table1[[#This Row],[Date]],"mmm D")</f>
        <v>Jan 30</v>
      </c>
      <c r="M31" t="str">
        <f>Table1[[#This Row],[Year]]&amp;TEXT(Table1[[#This Row],[Date]],"MM")</f>
        <v>202001</v>
      </c>
      <c r="N31" t="b">
        <f ca="1">Table1[[#This Row],[Date]]&lt;=EOMONTH(TODAY(),0)</f>
        <v>1</v>
      </c>
      <c r="O31" t="str">
        <f>Table1[[#This Row],[Year]]&amp;TEXT(Table1[[#This Row],[Date]],"mm")&amp;Table1[[#This Row],[Day]]</f>
        <v>20200130</v>
      </c>
    </row>
    <row r="32" spans="1:15" x14ac:dyDescent="0.35">
      <c r="A32" s="1">
        <v>43861</v>
      </c>
      <c r="B32">
        <f>MONTH(Table1[[#This Row],[Date]])</f>
        <v>1</v>
      </c>
      <c r="C32" t="str">
        <f>TEXT(Table1[[#This Row],[Date]],"MMM")</f>
        <v>Jan</v>
      </c>
      <c r="D32" t="str">
        <f>TEXT(Table1[[#This Row],[Date]],"MMM'YY")</f>
        <v>Jan'20</v>
      </c>
      <c r="E32">
        <f>WEEKDAY(Table1[[#This Row],[Date]],1)</f>
        <v>6</v>
      </c>
      <c r="F32" t="str">
        <f>TEXT(Table1[[#This Row],[Date]],"DDD")</f>
        <v>Fri</v>
      </c>
      <c r="G32" t="str">
        <f>CHOOSE(ROUNDUP(DAY(Table1[[#This Row],[Date]])/7,0),"Week1 (1-7)","Week2 (8-14)","Week3 (15-21)","Week4 (22-31)","Week4 (22-31)")</f>
        <v>Week4 (22-31)</v>
      </c>
      <c r="H32" t="str">
        <f>TEXT(Table1[[#This Row],[Date]],"DD")</f>
        <v>31</v>
      </c>
      <c r="I32" t="str">
        <f>CHOOSE(Table1[[#This Row],[Period]],"Q1","Q1","Q1","Q2","Q2","Q2","Q3","Q3","Q3","Q4","Q4","Q4")</f>
        <v>Q1</v>
      </c>
      <c r="J32">
        <f>YEAR(Table1[[#This Row],[Date]])</f>
        <v>2020</v>
      </c>
      <c r="K32" t="str">
        <f>TEXT(WEEKNUM(Table1[[#This Row],[Date]]),"00")</f>
        <v>05</v>
      </c>
      <c r="L32" t="str">
        <f>TEXT(Table1[[#This Row],[Date]],"mmm D")</f>
        <v>Jan 31</v>
      </c>
      <c r="M32" t="str">
        <f>Table1[[#This Row],[Year]]&amp;TEXT(Table1[[#This Row],[Date]],"MM")</f>
        <v>202001</v>
      </c>
      <c r="N32" t="b">
        <f ca="1">Table1[[#This Row],[Date]]&lt;=EOMONTH(TODAY(),0)</f>
        <v>1</v>
      </c>
      <c r="O32" t="str">
        <f>Table1[[#This Row],[Year]]&amp;TEXT(Table1[[#This Row],[Date]],"mm")&amp;Table1[[#This Row],[Day]]</f>
        <v>20200131</v>
      </c>
    </row>
    <row r="33" spans="1:15" x14ac:dyDescent="0.35">
      <c r="A33" s="1">
        <v>43862</v>
      </c>
      <c r="B33">
        <f>MONTH(Table1[[#This Row],[Date]])</f>
        <v>2</v>
      </c>
      <c r="C33" t="str">
        <f>TEXT(Table1[[#This Row],[Date]],"MMM")</f>
        <v>Feb</v>
      </c>
      <c r="D33" t="str">
        <f>TEXT(Table1[[#This Row],[Date]],"MMM'YY")</f>
        <v>Feb'20</v>
      </c>
      <c r="E33">
        <f>WEEKDAY(Table1[[#This Row],[Date]],1)</f>
        <v>7</v>
      </c>
      <c r="F33" t="str">
        <f>TEXT(Table1[[#This Row],[Date]],"DDD")</f>
        <v>Sat</v>
      </c>
      <c r="G33" t="str">
        <f>CHOOSE(ROUNDUP(DAY(Table1[[#This Row],[Date]])/7,0),"Week1 (1-7)","Week2 (8-14)","Week3 (15-21)","Week4 (22-31)","Week4 (22-31)")</f>
        <v>Week1 (1-7)</v>
      </c>
      <c r="H33" t="str">
        <f>TEXT(Table1[[#This Row],[Date]],"DD")</f>
        <v>01</v>
      </c>
      <c r="I33" t="str">
        <f>CHOOSE(Table1[[#This Row],[Period]],"Q1","Q1","Q1","Q2","Q2","Q2","Q3","Q3","Q3","Q4","Q4","Q4")</f>
        <v>Q1</v>
      </c>
      <c r="J33">
        <f>YEAR(Table1[[#This Row],[Date]])</f>
        <v>2020</v>
      </c>
      <c r="K33" t="str">
        <f>TEXT(WEEKNUM(Table1[[#This Row],[Date]]),"00")</f>
        <v>05</v>
      </c>
      <c r="L33" t="str">
        <f>TEXT(Table1[[#This Row],[Date]],"mmm D")</f>
        <v>Feb 1</v>
      </c>
      <c r="M33" t="str">
        <f>Table1[[#This Row],[Year]]&amp;TEXT(Table1[[#This Row],[Date]],"MM")</f>
        <v>202002</v>
      </c>
      <c r="N33" t="b">
        <f ca="1">Table1[[#This Row],[Date]]&lt;=EOMONTH(TODAY(),0)</f>
        <v>1</v>
      </c>
      <c r="O33" t="str">
        <f>Table1[[#This Row],[Year]]&amp;TEXT(Table1[[#This Row],[Date]],"mm")&amp;Table1[[#This Row],[Day]]</f>
        <v>20200201</v>
      </c>
    </row>
    <row r="34" spans="1:15" x14ac:dyDescent="0.35">
      <c r="A34" s="1">
        <v>43863</v>
      </c>
      <c r="B34">
        <f>MONTH(Table1[[#This Row],[Date]])</f>
        <v>2</v>
      </c>
      <c r="C34" t="str">
        <f>TEXT(Table1[[#This Row],[Date]],"MMM")</f>
        <v>Feb</v>
      </c>
      <c r="D34" t="str">
        <f>TEXT(Table1[[#This Row],[Date]],"MMM'YY")</f>
        <v>Feb'20</v>
      </c>
      <c r="E34">
        <f>WEEKDAY(Table1[[#This Row],[Date]],1)</f>
        <v>1</v>
      </c>
      <c r="F34" t="str">
        <f>TEXT(Table1[[#This Row],[Date]],"DDD")</f>
        <v>Sun</v>
      </c>
      <c r="G34" t="str">
        <f>CHOOSE(ROUNDUP(DAY(Table1[[#This Row],[Date]])/7,0),"Week1 (1-7)","Week2 (8-14)","Week3 (15-21)","Week4 (22-31)","Week4 (22-31)")</f>
        <v>Week1 (1-7)</v>
      </c>
      <c r="H34" t="str">
        <f>TEXT(Table1[[#This Row],[Date]],"DD")</f>
        <v>02</v>
      </c>
      <c r="I34" t="str">
        <f>CHOOSE(Table1[[#This Row],[Period]],"Q1","Q1","Q1","Q2","Q2","Q2","Q3","Q3","Q3","Q4","Q4","Q4")</f>
        <v>Q1</v>
      </c>
      <c r="J34">
        <f>YEAR(Table1[[#This Row],[Date]])</f>
        <v>2020</v>
      </c>
      <c r="K34" t="str">
        <f>TEXT(WEEKNUM(Table1[[#This Row],[Date]]),"00")</f>
        <v>06</v>
      </c>
      <c r="L34" t="str">
        <f>TEXT(Table1[[#This Row],[Date]],"mmm D")</f>
        <v>Feb 2</v>
      </c>
      <c r="M34" t="str">
        <f>Table1[[#This Row],[Year]]&amp;TEXT(Table1[[#This Row],[Date]],"MM")</f>
        <v>202002</v>
      </c>
      <c r="N34" t="b">
        <f ca="1">Table1[[#This Row],[Date]]&lt;=EOMONTH(TODAY(),0)</f>
        <v>1</v>
      </c>
      <c r="O34" t="str">
        <f>Table1[[#This Row],[Year]]&amp;TEXT(Table1[[#This Row],[Date]],"mm")&amp;Table1[[#This Row],[Day]]</f>
        <v>20200202</v>
      </c>
    </row>
    <row r="35" spans="1:15" x14ac:dyDescent="0.35">
      <c r="A35" s="1">
        <v>43864</v>
      </c>
      <c r="B35">
        <f>MONTH(Table1[[#This Row],[Date]])</f>
        <v>2</v>
      </c>
      <c r="C35" t="str">
        <f>TEXT(Table1[[#This Row],[Date]],"MMM")</f>
        <v>Feb</v>
      </c>
      <c r="D35" t="str">
        <f>TEXT(Table1[[#This Row],[Date]],"MMM'YY")</f>
        <v>Feb'20</v>
      </c>
      <c r="E35">
        <f>WEEKDAY(Table1[[#This Row],[Date]],1)</f>
        <v>2</v>
      </c>
      <c r="F35" t="str">
        <f>TEXT(Table1[[#This Row],[Date]],"DDD")</f>
        <v>Mon</v>
      </c>
      <c r="G35" t="str">
        <f>CHOOSE(ROUNDUP(DAY(Table1[[#This Row],[Date]])/7,0),"Week1 (1-7)","Week2 (8-14)","Week3 (15-21)","Week4 (22-31)","Week4 (22-31)")</f>
        <v>Week1 (1-7)</v>
      </c>
      <c r="H35" t="str">
        <f>TEXT(Table1[[#This Row],[Date]],"DD")</f>
        <v>03</v>
      </c>
      <c r="I35" t="str">
        <f>CHOOSE(Table1[[#This Row],[Period]],"Q1","Q1","Q1","Q2","Q2","Q2","Q3","Q3","Q3","Q4","Q4","Q4")</f>
        <v>Q1</v>
      </c>
      <c r="J35">
        <f>YEAR(Table1[[#This Row],[Date]])</f>
        <v>2020</v>
      </c>
      <c r="K35" t="str">
        <f>TEXT(WEEKNUM(Table1[[#This Row],[Date]]),"00")</f>
        <v>06</v>
      </c>
      <c r="L35" t="str">
        <f>TEXT(Table1[[#This Row],[Date]],"mmm D")</f>
        <v>Feb 3</v>
      </c>
      <c r="M35" t="str">
        <f>Table1[[#This Row],[Year]]&amp;TEXT(Table1[[#This Row],[Date]],"MM")</f>
        <v>202002</v>
      </c>
      <c r="N35" t="b">
        <f ca="1">Table1[[#This Row],[Date]]&lt;=EOMONTH(TODAY(),0)</f>
        <v>1</v>
      </c>
      <c r="O35" t="str">
        <f>Table1[[#This Row],[Year]]&amp;TEXT(Table1[[#This Row],[Date]],"mm")&amp;Table1[[#This Row],[Day]]</f>
        <v>20200203</v>
      </c>
    </row>
    <row r="36" spans="1:15" x14ac:dyDescent="0.35">
      <c r="A36" s="1">
        <v>43865</v>
      </c>
      <c r="B36">
        <f>MONTH(Table1[[#This Row],[Date]])</f>
        <v>2</v>
      </c>
      <c r="C36" t="str">
        <f>TEXT(Table1[[#This Row],[Date]],"MMM")</f>
        <v>Feb</v>
      </c>
      <c r="D36" t="str">
        <f>TEXT(Table1[[#This Row],[Date]],"MMM'YY")</f>
        <v>Feb'20</v>
      </c>
      <c r="E36">
        <f>WEEKDAY(Table1[[#This Row],[Date]],1)</f>
        <v>3</v>
      </c>
      <c r="F36" t="str">
        <f>TEXT(Table1[[#This Row],[Date]],"DDD")</f>
        <v>Tue</v>
      </c>
      <c r="G36" t="str">
        <f>CHOOSE(ROUNDUP(DAY(Table1[[#This Row],[Date]])/7,0),"Week1 (1-7)","Week2 (8-14)","Week3 (15-21)","Week4 (22-31)","Week4 (22-31)")</f>
        <v>Week1 (1-7)</v>
      </c>
      <c r="H36" t="str">
        <f>TEXT(Table1[[#This Row],[Date]],"DD")</f>
        <v>04</v>
      </c>
      <c r="I36" t="str">
        <f>CHOOSE(Table1[[#This Row],[Period]],"Q1","Q1","Q1","Q2","Q2","Q2","Q3","Q3","Q3","Q4","Q4","Q4")</f>
        <v>Q1</v>
      </c>
      <c r="J36">
        <f>YEAR(Table1[[#This Row],[Date]])</f>
        <v>2020</v>
      </c>
      <c r="K36" t="str">
        <f>TEXT(WEEKNUM(Table1[[#This Row],[Date]]),"00")</f>
        <v>06</v>
      </c>
      <c r="L36" t="str">
        <f>TEXT(Table1[[#This Row],[Date]],"mmm D")</f>
        <v>Feb 4</v>
      </c>
      <c r="M36" t="str">
        <f>Table1[[#This Row],[Year]]&amp;TEXT(Table1[[#This Row],[Date]],"MM")</f>
        <v>202002</v>
      </c>
      <c r="N36" t="b">
        <f ca="1">Table1[[#This Row],[Date]]&lt;=EOMONTH(TODAY(),0)</f>
        <v>1</v>
      </c>
      <c r="O36" t="str">
        <f>Table1[[#This Row],[Year]]&amp;TEXT(Table1[[#This Row],[Date]],"mm")&amp;Table1[[#This Row],[Day]]</f>
        <v>20200204</v>
      </c>
    </row>
    <row r="37" spans="1:15" x14ac:dyDescent="0.35">
      <c r="A37" s="1">
        <v>43866</v>
      </c>
      <c r="B37">
        <f>MONTH(Table1[[#This Row],[Date]])</f>
        <v>2</v>
      </c>
      <c r="C37" t="str">
        <f>TEXT(Table1[[#This Row],[Date]],"MMM")</f>
        <v>Feb</v>
      </c>
      <c r="D37" t="str">
        <f>TEXT(Table1[[#This Row],[Date]],"MMM'YY")</f>
        <v>Feb'20</v>
      </c>
      <c r="E37">
        <f>WEEKDAY(Table1[[#This Row],[Date]],1)</f>
        <v>4</v>
      </c>
      <c r="F37" t="str">
        <f>TEXT(Table1[[#This Row],[Date]],"DDD")</f>
        <v>Wed</v>
      </c>
      <c r="G37" t="str">
        <f>CHOOSE(ROUNDUP(DAY(Table1[[#This Row],[Date]])/7,0),"Week1 (1-7)","Week2 (8-14)","Week3 (15-21)","Week4 (22-31)","Week4 (22-31)")</f>
        <v>Week1 (1-7)</v>
      </c>
      <c r="H37" t="str">
        <f>TEXT(Table1[[#This Row],[Date]],"DD")</f>
        <v>05</v>
      </c>
      <c r="I37" t="str">
        <f>CHOOSE(Table1[[#This Row],[Period]],"Q1","Q1","Q1","Q2","Q2","Q2","Q3","Q3","Q3","Q4","Q4","Q4")</f>
        <v>Q1</v>
      </c>
      <c r="J37">
        <f>YEAR(Table1[[#This Row],[Date]])</f>
        <v>2020</v>
      </c>
      <c r="K37" t="str">
        <f>TEXT(WEEKNUM(Table1[[#This Row],[Date]]),"00")</f>
        <v>06</v>
      </c>
      <c r="L37" t="str">
        <f>TEXT(Table1[[#This Row],[Date]],"mmm D")</f>
        <v>Feb 5</v>
      </c>
      <c r="M37" t="str">
        <f>Table1[[#This Row],[Year]]&amp;TEXT(Table1[[#This Row],[Date]],"MM")</f>
        <v>202002</v>
      </c>
      <c r="N37" t="b">
        <f ca="1">Table1[[#This Row],[Date]]&lt;=EOMONTH(TODAY(),0)</f>
        <v>1</v>
      </c>
      <c r="O37" t="str">
        <f>Table1[[#This Row],[Year]]&amp;TEXT(Table1[[#This Row],[Date]],"mm")&amp;Table1[[#This Row],[Day]]</f>
        <v>20200205</v>
      </c>
    </row>
    <row r="38" spans="1:15" x14ac:dyDescent="0.35">
      <c r="A38" s="1">
        <v>43867</v>
      </c>
      <c r="B38">
        <f>MONTH(Table1[[#This Row],[Date]])</f>
        <v>2</v>
      </c>
      <c r="C38" t="str">
        <f>TEXT(Table1[[#This Row],[Date]],"MMM")</f>
        <v>Feb</v>
      </c>
      <c r="D38" t="str">
        <f>TEXT(Table1[[#This Row],[Date]],"MMM'YY")</f>
        <v>Feb'20</v>
      </c>
      <c r="E38">
        <f>WEEKDAY(Table1[[#This Row],[Date]],1)</f>
        <v>5</v>
      </c>
      <c r="F38" t="str">
        <f>TEXT(Table1[[#This Row],[Date]],"DDD")</f>
        <v>Thu</v>
      </c>
      <c r="G38" t="str">
        <f>CHOOSE(ROUNDUP(DAY(Table1[[#This Row],[Date]])/7,0),"Week1 (1-7)","Week2 (8-14)","Week3 (15-21)","Week4 (22-31)","Week4 (22-31)")</f>
        <v>Week1 (1-7)</v>
      </c>
      <c r="H38" t="str">
        <f>TEXT(Table1[[#This Row],[Date]],"DD")</f>
        <v>06</v>
      </c>
      <c r="I38" t="str">
        <f>CHOOSE(Table1[[#This Row],[Period]],"Q1","Q1","Q1","Q2","Q2","Q2","Q3","Q3","Q3","Q4","Q4","Q4")</f>
        <v>Q1</v>
      </c>
      <c r="J38">
        <f>YEAR(Table1[[#This Row],[Date]])</f>
        <v>2020</v>
      </c>
      <c r="K38" t="str">
        <f>TEXT(WEEKNUM(Table1[[#This Row],[Date]]),"00")</f>
        <v>06</v>
      </c>
      <c r="L38" t="str">
        <f>TEXT(Table1[[#This Row],[Date]],"mmm D")</f>
        <v>Feb 6</v>
      </c>
      <c r="M38" t="str">
        <f>Table1[[#This Row],[Year]]&amp;TEXT(Table1[[#This Row],[Date]],"MM")</f>
        <v>202002</v>
      </c>
      <c r="N38" t="b">
        <f ca="1">Table1[[#This Row],[Date]]&lt;=EOMONTH(TODAY(),0)</f>
        <v>1</v>
      </c>
      <c r="O38" t="str">
        <f>Table1[[#This Row],[Year]]&amp;TEXT(Table1[[#This Row],[Date]],"mm")&amp;Table1[[#This Row],[Day]]</f>
        <v>20200206</v>
      </c>
    </row>
    <row r="39" spans="1:15" x14ac:dyDescent="0.35">
      <c r="A39" s="1">
        <v>43868</v>
      </c>
      <c r="B39">
        <f>MONTH(Table1[[#This Row],[Date]])</f>
        <v>2</v>
      </c>
      <c r="C39" t="str">
        <f>TEXT(Table1[[#This Row],[Date]],"MMM")</f>
        <v>Feb</v>
      </c>
      <c r="D39" t="str">
        <f>TEXT(Table1[[#This Row],[Date]],"MMM'YY")</f>
        <v>Feb'20</v>
      </c>
      <c r="E39">
        <f>WEEKDAY(Table1[[#This Row],[Date]],1)</f>
        <v>6</v>
      </c>
      <c r="F39" t="str">
        <f>TEXT(Table1[[#This Row],[Date]],"DDD")</f>
        <v>Fri</v>
      </c>
      <c r="G39" t="str">
        <f>CHOOSE(ROUNDUP(DAY(Table1[[#This Row],[Date]])/7,0),"Week1 (1-7)","Week2 (8-14)","Week3 (15-21)","Week4 (22-31)","Week4 (22-31)")</f>
        <v>Week1 (1-7)</v>
      </c>
      <c r="H39" t="str">
        <f>TEXT(Table1[[#This Row],[Date]],"DD")</f>
        <v>07</v>
      </c>
      <c r="I39" t="str">
        <f>CHOOSE(Table1[[#This Row],[Period]],"Q1","Q1","Q1","Q2","Q2","Q2","Q3","Q3","Q3","Q4","Q4","Q4")</f>
        <v>Q1</v>
      </c>
      <c r="J39">
        <f>YEAR(Table1[[#This Row],[Date]])</f>
        <v>2020</v>
      </c>
      <c r="K39" t="str">
        <f>TEXT(WEEKNUM(Table1[[#This Row],[Date]]),"00")</f>
        <v>06</v>
      </c>
      <c r="L39" t="str">
        <f>TEXT(Table1[[#This Row],[Date]],"mmm D")</f>
        <v>Feb 7</v>
      </c>
      <c r="M39" t="str">
        <f>Table1[[#This Row],[Year]]&amp;TEXT(Table1[[#This Row],[Date]],"MM")</f>
        <v>202002</v>
      </c>
      <c r="N39" t="b">
        <f ca="1">Table1[[#This Row],[Date]]&lt;=EOMONTH(TODAY(),0)</f>
        <v>1</v>
      </c>
      <c r="O39" t="str">
        <f>Table1[[#This Row],[Year]]&amp;TEXT(Table1[[#This Row],[Date]],"mm")&amp;Table1[[#This Row],[Day]]</f>
        <v>20200207</v>
      </c>
    </row>
    <row r="40" spans="1:15" x14ac:dyDescent="0.35">
      <c r="A40" s="1">
        <v>43869</v>
      </c>
      <c r="B40">
        <f>MONTH(Table1[[#This Row],[Date]])</f>
        <v>2</v>
      </c>
      <c r="C40" t="str">
        <f>TEXT(Table1[[#This Row],[Date]],"MMM")</f>
        <v>Feb</v>
      </c>
      <c r="D40" t="str">
        <f>TEXT(Table1[[#This Row],[Date]],"MMM'YY")</f>
        <v>Feb'20</v>
      </c>
      <c r="E40">
        <f>WEEKDAY(Table1[[#This Row],[Date]],1)</f>
        <v>7</v>
      </c>
      <c r="F40" t="str">
        <f>TEXT(Table1[[#This Row],[Date]],"DDD")</f>
        <v>Sat</v>
      </c>
      <c r="G40" t="str">
        <f>CHOOSE(ROUNDUP(DAY(Table1[[#This Row],[Date]])/7,0),"Week1 (1-7)","Week2 (8-14)","Week3 (15-21)","Week4 (22-31)","Week4 (22-31)")</f>
        <v>Week2 (8-14)</v>
      </c>
      <c r="H40" t="str">
        <f>TEXT(Table1[[#This Row],[Date]],"DD")</f>
        <v>08</v>
      </c>
      <c r="I40" t="str">
        <f>CHOOSE(Table1[[#This Row],[Period]],"Q1","Q1","Q1","Q2","Q2","Q2","Q3","Q3","Q3","Q4","Q4","Q4")</f>
        <v>Q1</v>
      </c>
      <c r="J40">
        <f>YEAR(Table1[[#This Row],[Date]])</f>
        <v>2020</v>
      </c>
      <c r="K40" t="str">
        <f>TEXT(WEEKNUM(Table1[[#This Row],[Date]]),"00")</f>
        <v>06</v>
      </c>
      <c r="L40" t="str">
        <f>TEXT(Table1[[#This Row],[Date]],"mmm D")</f>
        <v>Feb 8</v>
      </c>
      <c r="M40" t="str">
        <f>Table1[[#This Row],[Year]]&amp;TEXT(Table1[[#This Row],[Date]],"MM")</f>
        <v>202002</v>
      </c>
      <c r="N40" t="b">
        <f ca="1">Table1[[#This Row],[Date]]&lt;=EOMONTH(TODAY(),0)</f>
        <v>1</v>
      </c>
      <c r="O40" t="str">
        <f>Table1[[#This Row],[Year]]&amp;TEXT(Table1[[#This Row],[Date]],"mm")&amp;Table1[[#This Row],[Day]]</f>
        <v>20200208</v>
      </c>
    </row>
    <row r="41" spans="1:15" x14ac:dyDescent="0.35">
      <c r="A41" s="1">
        <v>43870</v>
      </c>
      <c r="B41">
        <f>MONTH(Table1[[#This Row],[Date]])</f>
        <v>2</v>
      </c>
      <c r="C41" t="str">
        <f>TEXT(Table1[[#This Row],[Date]],"MMM")</f>
        <v>Feb</v>
      </c>
      <c r="D41" t="str">
        <f>TEXT(Table1[[#This Row],[Date]],"MMM'YY")</f>
        <v>Feb'20</v>
      </c>
      <c r="E41">
        <f>WEEKDAY(Table1[[#This Row],[Date]],1)</f>
        <v>1</v>
      </c>
      <c r="F41" t="str">
        <f>TEXT(Table1[[#This Row],[Date]],"DDD")</f>
        <v>Sun</v>
      </c>
      <c r="G41" t="str">
        <f>CHOOSE(ROUNDUP(DAY(Table1[[#This Row],[Date]])/7,0),"Week1 (1-7)","Week2 (8-14)","Week3 (15-21)","Week4 (22-31)","Week4 (22-31)")</f>
        <v>Week2 (8-14)</v>
      </c>
      <c r="H41" t="str">
        <f>TEXT(Table1[[#This Row],[Date]],"DD")</f>
        <v>09</v>
      </c>
      <c r="I41" t="str">
        <f>CHOOSE(Table1[[#This Row],[Period]],"Q1","Q1","Q1","Q2","Q2","Q2","Q3","Q3","Q3","Q4","Q4","Q4")</f>
        <v>Q1</v>
      </c>
      <c r="J41">
        <f>YEAR(Table1[[#This Row],[Date]])</f>
        <v>2020</v>
      </c>
      <c r="K41" t="str">
        <f>TEXT(WEEKNUM(Table1[[#This Row],[Date]]),"00")</f>
        <v>07</v>
      </c>
      <c r="L41" t="str">
        <f>TEXT(Table1[[#This Row],[Date]],"mmm D")</f>
        <v>Feb 9</v>
      </c>
      <c r="M41" t="str">
        <f>Table1[[#This Row],[Year]]&amp;TEXT(Table1[[#This Row],[Date]],"MM")</f>
        <v>202002</v>
      </c>
      <c r="N41" t="b">
        <f ca="1">Table1[[#This Row],[Date]]&lt;=EOMONTH(TODAY(),0)</f>
        <v>1</v>
      </c>
      <c r="O41" t="str">
        <f>Table1[[#This Row],[Year]]&amp;TEXT(Table1[[#This Row],[Date]],"mm")&amp;Table1[[#This Row],[Day]]</f>
        <v>20200209</v>
      </c>
    </row>
    <row r="42" spans="1:15" x14ac:dyDescent="0.35">
      <c r="A42" s="1">
        <v>43871</v>
      </c>
      <c r="B42">
        <f>MONTH(Table1[[#This Row],[Date]])</f>
        <v>2</v>
      </c>
      <c r="C42" t="str">
        <f>TEXT(Table1[[#This Row],[Date]],"MMM")</f>
        <v>Feb</v>
      </c>
      <c r="D42" t="str">
        <f>TEXT(Table1[[#This Row],[Date]],"MMM'YY")</f>
        <v>Feb'20</v>
      </c>
      <c r="E42">
        <f>WEEKDAY(Table1[[#This Row],[Date]],1)</f>
        <v>2</v>
      </c>
      <c r="F42" t="str">
        <f>TEXT(Table1[[#This Row],[Date]],"DDD")</f>
        <v>Mon</v>
      </c>
      <c r="G42" t="str">
        <f>CHOOSE(ROUNDUP(DAY(Table1[[#This Row],[Date]])/7,0),"Week1 (1-7)","Week2 (8-14)","Week3 (15-21)","Week4 (22-31)","Week4 (22-31)")</f>
        <v>Week2 (8-14)</v>
      </c>
      <c r="H42" t="str">
        <f>TEXT(Table1[[#This Row],[Date]],"DD")</f>
        <v>10</v>
      </c>
      <c r="I42" t="str">
        <f>CHOOSE(Table1[[#This Row],[Period]],"Q1","Q1","Q1","Q2","Q2","Q2","Q3","Q3","Q3","Q4","Q4","Q4")</f>
        <v>Q1</v>
      </c>
      <c r="J42">
        <f>YEAR(Table1[[#This Row],[Date]])</f>
        <v>2020</v>
      </c>
      <c r="K42" t="str">
        <f>TEXT(WEEKNUM(Table1[[#This Row],[Date]]),"00")</f>
        <v>07</v>
      </c>
      <c r="L42" t="str">
        <f>TEXT(Table1[[#This Row],[Date]],"mmm D")</f>
        <v>Feb 10</v>
      </c>
      <c r="M42" t="str">
        <f>Table1[[#This Row],[Year]]&amp;TEXT(Table1[[#This Row],[Date]],"MM")</f>
        <v>202002</v>
      </c>
      <c r="N42" t="b">
        <f ca="1">Table1[[#This Row],[Date]]&lt;=EOMONTH(TODAY(),0)</f>
        <v>1</v>
      </c>
      <c r="O42" t="str">
        <f>Table1[[#This Row],[Year]]&amp;TEXT(Table1[[#This Row],[Date]],"mm")&amp;Table1[[#This Row],[Day]]</f>
        <v>20200210</v>
      </c>
    </row>
    <row r="43" spans="1:15" x14ac:dyDescent="0.35">
      <c r="A43" s="1">
        <v>43872</v>
      </c>
      <c r="B43">
        <f>MONTH(Table1[[#This Row],[Date]])</f>
        <v>2</v>
      </c>
      <c r="C43" t="str">
        <f>TEXT(Table1[[#This Row],[Date]],"MMM")</f>
        <v>Feb</v>
      </c>
      <c r="D43" t="str">
        <f>TEXT(Table1[[#This Row],[Date]],"MMM'YY")</f>
        <v>Feb'20</v>
      </c>
      <c r="E43">
        <f>WEEKDAY(Table1[[#This Row],[Date]],1)</f>
        <v>3</v>
      </c>
      <c r="F43" t="str">
        <f>TEXT(Table1[[#This Row],[Date]],"DDD")</f>
        <v>Tue</v>
      </c>
      <c r="G43" t="str">
        <f>CHOOSE(ROUNDUP(DAY(Table1[[#This Row],[Date]])/7,0),"Week1 (1-7)","Week2 (8-14)","Week3 (15-21)","Week4 (22-31)","Week4 (22-31)")</f>
        <v>Week2 (8-14)</v>
      </c>
      <c r="H43" t="str">
        <f>TEXT(Table1[[#This Row],[Date]],"DD")</f>
        <v>11</v>
      </c>
      <c r="I43" t="str">
        <f>CHOOSE(Table1[[#This Row],[Period]],"Q1","Q1","Q1","Q2","Q2","Q2","Q3","Q3","Q3","Q4","Q4","Q4")</f>
        <v>Q1</v>
      </c>
      <c r="J43">
        <f>YEAR(Table1[[#This Row],[Date]])</f>
        <v>2020</v>
      </c>
      <c r="K43" t="str">
        <f>TEXT(WEEKNUM(Table1[[#This Row],[Date]]),"00")</f>
        <v>07</v>
      </c>
      <c r="L43" t="str">
        <f>TEXT(Table1[[#This Row],[Date]],"mmm D")</f>
        <v>Feb 11</v>
      </c>
      <c r="M43" t="str">
        <f>Table1[[#This Row],[Year]]&amp;TEXT(Table1[[#This Row],[Date]],"MM")</f>
        <v>202002</v>
      </c>
      <c r="N43" t="b">
        <f ca="1">Table1[[#This Row],[Date]]&lt;=EOMONTH(TODAY(),0)</f>
        <v>1</v>
      </c>
      <c r="O43" t="str">
        <f>Table1[[#This Row],[Year]]&amp;TEXT(Table1[[#This Row],[Date]],"mm")&amp;Table1[[#This Row],[Day]]</f>
        <v>20200211</v>
      </c>
    </row>
    <row r="44" spans="1:15" x14ac:dyDescent="0.35">
      <c r="A44" s="1">
        <v>43873</v>
      </c>
      <c r="B44">
        <f>MONTH(Table1[[#This Row],[Date]])</f>
        <v>2</v>
      </c>
      <c r="C44" t="str">
        <f>TEXT(Table1[[#This Row],[Date]],"MMM")</f>
        <v>Feb</v>
      </c>
      <c r="D44" t="str">
        <f>TEXT(Table1[[#This Row],[Date]],"MMM'YY")</f>
        <v>Feb'20</v>
      </c>
      <c r="E44">
        <f>WEEKDAY(Table1[[#This Row],[Date]],1)</f>
        <v>4</v>
      </c>
      <c r="F44" t="str">
        <f>TEXT(Table1[[#This Row],[Date]],"DDD")</f>
        <v>Wed</v>
      </c>
      <c r="G44" t="str">
        <f>CHOOSE(ROUNDUP(DAY(Table1[[#This Row],[Date]])/7,0),"Week1 (1-7)","Week2 (8-14)","Week3 (15-21)","Week4 (22-31)","Week4 (22-31)")</f>
        <v>Week2 (8-14)</v>
      </c>
      <c r="H44" t="str">
        <f>TEXT(Table1[[#This Row],[Date]],"DD")</f>
        <v>12</v>
      </c>
      <c r="I44" t="str">
        <f>CHOOSE(Table1[[#This Row],[Period]],"Q1","Q1","Q1","Q2","Q2","Q2","Q3","Q3","Q3","Q4","Q4","Q4")</f>
        <v>Q1</v>
      </c>
      <c r="J44">
        <f>YEAR(Table1[[#This Row],[Date]])</f>
        <v>2020</v>
      </c>
      <c r="K44" t="str">
        <f>TEXT(WEEKNUM(Table1[[#This Row],[Date]]),"00")</f>
        <v>07</v>
      </c>
      <c r="L44" t="str">
        <f>TEXT(Table1[[#This Row],[Date]],"mmm D")</f>
        <v>Feb 12</v>
      </c>
      <c r="M44" t="str">
        <f>Table1[[#This Row],[Year]]&amp;TEXT(Table1[[#This Row],[Date]],"MM")</f>
        <v>202002</v>
      </c>
      <c r="N44" t="b">
        <f ca="1">Table1[[#This Row],[Date]]&lt;=EOMONTH(TODAY(),0)</f>
        <v>1</v>
      </c>
      <c r="O44" t="str">
        <f>Table1[[#This Row],[Year]]&amp;TEXT(Table1[[#This Row],[Date]],"mm")&amp;Table1[[#This Row],[Day]]</f>
        <v>20200212</v>
      </c>
    </row>
    <row r="45" spans="1:15" x14ac:dyDescent="0.35">
      <c r="A45" s="1">
        <v>43874</v>
      </c>
      <c r="B45">
        <f>MONTH(Table1[[#This Row],[Date]])</f>
        <v>2</v>
      </c>
      <c r="C45" t="str">
        <f>TEXT(Table1[[#This Row],[Date]],"MMM")</f>
        <v>Feb</v>
      </c>
      <c r="D45" t="str">
        <f>TEXT(Table1[[#This Row],[Date]],"MMM'YY")</f>
        <v>Feb'20</v>
      </c>
      <c r="E45">
        <f>WEEKDAY(Table1[[#This Row],[Date]],1)</f>
        <v>5</v>
      </c>
      <c r="F45" t="str">
        <f>TEXT(Table1[[#This Row],[Date]],"DDD")</f>
        <v>Thu</v>
      </c>
      <c r="G45" t="str">
        <f>CHOOSE(ROUNDUP(DAY(Table1[[#This Row],[Date]])/7,0),"Week1 (1-7)","Week2 (8-14)","Week3 (15-21)","Week4 (22-31)","Week4 (22-31)")</f>
        <v>Week2 (8-14)</v>
      </c>
      <c r="H45" t="str">
        <f>TEXT(Table1[[#This Row],[Date]],"DD")</f>
        <v>13</v>
      </c>
      <c r="I45" t="str">
        <f>CHOOSE(Table1[[#This Row],[Period]],"Q1","Q1","Q1","Q2","Q2","Q2","Q3","Q3","Q3","Q4","Q4","Q4")</f>
        <v>Q1</v>
      </c>
      <c r="J45">
        <f>YEAR(Table1[[#This Row],[Date]])</f>
        <v>2020</v>
      </c>
      <c r="K45" t="str">
        <f>TEXT(WEEKNUM(Table1[[#This Row],[Date]]),"00")</f>
        <v>07</v>
      </c>
      <c r="L45" t="str">
        <f>TEXT(Table1[[#This Row],[Date]],"mmm D")</f>
        <v>Feb 13</v>
      </c>
      <c r="M45" t="str">
        <f>Table1[[#This Row],[Year]]&amp;TEXT(Table1[[#This Row],[Date]],"MM")</f>
        <v>202002</v>
      </c>
      <c r="N45" t="b">
        <f ca="1">Table1[[#This Row],[Date]]&lt;=EOMONTH(TODAY(),0)</f>
        <v>1</v>
      </c>
      <c r="O45" t="str">
        <f>Table1[[#This Row],[Year]]&amp;TEXT(Table1[[#This Row],[Date]],"mm")&amp;Table1[[#This Row],[Day]]</f>
        <v>20200213</v>
      </c>
    </row>
    <row r="46" spans="1:15" x14ac:dyDescent="0.35">
      <c r="A46" s="1">
        <v>43875</v>
      </c>
      <c r="B46">
        <f>MONTH(Table1[[#This Row],[Date]])</f>
        <v>2</v>
      </c>
      <c r="C46" t="str">
        <f>TEXT(Table1[[#This Row],[Date]],"MMM")</f>
        <v>Feb</v>
      </c>
      <c r="D46" t="str">
        <f>TEXT(Table1[[#This Row],[Date]],"MMM'YY")</f>
        <v>Feb'20</v>
      </c>
      <c r="E46">
        <f>WEEKDAY(Table1[[#This Row],[Date]],1)</f>
        <v>6</v>
      </c>
      <c r="F46" t="str">
        <f>TEXT(Table1[[#This Row],[Date]],"DDD")</f>
        <v>Fri</v>
      </c>
      <c r="G46" t="str">
        <f>CHOOSE(ROUNDUP(DAY(Table1[[#This Row],[Date]])/7,0),"Week1 (1-7)","Week2 (8-14)","Week3 (15-21)","Week4 (22-31)","Week4 (22-31)")</f>
        <v>Week2 (8-14)</v>
      </c>
      <c r="H46" t="str">
        <f>TEXT(Table1[[#This Row],[Date]],"DD")</f>
        <v>14</v>
      </c>
      <c r="I46" t="str">
        <f>CHOOSE(Table1[[#This Row],[Period]],"Q1","Q1","Q1","Q2","Q2","Q2","Q3","Q3","Q3","Q4","Q4","Q4")</f>
        <v>Q1</v>
      </c>
      <c r="J46">
        <f>YEAR(Table1[[#This Row],[Date]])</f>
        <v>2020</v>
      </c>
      <c r="K46" t="str">
        <f>TEXT(WEEKNUM(Table1[[#This Row],[Date]]),"00")</f>
        <v>07</v>
      </c>
      <c r="L46" t="str">
        <f>TEXT(Table1[[#This Row],[Date]],"mmm D")</f>
        <v>Feb 14</v>
      </c>
      <c r="M46" t="str">
        <f>Table1[[#This Row],[Year]]&amp;TEXT(Table1[[#This Row],[Date]],"MM")</f>
        <v>202002</v>
      </c>
      <c r="N46" t="b">
        <f ca="1">Table1[[#This Row],[Date]]&lt;=EOMONTH(TODAY(),0)</f>
        <v>1</v>
      </c>
      <c r="O46" t="str">
        <f>Table1[[#This Row],[Year]]&amp;TEXT(Table1[[#This Row],[Date]],"mm")&amp;Table1[[#This Row],[Day]]</f>
        <v>20200214</v>
      </c>
    </row>
    <row r="47" spans="1:15" x14ac:dyDescent="0.35">
      <c r="A47" s="1">
        <v>43876</v>
      </c>
      <c r="B47">
        <f>MONTH(Table1[[#This Row],[Date]])</f>
        <v>2</v>
      </c>
      <c r="C47" t="str">
        <f>TEXT(Table1[[#This Row],[Date]],"MMM")</f>
        <v>Feb</v>
      </c>
      <c r="D47" t="str">
        <f>TEXT(Table1[[#This Row],[Date]],"MMM'YY")</f>
        <v>Feb'20</v>
      </c>
      <c r="E47">
        <f>WEEKDAY(Table1[[#This Row],[Date]],1)</f>
        <v>7</v>
      </c>
      <c r="F47" t="str">
        <f>TEXT(Table1[[#This Row],[Date]],"DDD")</f>
        <v>Sat</v>
      </c>
      <c r="G47" t="str">
        <f>CHOOSE(ROUNDUP(DAY(Table1[[#This Row],[Date]])/7,0),"Week1 (1-7)","Week2 (8-14)","Week3 (15-21)","Week4 (22-31)","Week4 (22-31)")</f>
        <v>Week3 (15-21)</v>
      </c>
      <c r="H47" t="str">
        <f>TEXT(Table1[[#This Row],[Date]],"DD")</f>
        <v>15</v>
      </c>
      <c r="I47" t="str">
        <f>CHOOSE(Table1[[#This Row],[Period]],"Q1","Q1","Q1","Q2","Q2","Q2","Q3","Q3","Q3","Q4","Q4","Q4")</f>
        <v>Q1</v>
      </c>
      <c r="J47">
        <f>YEAR(Table1[[#This Row],[Date]])</f>
        <v>2020</v>
      </c>
      <c r="K47" t="str">
        <f>TEXT(WEEKNUM(Table1[[#This Row],[Date]]),"00")</f>
        <v>07</v>
      </c>
      <c r="L47" t="str">
        <f>TEXT(Table1[[#This Row],[Date]],"mmm D")</f>
        <v>Feb 15</v>
      </c>
      <c r="M47" t="str">
        <f>Table1[[#This Row],[Year]]&amp;TEXT(Table1[[#This Row],[Date]],"MM")</f>
        <v>202002</v>
      </c>
      <c r="N47" t="b">
        <f ca="1">Table1[[#This Row],[Date]]&lt;=EOMONTH(TODAY(),0)</f>
        <v>1</v>
      </c>
      <c r="O47" t="str">
        <f>Table1[[#This Row],[Year]]&amp;TEXT(Table1[[#This Row],[Date]],"mm")&amp;Table1[[#This Row],[Day]]</f>
        <v>20200215</v>
      </c>
    </row>
    <row r="48" spans="1:15" x14ac:dyDescent="0.35">
      <c r="A48" s="1">
        <v>43877</v>
      </c>
      <c r="B48">
        <f>MONTH(Table1[[#This Row],[Date]])</f>
        <v>2</v>
      </c>
      <c r="C48" t="str">
        <f>TEXT(Table1[[#This Row],[Date]],"MMM")</f>
        <v>Feb</v>
      </c>
      <c r="D48" t="str">
        <f>TEXT(Table1[[#This Row],[Date]],"MMM'YY")</f>
        <v>Feb'20</v>
      </c>
      <c r="E48">
        <f>WEEKDAY(Table1[[#This Row],[Date]],1)</f>
        <v>1</v>
      </c>
      <c r="F48" t="str">
        <f>TEXT(Table1[[#This Row],[Date]],"DDD")</f>
        <v>Sun</v>
      </c>
      <c r="G48" t="str">
        <f>CHOOSE(ROUNDUP(DAY(Table1[[#This Row],[Date]])/7,0),"Week1 (1-7)","Week2 (8-14)","Week3 (15-21)","Week4 (22-31)","Week4 (22-31)")</f>
        <v>Week3 (15-21)</v>
      </c>
      <c r="H48" t="str">
        <f>TEXT(Table1[[#This Row],[Date]],"DD")</f>
        <v>16</v>
      </c>
      <c r="I48" t="str">
        <f>CHOOSE(Table1[[#This Row],[Period]],"Q1","Q1","Q1","Q2","Q2","Q2","Q3","Q3","Q3","Q4","Q4","Q4")</f>
        <v>Q1</v>
      </c>
      <c r="J48">
        <f>YEAR(Table1[[#This Row],[Date]])</f>
        <v>2020</v>
      </c>
      <c r="K48" t="str">
        <f>TEXT(WEEKNUM(Table1[[#This Row],[Date]]),"00")</f>
        <v>08</v>
      </c>
      <c r="L48" t="str">
        <f>TEXT(Table1[[#This Row],[Date]],"mmm D")</f>
        <v>Feb 16</v>
      </c>
      <c r="M48" t="str">
        <f>Table1[[#This Row],[Year]]&amp;TEXT(Table1[[#This Row],[Date]],"MM")</f>
        <v>202002</v>
      </c>
      <c r="N48" t="b">
        <f ca="1">Table1[[#This Row],[Date]]&lt;=EOMONTH(TODAY(),0)</f>
        <v>1</v>
      </c>
      <c r="O48" t="str">
        <f>Table1[[#This Row],[Year]]&amp;TEXT(Table1[[#This Row],[Date]],"mm")&amp;Table1[[#This Row],[Day]]</f>
        <v>20200216</v>
      </c>
    </row>
    <row r="49" spans="1:15" x14ac:dyDescent="0.35">
      <c r="A49" s="1">
        <v>43878</v>
      </c>
      <c r="B49">
        <f>MONTH(Table1[[#This Row],[Date]])</f>
        <v>2</v>
      </c>
      <c r="C49" t="str">
        <f>TEXT(Table1[[#This Row],[Date]],"MMM")</f>
        <v>Feb</v>
      </c>
      <c r="D49" t="str">
        <f>TEXT(Table1[[#This Row],[Date]],"MMM'YY")</f>
        <v>Feb'20</v>
      </c>
      <c r="E49">
        <f>WEEKDAY(Table1[[#This Row],[Date]],1)</f>
        <v>2</v>
      </c>
      <c r="F49" t="str">
        <f>TEXT(Table1[[#This Row],[Date]],"DDD")</f>
        <v>Mon</v>
      </c>
      <c r="G49" t="str">
        <f>CHOOSE(ROUNDUP(DAY(Table1[[#This Row],[Date]])/7,0),"Week1 (1-7)","Week2 (8-14)","Week3 (15-21)","Week4 (22-31)","Week4 (22-31)")</f>
        <v>Week3 (15-21)</v>
      </c>
      <c r="H49" t="str">
        <f>TEXT(Table1[[#This Row],[Date]],"DD")</f>
        <v>17</v>
      </c>
      <c r="I49" t="str">
        <f>CHOOSE(Table1[[#This Row],[Period]],"Q1","Q1","Q1","Q2","Q2","Q2","Q3","Q3","Q3","Q4","Q4","Q4")</f>
        <v>Q1</v>
      </c>
      <c r="J49">
        <f>YEAR(Table1[[#This Row],[Date]])</f>
        <v>2020</v>
      </c>
      <c r="K49" t="str">
        <f>TEXT(WEEKNUM(Table1[[#This Row],[Date]]),"00")</f>
        <v>08</v>
      </c>
      <c r="L49" t="str">
        <f>TEXT(Table1[[#This Row],[Date]],"mmm D")</f>
        <v>Feb 17</v>
      </c>
      <c r="M49" t="str">
        <f>Table1[[#This Row],[Year]]&amp;TEXT(Table1[[#This Row],[Date]],"MM")</f>
        <v>202002</v>
      </c>
      <c r="N49" t="b">
        <f ca="1">Table1[[#This Row],[Date]]&lt;=EOMONTH(TODAY(),0)</f>
        <v>1</v>
      </c>
      <c r="O49" t="str">
        <f>Table1[[#This Row],[Year]]&amp;TEXT(Table1[[#This Row],[Date]],"mm")&amp;Table1[[#This Row],[Day]]</f>
        <v>20200217</v>
      </c>
    </row>
    <row r="50" spans="1:15" x14ac:dyDescent="0.35">
      <c r="A50" s="1">
        <v>43879</v>
      </c>
      <c r="B50">
        <f>MONTH(Table1[[#This Row],[Date]])</f>
        <v>2</v>
      </c>
      <c r="C50" t="str">
        <f>TEXT(Table1[[#This Row],[Date]],"MMM")</f>
        <v>Feb</v>
      </c>
      <c r="D50" t="str">
        <f>TEXT(Table1[[#This Row],[Date]],"MMM'YY")</f>
        <v>Feb'20</v>
      </c>
      <c r="E50">
        <f>WEEKDAY(Table1[[#This Row],[Date]],1)</f>
        <v>3</v>
      </c>
      <c r="F50" t="str">
        <f>TEXT(Table1[[#This Row],[Date]],"DDD")</f>
        <v>Tue</v>
      </c>
      <c r="G50" t="str">
        <f>CHOOSE(ROUNDUP(DAY(Table1[[#This Row],[Date]])/7,0),"Week1 (1-7)","Week2 (8-14)","Week3 (15-21)","Week4 (22-31)","Week4 (22-31)")</f>
        <v>Week3 (15-21)</v>
      </c>
      <c r="H50" t="str">
        <f>TEXT(Table1[[#This Row],[Date]],"DD")</f>
        <v>18</v>
      </c>
      <c r="I50" t="str">
        <f>CHOOSE(Table1[[#This Row],[Period]],"Q1","Q1","Q1","Q2","Q2","Q2","Q3","Q3","Q3","Q4","Q4","Q4")</f>
        <v>Q1</v>
      </c>
      <c r="J50">
        <f>YEAR(Table1[[#This Row],[Date]])</f>
        <v>2020</v>
      </c>
      <c r="K50" t="str">
        <f>TEXT(WEEKNUM(Table1[[#This Row],[Date]]),"00")</f>
        <v>08</v>
      </c>
      <c r="L50" t="str">
        <f>TEXT(Table1[[#This Row],[Date]],"mmm D")</f>
        <v>Feb 18</v>
      </c>
      <c r="M50" t="str">
        <f>Table1[[#This Row],[Year]]&amp;TEXT(Table1[[#This Row],[Date]],"MM")</f>
        <v>202002</v>
      </c>
      <c r="N50" t="b">
        <f ca="1">Table1[[#This Row],[Date]]&lt;=EOMONTH(TODAY(),0)</f>
        <v>1</v>
      </c>
      <c r="O50" t="str">
        <f>Table1[[#This Row],[Year]]&amp;TEXT(Table1[[#This Row],[Date]],"mm")&amp;Table1[[#This Row],[Day]]</f>
        <v>20200218</v>
      </c>
    </row>
    <row r="51" spans="1:15" x14ac:dyDescent="0.35">
      <c r="A51" s="1">
        <v>43880</v>
      </c>
      <c r="B51">
        <f>MONTH(Table1[[#This Row],[Date]])</f>
        <v>2</v>
      </c>
      <c r="C51" t="str">
        <f>TEXT(Table1[[#This Row],[Date]],"MMM")</f>
        <v>Feb</v>
      </c>
      <c r="D51" t="str">
        <f>TEXT(Table1[[#This Row],[Date]],"MMM'YY")</f>
        <v>Feb'20</v>
      </c>
      <c r="E51">
        <f>WEEKDAY(Table1[[#This Row],[Date]],1)</f>
        <v>4</v>
      </c>
      <c r="F51" t="str">
        <f>TEXT(Table1[[#This Row],[Date]],"DDD")</f>
        <v>Wed</v>
      </c>
      <c r="G51" t="str">
        <f>CHOOSE(ROUNDUP(DAY(Table1[[#This Row],[Date]])/7,0),"Week1 (1-7)","Week2 (8-14)","Week3 (15-21)","Week4 (22-31)","Week4 (22-31)")</f>
        <v>Week3 (15-21)</v>
      </c>
      <c r="H51" t="str">
        <f>TEXT(Table1[[#This Row],[Date]],"DD")</f>
        <v>19</v>
      </c>
      <c r="I51" t="str">
        <f>CHOOSE(Table1[[#This Row],[Period]],"Q1","Q1","Q1","Q2","Q2","Q2","Q3","Q3","Q3","Q4","Q4","Q4")</f>
        <v>Q1</v>
      </c>
      <c r="J51">
        <f>YEAR(Table1[[#This Row],[Date]])</f>
        <v>2020</v>
      </c>
      <c r="K51" t="str">
        <f>TEXT(WEEKNUM(Table1[[#This Row],[Date]]),"00")</f>
        <v>08</v>
      </c>
      <c r="L51" t="str">
        <f>TEXT(Table1[[#This Row],[Date]],"mmm D")</f>
        <v>Feb 19</v>
      </c>
      <c r="M51" t="str">
        <f>Table1[[#This Row],[Year]]&amp;TEXT(Table1[[#This Row],[Date]],"MM")</f>
        <v>202002</v>
      </c>
      <c r="N51" t="b">
        <f ca="1">Table1[[#This Row],[Date]]&lt;=EOMONTH(TODAY(),0)</f>
        <v>1</v>
      </c>
      <c r="O51" t="str">
        <f>Table1[[#This Row],[Year]]&amp;TEXT(Table1[[#This Row],[Date]],"mm")&amp;Table1[[#This Row],[Day]]</f>
        <v>20200219</v>
      </c>
    </row>
    <row r="52" spans="1:15" x14ac:dyDescent="0.35">
      <c r="A52" s="1">
        <v>43881</v>
      </c>
      <c r="B52">
        <f>MONTH(Table1[[#This Row],[Date]])</f>
        <v>2</v>
      </c>
      <c r="C52" t="str">
        <f>TEXT(Table1[[#This Row],[Date]],"MMM")</f>
        <v>Feb</v>
      </c>
      <c r="D52" t="str">
        <f>TEXT(Table1[[#This Row],[Date]],"MMM'YY")</f>
        <v>Feb'20</v>
      </c>
      <c r="E52">
        <f>WEEKDAY(Table1[[#This Row],[Date]],1)</f>
        <v>5</v>
      </c>
      <c r="F52" t="str">
        <f>TEXT(Table1[[#This Row],[Date]],"DDD")</f>
        <v>Thu</v>
      </c>
      <c r="G52" t="str">
        <f>CHOOSE(ROUNDUP(DAY(Table1[[#This Row],[Date]])/7,0),"Week1 (1-7)","Week2 (8-14)","Week3 (15-21)","Week4 (22-31)","Week4 (22-31)")</f>
        <v>Week3 (15-21)</v>
      </c>
      <c r="H52" t="str">
        <f>TEXT(Table1[[#This Row],[Date]],"DD")</f>
        <v>20</v>
      </c>
      <c r="I52" t="str">
        <f>CHOOSE(Table1[[#This Row],[Period]],"Q1","Q1","Q1","Q2","Q2","Q2","Q3","Q3","Q3","Q4","Q4","Q4")</f>
        <v>Q1</v>
      </c>
      <c r="J52">
        <f>YEAR(Table1[[#This Row],[Date]])</f>
        <v>2020</v>
      </c>
      <c r="K52" t="str">
        <f>TEXT(WEEKNUM(Table1[[#This Row],[Date]]),"00")</f>
        <v>08</v>
      </c>
      <c r="L52" t="str">
        <f>TEXT(Table1[[#This Row],[Date]],"mmm D")</f>
        <v>Feb 20</v>
      </c>
      <c r="M52" t="str">
        <f>Table1[[#This Row],[Year]]&amp;TEXT(Table1[[#This Row],[Date]],"MM")</f>
        <v>202002</v>
      </c>
      <c r="N52" t="b">
        <f ca="1">Table1[[#This Row],[Date]]&lt;=EOMONTH(TODAY(),0)</f>
        <v>1</v>
      </c>
      <c r="O52" t="str">
        <f>Table1[[#This Row],[Year]]&amp;TEXT(Table1[[#This Row],[Date]],"mm")&amp;Table1[[#This Row],[Day]]</f>
        <v>20200220</v>
      </c>
    </row>
    <row r="53" spans="1:15" x14ac:dyDescent="0.35">
      <c r="A53" s="1">
        <v>43882</v>
      </c>
      <c r="B53">
        <f>MONTH(Table1[[#This Row],[Date]])</f>
        <v>2</v>
      </c>
      <c r="C53" t="str">
        <f>TEXT(Table1[[#This Row],[Date]],"MMM")</f>
        <v>Feb</v>
      </c>
      <c r="D53" t="str">
        <f>TEXT(Table1[[#This Row],[Date]],"MMM'YY")</f>
        <v>Feb'20</v>
      </c>
      <c r="E53">
        <f>WEEKDAY(Table1[[#This Row],[Date]],1)</f>
        <v>6</v>
      </c>
      <c r="F53" t="str">
        <f>TEXT(Table1[[#This Row],[Date]],"DDD")</f>
        <v>Fri</v>
      </c>
      <c r="G53" t="str">
        <f>CHOOSE(ROUNDUP(DAY(Table1[[#This Row],[Date]])/7,0),"Week1 (1-7)","Week2 (8-14)","Week3 (15-21)","Week4 (22-31)","Week4 (22-31)")</f>
        <v>Week3 (15-21)</v>
      </c>
      <c r="H53" t="str">
        <f>TEXT(Table1[[#This Row],[Date]],"DD")</f>
        <v>21</v>
      </c>
      <c r="I53" t="str">
        <f>CHOOSE(Table1[[#This Row],[Period]],"Q1","Q1","Q1","Q2","Q2","Q2","Q3","Q3","Q3","Q4","Q4","Q4")</f>
        <v>Q1</v>
      </c>
      <c r="J53">
        <f>YEAR(Table1[[#This Row],[Date]])</f>
        <v>2020</v>
      </c>
      <c r="K53" t="str">
        <f>TEXT(WEEKNUM(Table1[[#This Row],[Date]]),"00")</f>
        <v>08</v>
      </c>
      <c r="L53" t="str">
        <f>TEXT(Table1[[#This Row],[Date]],"mmm D")</f>
        <v>Feb 21</v>
      </c>
      <c r="M53" t="str">
        <f>Table1[[#This Row],[Year]]&amp;TEXT(Table1[[#This Row],[Date]],"MM")</f>
        <v>202002</v>
      </c>
      <c r="N53" t="b">
        <f ca="1">Table1[[#This Row],[Date]]&lt;=EOMONTH(TODAY(),0)</f>
        <v>1</v>
      </c>
      <c r="O53" t="str">
        <f>Table1[[#This Row],[Year]]&amp;TEXT(Table1[[#This Row],[Date]],"mm")&amp;Table1[[#This Row],[Day]]</f>
        <v>20200221</v>
      </c>
    </row>
    <row r="54" spans="1:15" x14ac:dyDescent="0.35">
      <c r="A54" s="1">
        <v>43883</v>
      </c>
      <c r="B54">
        <f>MONTH(Table1[[#This Row],[Date]])</f>
        <v>2</v>
      </c>
      <c r="C54" t="str">
        <f>TEXT(Table1[[#This Row],[Date]],"MMM")</f>
        <v>Feb</v>
      </c>
      <c r="D54" t="str">
        <f>TEXT(Table1[[#This Row],[Date]],"MMM'YY")</f>
        <v>Feb'20</v>
      </c>
      <c r="E54">
        <f>WEEKDAY(Table1[[#This Row],[Date]],1)</f>
        <v>7</v>
      </c>
      <c r="F54" t="str">
        <f>TEXT(Table1[[#This Row],[Date]],"DDD")</f>
        <v>Sat</v>
      </c>
      <c r="G54" t="str">
        <f>CHOOSE(ROUNDUP(DAY(Table1[[#This Row],[Date]])/7,0),"Week1 (1-7)","Week2 (8-14)","Week3 (15-21)","Week4 (22-31)","Week4 (22-31)")</f>
        <v>Week4 (22-31)</v>
      </c>
      <c r="H54" t="str">
        <f>TEXT(Table1[[#This Row],[Date]],"DD")</f>
        <v>22</v>
      </c>
      <c r="I54" t="str">
        <f>CHOOSE(Table1[[#This Row],[Period]],"Q1","Q1","Q1","Q2","Q2","Q2","Q3","Q3","Q3","Q4","Q4","Q4")</f>
        <v>Q1</v>
      </c>
      <c r="J54">
        <f>YEAR(Table1[[#This Row],[Date]])</f>
        <v>2020</v>
      </c>
      <c r="K54" t="str">
        <f>TEXT(WEEKNUM(Table1[[#This Row],[Date]]),"00")</f>
        <v>08</v>
      </c>
      <c r="L54" t="str">
        <f>TEXT(Table1[[#This Row],[Date]],"mmm D")</f>
        <v>Feb 22</v>
      </c>
      <c r="M54" t="str">
        <f>Table1[[#This Row],[Year]]&amp;TEXT(Table1[[#This Row],[Date]],"MM")</f>
        <v>202002</v>
      </c>
      <c r="N54" t="b">
        <f ca="1">Table1[[#This Row],[Date]]&lt;=EOMONTH(TODAY(),0)</f>
        <v>1</v>
      </c>
      <c r="O54" t="str">
        <f>Table1[[#This Row],[Year]]&amp;TEXT(Table1[[#This Row],[Date]],"mm")&amp;Table1[[#This Row],[Day]]</f>
        <v>20200222</v>
      </c>
    </row>
    <row r="55" spans="1:15" x14ac:dyDescent="0.35">
      <c r="A55" s="1">
        <v>43884</v>
      </c>
      <c r="B55">
        <f>MONTH(Table1[[#This Row],[Date]])</f>
        <v>2</v>
      </c>
      <c r="C55" t="str">
        <f>TEXT(Table1[[#This Row],[Date]],"MMM")</f>
        <v>Feb</v>
      </c>
      <c r="D55" t="str">
        <f>TEXT(Table1[[#This Row],[Date]],"MMM'YY")</f>
        <v>Feb'20</v>
      </c>
      <c r="E55">
        <f>WEEKDAY(Table1[[#This Row],[Date]],1)</f>
        <v>1</v>
      </c>
      <c r="F55" t="str">
        <f>TEXT(Table1[[#This Row],[Date]],"DDD")</f>
        <v>Sun</v>
      </c>
      <c r="G55" t="str">
        <f>CHOOSE(ROUNDUP(DAY(Table1[[#This Row],[Date]])/7,0),"Week1 (1-7)","Week2 (8-14)","Week3 (15-21)","Week4 (22-31)","Week4 (22-31)")</f>
        <v>Week4 (22-31)</v>
      </c>
      <c r="H55" t="str">
        <f>TEXT(Table1[[#This Row],[Date]],"DD")</f>
        <v>23</v>
      </c>
      <c r="I55" t="str">
        <f>CHOOSE(Table1[[#This Row],[Period]],"Q1","Q1","Q1","Q2","Q2","Q2","Q3","Q3","Q3","Q4","Q4","Q4")</f>
        <v>Q1</v>
      </c>
      <c r="J55">
        <f>YEAR(Table1[[#This Row],[Date]])</f>
        <v>2020</v>
      </c>
      <c r="K55" t="str">
        <f>TEXT(WEEKNUM(Table1[[#This Row],[Date]]),"00")</f>
        <v>09</v>
      </c>
      <c r="L55" t="str">
        <f>TEXT(Table1[[#This Row],[Date]],"mmm D")</f>
        <v>Feb 23</v>
      </c>
      <c r="M55" t="str">
        <f>Table1[[#This Row],[Year]]&amp;TEXT(Table1[[#This Row],[Date]],"MM")</f>
        <v>202002</v>
      </c>
      <c r="N55" t="b">
        <f ca="1">Table1[[#This Row],[Date]]&lt;=EOMONTH(TODAY(),0)</f>
        <v>1</v>
      </c>
      <c r="O55" t="str">
        <f>Table1[[#This Row],[Year]]&amp;TEXT(Table1[[#This Row],[Date]],"mm")&amp;Table1[[#This Row],[Day]]</f>
        <v>20200223</v>
      </c>
    </row>
    <row r="56" spans="1:15" x14ac:dyDescent="0.35">
      <c r="A56" s="1">
        <v>43885</v>
      </c>
      <c r="B56">
        <f>MONTH(Table1[[#This Row],[Date]])</f>
        <v>2</v>
      </c>
      <c r="C56" t="str">
        <f>TEXT(Table1[[#This Row],[Date]],"MMM")</f>
        <v>Feb</v>
      </c>
      <c r="D56" t="str">
        <f>TEXT(Table1[[#This Row],[Date]],"MMM'YY")</f>
        <v>Feb'20</v>
      </c>
      <c r="E56">
        <f>WEEKDAY(Table1[[#This Row],[Date]],1)</f>
        <v>2</v>
      </c>
      <c r="F56" t="str">
        <f>TEXT(Table1[[#This Row],[Date]],"DDD")</f>
        <v>Mon</v>
      </c>
      <c r="G56" t="str">
        <f>CHOOSE(ROUNDUP(DAY(Table1[[#This Row],[Date]])/7,0),"Week1 (1-7)","Week2 (8-14)","Week3 (15-21)","Week4 (22-31)","Week4 (22-31)")</f>
        <v>Week4 (22-31)</v>
      </c>
      <c r="H56" t="str">
        <f>TEXT(Table1[[#This Row],[Date]],"DD")</f>
        <v>24</v>
      </c>
      <c r="I56" t="str">
        <f>CHOOSE(Table1[[#This Row],[Period]],"Q1","Q1","Q1","Q2","Q2","Q2","Q3","Q3","Q3","Q4","Q4","Q4")</f>
        <v>Q1</v>
      </c>
      <c r="J56">
        <f>YEAR(Table1[[#This Row],[Date]])</f>
        <v>2020</v>
      </c>
      <c r="K56" t="str">
        <f>TEXT(WEEKNUM(Table1[[#This Row],[Date]]),"00")</f>
        <v>09</v>
      </c>
      <c r="L56" t="str">
        <f>TEXT(Table1[[#This Row],[Date]],"mmm D")</f>
        <v>Feb 24</v>
      </c>
      <c r="M56" t="str">
        <f>Table1[[#This Row],[Year]]&amp;TEXT(Table1[[#This Row],[Date]],"MM")</f>
        <v>202002</v>
      </c>
      <c r="N56" t="b">
        <f ca="1">Table1[[#This Row],[Date]]&lt;=EOMONTH(TODAY(),0)</f>
        <v>1</v>
      </c>
      <c r="O56" t="str">
        <f>Table1[[#This Row],[Year]]&amp;TEXT(Table1[[#This Row],[Date]],"mm")&amp;Table1[[#This Row],[Day]]</f>
        <v>20200224</v>
      </c>
    </row>
    <row r="57" spans="1:15" x14ac:dyDescent="0.35">
      <c r="A57" s="1">
        <v>43886</v>
      </c>
      <c r="B57">
        <f>MONTH(Table1[[#This Row],[Date]])</f>
        <v>2</v>
      </c>
      <c r="C57" t="str">
        <f>TEXT(Table1[[#This Row],[Date]],"MMM")</f>
        <v>Feb</v>
      </c>
      <c r="D57" t="str">
        <f>TEXT(Table1[[#This Row],[Date]],"MMM'YY")</f>
        <v>Feb'20</v>
      </c>
      <c r="E57">
        <f>WEEKDAY(Table1[[#This Row],[Date]],1)</f>
        <v>3</v>
      </c>
      <c r="F57" t="str">
        <f>TEXT(Table1[[#This Row],[Date]],"DDD")</f>
        <v>Tue</v>
      </c>
      <c r="G57" t="str">
        <f>CHOOSE(ROUNDUP(DAY(Table1[[#This Row],[Date]])/7,0),"Week1 (1-7)","Week2 (8-14)","Week3 (15-21)","Week4 (22-31)","Week4 (22-31)")</f>
        <v>Week4 (22-31)</v>
      </c>
      <c r="H57" t="str">
        <f>TEXT(Table1[[#This Row],[Date]],"DD")</f>
        <v>25</v>
      </c>
      <c r="I57" t="str">
        <f>CHOOSE(Table1[[#This Row],[Period]],"Q1","Q1","Q1","Q2","Q2","Q2","Q3","Q3","Q3","Q4","Q4","Q4")</f>
        <v>Q1</v>
      </c>
      <c r="J57">
        <f>YEAR(Table1[[#This Row],[Date]])</f>
        <v>2020</v>
      </c>
      <c r="K57" t="str">
        <f>TEXT(WEEKNUM(Table1[[#This Row],[Date]]),"00")</f>
        <v>09</v>
      </c>
      <c r="L57" t="str">
        <f>TEXT(Table1[[#This Row],[Date]],"mmm D")</f>
        <v>Feb 25</v>
      </c>
      <c r="M57" t="str">
        <f>Table1[[#This Row],[Year]]&amp;TEXT(Table1[[#This Row],[Date]],"MM")</f>
        <v>202002</v>
      </c>
      <c r="N57" t="b">
        <f ca="1">Table1[[#This Row],[Date]]&lt;=EOMONTH(TODAY(),0)</f>
        <v>1</v>
      </c>
      <c r="O57" t="str">
        <f>Table1[[#This Row],[Year]]&amp;TEXT(Table1[[#This Row],[Date]],"mm")&amp;Table1[[#This Row],[Day]]</f>
        <v>20200225</v>
      </c>
    </row>
    <row r="58" spans="1:15" x14ac:dyDescent="0.35">
      <c r="A58" s="1">
        <v>43887</v>
      </c>
      <c r="B58">
        <f>MONTH(Table1[[#This Row],[Date]])</f>
        <v>2</v>
      </c>
      <c r="C58" t="str">
        <f>TEXT(Table1[[#This Row],[Date]],"MMM")</f>
        <v>Feb</v>
      </c>
      <c r="D58" t="str">
        <f>TEXT(Table1[[#This Row],[Date]],"MMM'YY")</f>
        <v>Feb'20</v>
      </c>
      <c r="E58">
        <f>WEEKDAY(Table1[[#This Row],[Date]],1)</f>
        <v>4</v>
      </c>
      <c r="F58" t="str">
        <f>TEXT(Table1[[#This Row],[Date]],"DDD")</f>
        <v>Wed</v>
      </c>
      <c r="G58" t="str">
        <f>CHOOSE(ROUNDUP(DAY(Table1[[#This Row],[Date]])/7,0),"Week1 (1-7)","Week2 (8-14)","Week3 (15-21)","Week4 (22-31)","Week4 (22-31)")</f>
        <v>Week4 (22-31)</v>
      </c>
      <c r="H58" t="str">
        <f>TEXT(Table1[[#This Row],[Date]],"DD")</f>
        <v>26</v>
      </c>
      <c r="I58" t="str">
        <f>CHOOSE(Table1[[#This Row],[Period]],"Q1","Q1","Q1","Q2","Q2","Q2","Q3","Q3","Q3","Q4","Q4","Q4")</f>
        <v>Q1</v>
      </c>
      <c r="J58">
        <f>YEAR(Table1[[#This Row],[Date]])</f>
        <v>2020</v>
      </c>
      <c r="K58" t="str">
        <f>TEXT(WEEKNUM(Table1[[#This Row],[Date]]),"00")</f>
        <v>09</v>
      </c>
      <c r="L58" t="str">
        <f>TEXT(Table1[[#This Row],[Date]],"mmm D")</f>
        <v>Feb 26</v>
      </c>
      <c r="M58" t="str">
        <f>Table1[[#This Row],[Year]]&amp;TEXT(Table1[[#This Row],[Date]],"MM")</f>
        <v>202002</v>
      </c>
      <c r="N58" t="b">
        <f ca="1">Table1[[#This Row],[Date]]&lt;=EOMONTH(TODAY(),0)</f>
        <v>1</v>
      </c>
      <c r="O58" t="str">
        <f>Table1[[#This Row],[Year]]&amp;TEXT(Table1[[#This Row],[Date]],"mm")&amp;Table1[[#This Row],[Day]]</f>
        <v>20200226</v>
      </c>
    </row>
    <row r="59" spans="1:15" x14ac:dyDescent="0.35">
      <c r="A59" s="1">
        <v>43888</v>
      </c>
      <c r="B59">
        <f>MONTH(Table1[[#This Row],[Date]])</f>
        <v>2</v>
      </c>
      <c r="C59" t="str">
        <f>TEXT(Table1[[#This Row],[Date]],"MMM")</f>
        <v>Feb</v>
      </c>
      <c r="D59" t="str">
        <f>TEXT(Table1[[#This Row],[Date]],"MMM'YY")</f>
        <v>Feb'20</v>
      </c>
      <c r="E59">
        <f>WEEKDAY(Table1[[#This Row],[Date]],1)</f>
        <v>5</v>
      </c>
      <c r="F59" t="str">
        <f>TEXT(Table1[[#This Row],[Date]],"DDD")</f>
        <v>Thu</v>
      </c>
      <c r="G59" t="str">
        <f>CHOOSE(ROUNDUP(DAY(Table1[[#This Row],[Date]])/7,0),"Week1 (1-7)","Week2 (8-14)","Week3 (15-21)","Week4 (22-31)","Week4 (22-31)")</f>
        <v>Week4 (22-31)</v>
      </c>
      <c r="H59" t="str">
        <f>TEXT(Table1[[#This Row],[Date]],"DD")</f>
        <v>27</v>
      </c>
      <c r="I59" t="str">
        <f>CHOOSE(Table1[[#This Row],[Period]],"Q1","Q1","Q1","Q2","Q2","Q2","Q3","Q3","Q3","Q4","Q4","Q4")</f>
        <v>Q1</v>
      </c>
      <c r="J59">
        <f>YEAR(Table1[[#This Row],[Date]])</f>
        <v>2020</v>
      </c>
      <c r="K59" t="str">
        <f>TEXT(WEEKNUM(Table1[[#This Row],[Date]]),"00")</f>
        <v>09</v>
      </c>
      <c r="L59" t="str">
        <f>TEXT(Table1[[#This Row],[Date]],"mmm D")</f>
        <v>Feb 27</v>
      </c>
      <c r="M59" t="str">
        <f>Table1[[#This Row],[Year]]&amp;TEXT(Table1[[#This Row],[Date]],"MM")</f>
        <v>202002</v>
      </c>
      <c r="N59" t="b">
        <f ca="1">Table1[[#This Row],[Date]]&lt;=EOMONTH(TODAY(),0)</f>
        <v>1</v>
      </c>
      <c r="O59" t="str">
        <f>Table1[[#This Row],[Year]]&amp;TEXT(Table1[[#This Row],[Date]],"mm")&amp;Table1[[#This Row],[Day]]</f>
        <v>20200227</v>
      </c>
    </row>
    <row r="60" spans="1:15" x14ac:dyDescent="0.35">
      <c r="A60" s="1">
        <v>43889</v>
      </c>
      <c r="B60">
        <f>MONTH(Table1[[#This Row],[Date]])</f>
        <v>2</v>
      </c>
      <c r="C60" t="str">
        <f>TEXT(Table1[[#This Row],[Date]],"MMM")</f>
        <v>Feb</v>
      </c>
      <c r="D60" t="str">
        <f>TEXT(Table1[[#This Row],[Date]],"MMM'YY")</f>
        <v>Feb'20</v>
      </c>
      <c r="E60">
        <f>WEEKDAY(Table1[[#This Row],[Date]],1)</f>
        <v>6</v>
      </c>
      <c r="F60" t="str">
        <f>TEXT(Table1[[#This Row],[Date]],"DDD")</f>
        <v>Fri</v>
      </c>
      <c r="G60" t="str">
        <f>CHOOSE(ROUNDUP(DAY(Table1[[#This Row],[Date]])/7,0),"Week1 (1-7)","Week2 (8-14)","Week3 (15-21)","Week4 (22-31)","Week4 (22-31)")</f>
        <v>Week4 (22-31)</v>
      </c>
      <c r="H60" t="str">
        <f>TEXT(Table1[[#This Row],[Date]],"DD")</f>
        <v>28</v>
      </c>
      <c r="I60" t="str">
        <f>CHOOSE(Table1[[#This Row],[Period]],"Q1","Q1","Q1","Q2","Q2","Q2","Q3","Q3","Q3","Q4","Q4","Q4")</f>
        <v>Q1</v>
      </c>
      <c r="J60">
        <f>YEAR(Table1[[#This Row],[Date]])</f>
        <v>2020</v>
      </c>
      <c r="K60" t="str">
        <f>TEXT(WEEKNUM(Table1[[#This Row],[Date]]),"00")</f>
        <v>09</v>
      </c>
      <c r="L60" t="str">
        <f>TEXT(Table1[[#This Row],[Date]],"mmm D")</f>
        <v>Feb 28</v>
      </c>
      <c r="M60" t="str">
        <f>Table1[[#This Row],[Year]]&amp;TEXT(Table1[[#This Row],[Date]],"MM")</f>
        <v>202002</v>
      </c>
      <c r="N60" t="b">
        <f ca="1">Table1[[#This Row],[Date]]&lt;=EOMONTH(TODAY(),0)</f>
        <v>1</v>
      </c>
      <c r="O60" t="str">
        <f>Table1[[#This Row],[Year]]&amp;TEXT(Table1[[#This Row],[Date]],"mm")&amp;Table1[[#This Row],[Day]]</f>
        <v>20200228</v>
      </c>
    </row>
    <row r="61" spans="1:15" x14ac:dyDescent="0.35">
      <c r="A61" s="1">
        <v>43890</v>
      </c>
      <c r="B61">
        <f>MONTH(Table1[[#This Row],[Date]])</f>
        <v>2</v>
      </c>
      <c r="C61" t="str">
        <f>TEXT(Table1[[#This Row],[Date]],"MMM")</f>
        <v>Feb</v>
      </c>
      <c r="D61" t="str">
        <f>TEXT(Table1[[#This Row],[Date]],"MMM'YY")</f>
        <v>Feb'20</v>
      </c>
      <c r="E61">
        <f>WEEKDAY(Table1[[#This Row],[Date]],1)</f>
        <v>7</v>
      </c>
      <c r="F61" t="str">
        <f>TEXT(Table1[[#This Row],[Date]],"DDD")</f>
        <v>Sat</v>
      </c>
      <c r="G61" t="str">
        <f>CHOOSE(ROUNDUP(DAY(Table1[[#This Row],[Date]])/7,0),"Week1 (1-7)","Week2 (8-14)","Week3 (15-21)","Week4 (22-31)","Week4 (22-31)")</f>
        <v>Week4 (22-31)</v>
      </c>
      <c r="H61" t="str">
        <f>TEXT(Table1[[#This Row],[Date]],"DD")</f>
        <v>29</v>
      </c>
      <c r="I61" t="str">
        <f>CHOOSE(Table1[[#This Row],[Period]],"Q1","Q1","Q1","Q2","Q2","Q2","Q3","Q3","Q3","Q4","Q4","Q4")</f>
        <v>Q1</v>
      </c>
      <c r="J61">
        <f>YEAR(Table1[[#This Row],[Date]])</f>
        <v>2020</v>
      </c>
      <c r="K61" t="str">
        <f>TEXT(WEEKNUM(Table1[[#This Row],[Date]]),"00")</f>
        <v>09</v>
      </c>
      <c r="L61" t="str">
        <f>TEXT(Table1[[#This Row],[Date]],"mmm D")</f>
        <v>Feb 29</v>
      </c>
      <c r="M61" t="str">
        <f>Table1[[#This Row],[Year]]&amp;TEXT(Table1[[#This Row],[Date]],"MM")</f>
        <v>202002</v>
      </c>
      <c r="N61" t="b">
        <f ca="1">Table1[[#This Row],[Date]]&lt;=EOMONTH(TODAY(),0)</f>
        <v>1</v>
      </c>
      <c r="O61" t="str">
        <f>Table1[[#This Row],[Year]]&amp;TEXT(Table1[[#This Row],[Date]],"mm")&amp;Table1[[#This Row],[Day]]</f>
        <v>20200229</v>
      </c>
    </row>
    <row r="62" spans="1:15" x14ac:dyDescent="0.35">
      <c r="A62" s="1">
        <v>43891</v>
      </c>
      <c r="B62">
        <f>MONTH(Table1[[#This Row],[Date]])</f>
        <v>3</v>
      </c>
      <c r="C62" t="str">
        <f>TEXT(Table1[[#This Row],[Date]],"MMM")</f>
        <v>Mar</v>
      </c>
      <c r="D62" t="str">
        <f>TEXT(Table1[[#This Row],[Date]],"MMM'YY")</f>
        <v>Mar'20</v>
      </c>
      <c r="E62">
        <f>WEEKDAY(Table1[[#This Row],[Date]],1)</f>
        <v>1</v>
      </c>
      <c r="F62" t="str">
        <f>TEXT(Table1[[#This Row],[Date]],"DDD")</f>
        <v>Sun</v>
      </c>
      <c r="G62" t="str">
        <f>CHOOSE(ROUNDUP(DAY(Table1[[#This Row],[Date]])/7,0),"Week1 (1-7)","Week2 (8-14)","Week3 (15-21)","Week4 (22-31)","Week4 (22-31)")</f>
        <v>Week1 (1-7)</v>
      </c>
      <c r="H62" t="str">
        <f>TEXT(Table1[[#This Row],[Date]],"DD")</f>
        <v>01</v>
      </c>
      <c r="I62" t="str">
        <f>CHOOSE(Table1[[#This Row],[Period]],"Q1","Q1","Q1","Q2","Q2","Q2","Q3","Q3","Q3","Q4","Q4","Q4")</f>
        <v>Q1</v>
      </c>
      <c r="J62">
        <f>YEAR(Table1[[#This Row],[Date]])</f>
        <v>2020</v>
      </c>
      <c r="K62" t="str">
        <f>TEXT(WEEKNUM(Table1[[#This Row],[Date]]),"00")</f>
        <v>10</v>
      </c>
      <c r="L62" t="str">
        <f>TEXT(Table1[[#This Row],[Date]],"mmm D")</f>
        <v>Mar 1</v>
      </c>
      <c r="M62" t="str">
        <f>Table1[[#This Row],[Year]]&amp;TEXT(Table1[[#This Row],[Date]],"MM")</f>
        <v>202003</v>
      </c>
      <c r="N62" t="b">
        <f ca="1">Table1[[#This Row],[Date]]&lt;=EOMONTH(TODAY(),0)</f>
        <v>1</v>
      </c>
      <c r="O62" t="str">
        <f>Table1[[#This Row],[Year]]&amp;TEXT(Table1[[#This Row],[Date]],"mm")&amp;Table1[[#This Row],[Day]]</f>
        <v>20200301</v>
      </c>
    </row>
    <row r="63" spans="1:15" x14ac:dyDescent="0.35">
      <c r="A63" s="1">
        <v>43892</v>
      </c>
      <c r="B63">
        <f>MONTH(Table1[[#This Row],[Date]])</f>
        <v>3</v>
      </c>
      <c r="C63" t="str">
        <f>TEXT(Table1[[#This Row],[Date]],"MMM")</f>
        <v>Mar</v>
      </c>
      <c r="D63" t="str">
        <f>TEXT(Table1[[#This Row],[Date]],"MMM'YY")</f>
        <v>Mar'20</v>
      </c>
      <c r="E63">
        <f>WEEKDAY(Table1[[#This Row],[Date]],1)</f>
        <v>2</v>
      </c>
      <c r="F63" t="str">
        <f>TEXT(Table1[[#This Row],[Date]],"DDD")</f>
        <v>Mon</v>
      </c>
      <c r="G63" t="str">
        <f>CHOOSE(ROUNDUP(DAY(Table1[[#This Row],[Date]])/7,0),"Week1 (1-7)","Week2 (8-14)","Week3 (15-21)","Week4 (22-31)","Week4 (22-31)")</f>
        <v>Week1 (1-7)</v>
      </c>
      <c r="H63" t="str">
        <f>TEXT(Table1[[#This Row],[Date]],"DD")</f>
        <v>02</v>
      </c>
      <c r="I63" t="str">
        <f>CHOOSE(Table1[[#This Row],[Period]],"Q1","Q1","Q1","Q2","Q2","Q2","Q3","Q3","Q3","Q4","Q4","Q4")</f>
        <v>Q1</v>
      </c>
      <c r="J63">
        <f>YEAR(Table1[[#This Row],[Date]])</f>
        <v>2020</v>
      </c>
      <c r="K63" t="str">
        <f>TEXT(WEEKNUM(Table1[[#This Row],[Date]]),"00")</f>
        <v>10</v>
      </c>
      <c r="L63" t="str">
        <f>TEXT(Table1[[#This Row],[Date]],"mmm D")</f>
        <v>Mar 2</v>
      </c>
      <c r="M63" t="str">
        <f>Table1[[#This Row],[Year]]&amp;TEXT(Table1[[#This Row],[Date]],"MM")</f>
        <v>202003</v>
      </c>
      <c r="N63" t="b">
        <f ca="1">Table1[[#This Row],[Date]]&lt;=EOMONTH(TODAY(),0)</f>
        <v>1</v>
      </c>
      <c r="O63" t="str">
        <f>Table1[[#This Row],[Year]]&amp;TEXT(Table1[[#This Row],[Date]],"mm")&amp;Table1[[#This Row],[Day]]</f>
        <v>20200302</v>
      </c>
    </row>
    <row r="64" spans="1:15" x14ac:dyDescent="0.35">
      <c r="A64" s="1">
        <v>43893</v>
      </c>
      <c r="B64">
        <f>MONTH(Table1[[#This Row],[Date]])</f>
        <v>3</v>
      </c>
      <c r="C64" t="str">
        <f>TEXT(Table1[[#This Row],[Date]],"MMM")</f>
        <v>Mar</v>
      </c>
      <c r="D64" t="str">
        <f>TEXT(Table1[[#This Row],[Date]],"MMM'YY")</f>
        <v>Mar'20</v>
      </c>
      <c r="E64">
        <f>WEEKDAY(Table1[[#This Row],[Date]],1)</f>
        <v>3</v>
      </c>
      <c r="F64" t="str">
        <f>TEXT(Table1[[#This Row],[Date]],"DDD")</f>
        <v>Tue</v>
      </c>
      <c r="G64" t="str">
        <f>CHOOSE(ROUNDUP(DAY(Table1[[#This Row],[Date]])/7,0),"Week1 (1-7)","Week2 (8-14)","Week3 (15-21)","Week4 (22-31)","Week4 (22-31)")</f>
        <v>Week1 (1-7)</v>
      </c>
      <c r="H64" t="str">
        <f>TEXT(Table1[[#This Row],[Date]],"DD")</f>
        <v>03</v>
      </c>
      <c r="I64" t="str">
        <f>CHOOSE(Table1[[#This Row],[Period]],"Q1","Q1","Q1","Q2","Q2","Q2","Q3","Q3","Q3","Q4","Q4","Q4")</f>
        <v>Q1</v>
      </c>
      <c r="J64">
        <f>YEAR(Table1[[#This Row],[Date]])</f>
        <v>2020</v>
      </c>
      <c r="K64" t="str">
        <f>TEXT(WEEKNUM(Table1[[#This Row],[Date]]),"00")</f>
        <v>10</v>
      </c>
      <c r="L64" t="str">
        <f>TEXT(Table1[[#This Row],[Date]],"mmm D")</f>
        <v>Mar 3</v>
      </c>
      <c r="M64" t="str">
        <f>Table1[[#This Row],[Year]]&amp;TEXT(Table1[[#This Row],[Date]],"MM")</f>
        <v>202003</v>
      </c>
      <c r="N64" t="b">
        <f ca="1">Table1[[#This Row],[Date]]&lt;=EOMONTH(TODAY(),0)</f>
        <v>1</v>
      </c>
      <c r="O64" t="str">
        <f>Table1[[#This Row],[Year]]&amp;TEXT(Table1[[#This Row],[Date]],"mm")&amp;Table1[[#This Row],[Day]]</f>
        <v>20200303</v>
      </c>
    </row>
    <row r="65" spans="1:15" x14ac:dyDescent="0.35">
      <c r="A65" s="1">
        <v>43894</v>
      </c>
      <c r="B65">
        <f>MONTH(Table1[[#This Row],[Date]])</f>
        <v>3</v>
      </c>
      <c r="C65" t="str">
        <f>TEXT(Table1[[#This Row],[Date]],"MMM")</f>
        <v>Mar</v>
      </c>
      <c r="D65" t="str">
        <f>TEXT(Table1[[#This Row],[Date]],"MMM'YY")</f>
        <v>Mar'20</v>
      </c>
      <c r="E65">
        <f>WEEKDAY(Table1[[#This Row],[Date]],1)</f>
        <v>4</v>
      </c>
      <c r="F65" t="str">
        <f>TEXT(Table1[[#This Row],[Date]],"DDD")</f>
        <v>Wed</v>
      </c>
      <c r="G65" t="str">
        <f>CHOOSE(ROUNDUP(DAY(Table1[[#This Row],[Date]])/7,0),"Week1 (1-7)","Week2 (8-14)","Week3 (15-21)","Week4 (22-31)","Week4 (22-31)")</f>
        <v>Week1 (1-7)</v>
      </c>
      <c r="H65" t="str">
        <f>TEXT(Table1[[#This Row],[Date]],"DD")</f>
        <v>04</v>
      </c>
      <c r="I65" t="str">
        <f>CHOOSE(Table1[[#This Row],[Period]],"Q1","Q1","Q1","Q2","Q2","Q2","Q3","Q3","Q3","Q4","Q4","Q4")</f>
        <v>Q1</v>
      </c>
      <c r="J65">
        <f>YEAR(Table1[[#This Row],[Date]])</f>
        <v>2020</v>
      </c>
      <c r="K65" t="str">
        <f>TEXT(WEEKNUM(Table1[[#This Row],[Date]]),"00")</f>
        <v>10</v>
      </c>
      <c r="L65" t="str">
        <f>TEXT(Table1[[#This Row],[Date]],"mmm D")</f>
        <v>Mar 4</v>
      </c>
      <c r="M65" t="str">
        <f>Table1[[#This Row],[Year]]&amp;TEXT(Table1[[#This Row],[Date]],"MM")</f>
        <v>202003</v>
      </c>
      <c r="N65" t="b">
        <f ca="1">Table1[[#This Row],[Date]]&lt;=EOMONTH(TODAY(),0)</f>
        <v>1</v>
      </c>
      <c r="O65" t="str">
        <f>Table1[[#This Row],[Year]]&amp;TEXT(Table1[[#This Row],[Date]],"mm")&amp;Table1[[#This Row],[Day]]</f>
        <v>20200304</v>
      </c>
    </row>
    <row r="66" spans="1:15" x14ac:dyDescent="0.35">
      <c r="A66" s="1">
        <v>43895</v>
      </c>
      <c r="B66">
        <f>MONTH(Table1[[#This Row],[Date]])</f>
        <v>3</v>
      </c>
      <c r="C66" t="str">
        <f>TEXT(Table1[[#This Row],[Date]],"MMM")</f>
        <v>Mar</v>
      </c>
      <c r="D66" t="str">
        <f>TEXT(Table1[[#This Row],[Date]],"MMM'YY")</f>
        <v>Mar'20</v>
      </c>
      <c r="E66">
        <f>WEEKDAY(Table1[[#This Row],[Date]],1)</f>
        <v>5</v>
      </c>
      <c r="F66" t="str">
        <f>TEXT(Table1[[#This Row],[Date]],"DDD")</f>
        <v>Thu</v>
      </c>
      <c r="G66" t="str">
        <f>CHOOSE(ROUNDUP(DAY(Table1[[#This Row],[Date]])/7,0),"Week1 (1-7)","Week2 (8-14)","Week3 (15-21)","Week4 (22-31)","Week4 (22-31)")</f>
        <v>Week1 (1-7)</v>
      </c>
      <c r="H66" t="str">
        <f>TEXT(Table1[[#This Row],[Date]],"DD")</f>
        <v>05</v>
      </c>
      <c r="I66" t="str">
        <f>CHOOSE(Table1[[#This Row],[Period]],"Q1","Q1","Q1","Q2","Q2","Q2","Q3","Q3","Q3","Q4","Q4","Q4")</f>
        <v>Q1</v>
      </c>
      <c r="J66">
        <f>YEAR(Table1[[#This Row],[Date]])</f>
        <v>2020</v>
      </c>
      <c r="K66" t="str">
        <f>TEXT(WEEKNUM(Table1[[#This Row],[Date]]),"00")</f>
        <v>10</v>
      </c>
      <c r="L66" t="str">
        <f>TEXT(Table1[[#This Row],[Date]],"mmm D")</f>
        <v>Mar 5</v>
      </c>
      <c r="M66" t="str">
        <f>Table1[[#This Row],[Year]]&amp;TEXT(Table1[[#This Row],[Date]],"MM")</f>
        <v>202003</v>
      </c>
      <c r="N66" t="b">
        <f ca="1">Table1[[#This Row],[Date]]&lt;=EOMONTH(TODAY(),0)</f>
        <v>1</v>
      </c>
      <c r="O66" t="str">
        <f>Table1[[#This Row],[Year]]&amp;TEXT(Table1[[#This Row],[Date]],"mm")&amp;Table1[[#This Row],[Day]]</f>
        <v>20200305</v>
      </c>
    </row>
    <row r="67" spans="1:15" x14ac:dyDescent="0.35">
      <c r="A67" s="1">
        <v>43896</v>
      </c>
      <c r="B67">
        <f>MONTH(Table1[[#This Row],[Date]])</f>
        <v>3</v>
      </c>
      <c r="C67" t="str">
        <f>TEXT(Table1[[#This Row],[Date]],"MMM")</f>
        <v>Mar</v>
      </c>
      <c r="D67" t="str">
        <f>TEXT(Table1[[#This Row],[Date]],"MMM'YY")</f>
        <v>Mar'20</v>
      </c>
      <c r="E67">
        <f>WEEKDAY(Table1[[#This Row],[Date]],1)</f>
        <v>6</v>
      </c>
      <c r="F67" t="str">
        <f>TEXT(Table1[[#This Row],[Date]],"DDD")</f>
        <v>Fri</v>
      </c>
      <c r="G67" t="str">
        <f>CHOOSE(ROUNDUP(DAY(Table1[[#This Row],[Date]])/7,0),"Week1 (1-7)","Week2 (8-14)","Week3 (15-21)","Week4 (22-31)","Week4 (22-31)")</f>
        <v>Week1 (1-7)</v>
      </c>
      <c r="H67" t="str">
        <f>TEXT(Table1[[#This Row],[Date]],"DD")</f>
        <v>06</v>
      </c>
      <c r="I67" t="str">
        <f>CHOOSE(Table1[[#This Row],[Period]],"Q1","Q1","Q1","Q2","Q2","Q2","Q3","Q3","Q3","Q4","Q4","Q4")</f>
        <v>Q1</v>
      </c>
      <c r="J67">
        <f>YEAR(Table1[[#This Row],[Date]])</f>
        <v>2020</v>
      </c>
      <c r="K67" t="str">
        <f>TEXT(WEEKNUM(Table1[[#This Row],[Date]]),"00")</f>
        <v>10</v>
      </c>
      <c r="L67" t="str">
        <f>TEXT(Table1[[#This Row],[Date]],"mmm D")</f>
        <v>Mar 6</v>
      </c>
      <c r="M67" t="str">
        <f>Table1[[#This Row],[Year]]&amp;TEXT(Table1[[#This Row],[Date]],"MM")</f>
        <v>202003</v>
      </c>
      <c r="N67" t="b">
        <f ca="1">Table1[[#This Row],[Date]]&lt;=EOMONTH(TODAY(),0)</f>
        <v>1</v>
      </c>
      <c r="O67" t="str">
        <f>Table1[[#This Row],[Year]]&amp;TEXT(Table1[[#This Row],[Date]],"mm")&amp;Table1[[#This Row],[Day]]</f>
        <v>20200306</v>
      </c>
    </row>
    <row r="68" spans="1:15" x14ac:dyDescent="0.35">
      <c r="A68" s="1">
        <v>43897</v>
      </c>
      <c r="B68">
        <f>MONTH(Table1[[#This Row],[Date]])</f>
        <v>3</v>
      </c>
      <c r="C68" t="str">
        <f>TEXT(Table1[[#This Row],[Date]],"MMM")</f>
        <v>Mar</v>
      </c>
      <c r="D68" t="str">
        <f>TEXT(Table1[[#This Row],[Date]],"MMM'YY")</f>
        <v>Mar'20</v>
      </c>
      <c r="E68">
        <f>WEEKDAY(Table1[[#This Row],[Date]],1)</f>
        <v>7</v>
      </c>
      <c r="F68" t="str">
        <f>TEXT(Table1[[#This Row],[Date]],"DDD")</f>
        <v>Sat</v>
      </c>
      <c r="G68" t="str">
        <f>CHOOSE(ROUNDUP(DAY(Table1[[#This Row],[Date]])/7,0),"Week1 (1-7)","Week2 (8-14)","Week3 (15-21)","Week4 (22-31)","Week4 (22-31)")</f>
        <v>Week1 (1-7)</v>
      </c>
      <c r="H68" t="str">
        <f>TEXT(Table1[[#This Row],[Date]],"DD")</f>
        <v>07</v>
      </c>
      <c r="I68" t="str">
        <f>CHOOSE(Table1[[#This Row],[Period]],"Q1","Q1","Q1","Q2","Q2","Q2","Q3","Q3","Q3","Q4","Q4","Q4")</f>
        <v>Q1</v>
      </c>
      <c r="J68">
        <f>YEAR(Table1[[#This Row],[Date]])</f>
        <v>2020</v>
      </c>
      <c r="K68" t="str">
        <f>TEXT(WEEKNUM(Table1[[#This Row],[Date]]),"00")</f>
        <v>10</v>
      </c>
      <c r="L68" t="str">
        <f>TEXT(Table1[[#This Row],[Date]],"mmm D")</f>
        <v>Mar 7</v>
      </c>
      <c r="M68" t="str">
        <f>Table1[[#This Row],[Year]]&amp;TEXT(Table1[[#This Row],[Date]],"MM")</f>
        <v>202003</v>
      </c>
      <c r="N68" t="b">
        <f ca="1">Table1[[#This Row],[Date]]&lt;=EOMONTH(TODAY(),0)</f>
        <v>1</v>
      </c>
      <c r="O68" t="str">
        <f>Table1[[#This Row],[Year]]&amp;TEXT(Table1[[#This Row],[Date]],"mm")&amp;Table1[[#This Row],[Day]]</f>
        <v>20200307</v>
      </c>
    </row>
    <row r="69" spans="1:15" x14ac:dyDescent="0.35">
      <c r="A69" s="1">
        <v>43898</v>
      </c>
      <c r="B69">
        <f>MONTH(Table1[[#This Row],[Date]])</f>
        <v>3</v>
      </c>
      <c r="C69" t="str">
        <f>TEXT(Table1[[#This Row],[Date]],"MMM")</f>
        <v>Mar</v>
      </c>
      <c r="D69" t="str">
        <f>TEXT(Table1[[#This Row],[Date]],"MMM'YY")</f>
        <v>Mar'20</v>
      </c>
      <c r="E69">
        <f>WEEKDAY(Table1[[#This Row],[Date]],1)</f>
        <v>1</v>
      </c>
      <c r="F69" t="str">
        <f>TEXT(Table1[[#This Row],[Date]],"DDD")</f>
        <v>Sun</v>
      </c>
      <c r="G69" t="str">
        <f>CHOOSE(ROUNDUP(DAY(Table1[[#This Row],[Date]])/7,0),"Week1 (1-7)","Week2 (8-14)","Week3 (15-21)","Week4 (22-31)","Week4 (22-31)")</f>
        <v>Week2 (8-14)</v>
      </c>
      <c r="H69" t="str">
        <f>TEXT(Table1[[#This Row],[Date]],"DD")</f>
        <v>08</v>
      </c>
      <c r="I69" t="str">
        <f>CHOOSE(Table1[[#This Row],[Period]],"Q1","Q1","Q1","Q2","Q2","Q2","Q3","Q3","Q3","Q4","Q4","Q4")</f>
        <v>Q1</v>
      </c>
      <c r="J69">
        <f>YEAR(Table1[[#This Row],[Date]])</f>
        <v>2020</v>
      </c>
      <c r="K69" t="str">
        <f>TEXT(WEEKNUM(Table1[[#This Row],[Date]]),"00")</f>
        <v>11</v>
      </c>
      <c r="L69" t="str">
        <f>TEXT(Table1[[#This Row],[Date]],"mmm D")</f>
        <v>Mar 8</v>
      </c>
      <c r="M69" t="str">
        <f>Table1[[#This Row],[Year]]&amp;TEXT(Table1[[#This Row],[Date]],"MM")</f>
        <v>202003</v>
      </c>
      <c r="N69" t="b">
        <f ca="1">Table1[[#This Row],[Date]]&lt;=EOMONTH(TODAY(),0)</f>
        <v>1</v>
      </c>
      <c r="O69" t="str">
        <f>Table1[[#This Row],[Year]]&amp;TEXT(Table1[[#This Row],[Date]],"mm")&amp;Table1[[#This Row],[Day]]</f>
        <v>20200308</v>
      </c>
    </row>
    <row r="70" spans="1:15" x14ac:dyDescent="0.35">
      <c r="A70" s="1">
        <v>43899</v>
      </c>
      <c r="B70">
        <f>MONTH(Table1[[#This Row],[Date]])</f>
        <v>3</v>
      </c>
      <c r="C70" t="str">
        <f>TEXT(Table1[[#This Row],[Date]],"MMM")</f>
        <v>Mar</v>
      </c>
      <c r="D70" t="str">
        <f>TEXT(Table1[[#This Row],[Date]],"MMM'YY")</f>
        <v>Mar'20</v>
      </c>
      <c r="E70">
        <f>WEEKDAY(Table1[[#This Row],[Date]],1)</f>
        <v>2</v>
      </c>
      <c r="F70" t="str">
        <f>TEXT(Table1[[#This Row],[Date]],"DDD")</f>
        <v>Mon</v>
      </c>
      <c r="G70" t="str">
        <f>CHOOSE(ROUNDUP(DAY(Table1[[#This Row],[Date]])/7,0),"Week1 (1-7)","Week2 (8-14)","Week3 (15-21)","Week4 (22-31)","Week4 (22-31)")</f>
        <v>Week2 (8-14)</v>
      </c>
      <c r="H70" t="str">
        <f>TEXT(Table1[[#This Row],[Date]],"DD")</f>
        <v>09</v>
      </c>
      <c r="I70" t="str">
        <f>CHOOSE(Table1[[#This Row],[Period]],"Q1","Q1","Q1","Q2","Q2","Q2","Q3","Q3","Q3","Q4","Q4","Q4")</f>
        <v>Q1</v>
      </c>
      <c r="J70">
        <f>YEAR(Table1[[#This Row],[Date]])</f>
        <v>2020</v>
      </c>
      <c r="K70" t="str">
        <f>TEXT(WEEKNUM(Table1[[#This Row],[Date]]),"00")</f>
        <v>11</v>
      </c>
      <c r="L70" t="str">
        <f>TEXT(Table1[[#This Row],[Date]],"mmm D")</f>
        <v>Mar 9</v>
      </c>
      <c r="M70" t="str">
        <f>Table1[[#This Row],[Year]]&amp;TEXT(Table1[[#This Row],[Date]],"MM")</f>
        <v>202003</v>
      </c>
      <c r="N70" t="b">
        <f ca="1">Table1[[#This Row],[Date]]&lt;=EOMONTH(TODAY(),0)</f>
        <v>1</v>
      </c>
      <c r="O70" t="str">
        <f>Table1[[#This Row],[Year]]&amp;TEXT(Table1[[#This Row],[Date]],"mm")&amp;Table1[[#This Row],[Day]]</f>
        <v>20200309</v>
      </c>
    </row>
    <row r="71" spans="1:15" x14ac:dyDescent="0.35">
      <c r="A71" s="1">
        <v>43900</v>
      </c>
      <c r="B71">
        <f>MONTH(Table1[[#This Row],[Date]])</f>
        <v>3</v>
      </c>
      <c r="C71" t="str">
        <f>TEXT(Table1[[#This Row],[Date]],"MMM")</f>
        <v>Mar</v>
      </c>
      <c r="D71" t="str">
        <f>TEXT(Table1[[#This Row],[Date]],"MMM'YY")</f>
        <v>Mar'20</v>
      </c>
      <c r="E71">
        <f>WEEKDAY(Table1[[#This Row],[Date]],1)</f>
        <v>3</v>
      </c>
      <c r="F71" t="str">
        <f>TEXT(Table1[[#This Row],[Date]],"DDD")</f>
        <v>Tue</v>
      </c>
      <c r="G71" t="str">
        <f>CHOOSE(ROUNDUP(DAY(Table1[[#This Row],[Date]])/7,0),"Week1 (1-7)","Week2 (8-14)","Week3 (15-21)","Week4 (22-31)","Week4 (22-31)")</f>
        <v>Week2 (8-14)</v>
      </c>
      <c r="H71" t="str">
        <f>TEXT(Table1[[#This Row],[Date]],"DD")</f>
        <v>10</v>
      </c>
      <c r="I71" t="str">
        <f>CHOOSE(Table1[[#This Row],[Period]],"Q1","Q1","Q1","Q2","Q2","Q2","Q3","Q3","Q3","Q4","Q4","Q4")</f>
        <v>Q1</v>
      </c>
      <c r="J71">
        <f>YEAR(Table1[[#This Row],[Date]])</f>
        <v>2020</v>
      </c>
      <c r="K71" t="str">
        <f>TEXT(WEEKNUM(Table1[[#This Row],[Date]]),"00")</f>
        <v>11</v>
      </c>
      <c r="L71" t="str">
        <f>TEXT(Table1[[#This Row],[Date]],"mmm D")</f>
        <v>Mar 10</v>
      </c>
      <c r="M71" t="str">
        <f>Table1[[#This Row],[Year]]&amp;TEXT(Table1[[#This Row],[Date]],"MM")</f>
        <v>202003</v>
      </c>
      <c r="N71" t="b">
        <f ca="1">Table1[[#This Row],[Date]]&lt;=EOMONTH(TODAY(),0)</f>
        <v>1</v>
      </c>
      <c r="O71" t="str">
        <f>Table1[[#This Row],[Year]]&amp;TEXT(Table1[[#This Row],[Date]],"mm")&amp;Table1[[#This Row],[Day]]</f>
        <v>20200310</v>
      </c>
    </row>
    <row r="72" spans="1:15" x14ac:dyDescent="0.35">
      <c r="A72" s="1">
        <v>43901</v>
      </c>
      <c r="B72">
        <f>MONTH(Table1[[#This Row],[Date]])</f>
        <v>3</v>
      </c>
      <c r="C72" t="str">
        <f>TEXT(Table1[[#This Row],[Date]],"MMM")</f>
        <v>Mar</v>
      </c>
      <c r="D72" t="str">
        <f>TEXT(Table1[[#This Row],[Date]],"MMM'YY")</f>
        <v>Mar'20</v>
      </c>
      <c r="E72">
        <f>WEEKDAY(Table1[[#This Row],[Date]],1)</f>
        <v>4</v>
      </c>
      <c r="F72" t="str">
        <f>TEXT(Table1[[#This Row],[Date]],"DDD")</f>
        <v>Wed</v>
      </c>
      <c r="G72" t="str">
        <f>CHOOSE(ROUNDUP(DAY(Table1[[#This Row],[Date]])/7,0),"Week1 (1-7)","Week2 (8-14)","Week3 (15-21)","Week4 (22-31)","Week4 (22-31)")</f>
        <v>Week2 (8-14)</v>
      </c>
      <c r="H72" t="str">
        <f>TEXT(Table1[[#This Row],[Date]],"DD")</f>
        <v>11</v>
      </c>
      <c r="I72" t="str">
        <f>CHOOSE(Table1[[#This Row],[Period]],"Q1","Q1","Q1","Q2","Q2","Q2","Q3","Q3","Q3","Q4","Q4","Q4")</f>
        <v>Q1</v>
      </c>
      <c r="J72">
        <f>YEAR(Table1[[#This Row],[Date]])</f>
        <v>2020</v>
      </c>
      <c r="K72" t="str">
        <f>TEXT(WEEKNUM(Table1[[#This Row],[Date]]),"00")</f>
        <v>11</v>
      </c>
      <c r="L72" t="str">
        <f>TEXT(Table1[[#This Row],[Date]],"mmm D")</f>
        <v>Mar 11</v>
      </c>
      <c r="M72" t="str">
        <f>Table1[[#This Row],[Year]]&amp;TEXT(Table1[[#This Row],[Date]],"MM")</f>
        <v>202003</v>
      </c>
      <c r="N72" t="b">
        <f ca="1">Table1[[#This Row],[Date]]&lt;=EOMONTH(TODAY(),0)</f>
        <v>1</v>
      </c>
      <c r="O72" t="str">
        <f>Table1[[#This Row],[Year]]&amp;TEXT(Table1[[#This Row],[Date]],"mm")&amp;Table1[[#This Row],[Day]]</f>
        <v>20200311</v>
      </c>
    </row>
    <row r="73" spans="1:15" x14ac:dyDescent="0.35">
      <c r="A73" s="1">
        <v>43902</v>
      </c>
      <c r="B73">
        <f>MONTH(Table1[[#This Row],[Date]])</f>
        <v>3</v>
      </c>
      <c r="C73" t="str">
        <f>TEXT(Table1[[#This Row],[Date]],"MMM")</f>
        <v>Mar</v>
      </c>
      <c r="D73" t="str">
        <f>TEXT(Table1[[#This Row],[Date]],"MMM'YY")</f>
        <v>Mar'20</v>
      </c>
      <c r="E73">
        <f>WEEKDAY(Table1[[#This Row],[Date]],1)</f>
        <v>5</v>
      </c>
      <c r="F73" t="str">
        <f>TEXT(Table1[[#This Row],[Date]],"DDD")</f>
        <v>Thu</v>
      </c>
      <c r="G73" t="str">
        <f>CHOOSE(ROUNDUP(DAY(Table1[[#This Row],[Date]])/7,0),"Week1 (1-7)","Week2 (8-14)","Week3 (15-21)","Week4 (22-31)","Week4 (22-31)")</f>
        <v>Week2 (8-14)</v>
      </c>
      <c r="H73" t="str">
        <f>TEXT(Table1[[#This Row],[Date]],"DD")</f>
        <v>12</v>
      </c>
      <c r="I73" t="str">
        <f>CHOOSE(Table1[[#This Row],[Period]],"Q1","Q1","Q1","Q2","Q2","Q2","Q3","Q3","Q3","Q4","Q4","Q4")</f>
        <v>Q1</v>
      </c>
      <c r="J73">
        <f>YEAR(Table1[[#This Row],[Date]])</f>
        <v>2020</v>
      </c>
      <c r="K73" t="str">
        <f>TEXT(WEEKNUM(Table1[[#This Row],[Date]]),"00")</f>
        <v>11</v>
      </c>
      <c r="L73" t="str">
        <f>TEXT(Table1[[#This Row],[Date]],"mmm D")</f>
        <v>Mar 12</v>
      </c>
      <c r="M73" t="str">
        <f>Table1[[#This Row],[Year]]&amp;TEXT(Table1[[#This Row],[Date]],"MM")</f>
        <v>202003</v>
      </c>
      <c r="N73" t="b">
        <f ca="1">Table1[[#This Row],[Date]]&lt;=EOMONTH(TODAY(),0)</f>
        <v>1</v>
      </c>
      <c r="O73" t="str">
        <f>Table1[[#This Row],[Year]]&amp;TEXT(Table1[[#This Row],[Date]],"mm")&amp;Table1[[#This Row],[Day]]</f>
        <v>20200312</v>
      </c>
    </row>
    <row r="74" spans="1:15" x14ac:dyDescent="0.35">
      <c r="A74" s="1">
        <v>43903</v>
      </c>
      <c r="B74">
        <f>MONTH(Table1[[#This Row],[Date]])</f>
        <v>3</v>
      </c>
      <c r="C74" t="str">
        <f>TEXT(Table1[[#This Row],[Date]],"MMM")</f>
        <v>Mar</v>
      </c>
      <c r="D74" t="str">
        <f>TEXT(Table1[[#This Row],[Date]],"MMM'YY")</f>
        <v>Mar'20</v>
      </c>
      <c r="E74">
        <f>WEEKDAY(Table1[[#This Row],[Date]],1)</f>
        <v>6</v>
      </c>
      <c r="F74" t="str">
        <f>TEXT(Table1[[#This Row],[Date]],"DDD")</f>
        <v>Fri</v>
      </c>
      <c r="G74" t="str">
        <f>CHOOSE(ROUNDUP(DAY(Table1[[#This Row],[Date]])/7,0),"Week1 (1-7)","Week2 (8-14)","Week3 (15-21)","Week4 (22-31)","Week4 (22-31)")</f>
        <v>Week2 (8-14)</v>
      </c>
      <c r="H74" t="str">
        <f>TEXT(Table1[[#This Row],[Date]],"DD")</f>
        <v>13</v>
      </c>
      <c r="I74" t="str">
        <f>CHOOSE(Table1[[#This Row],[Period]],"Q1","Q1","Q1","Q2","Q2","Q2","Q3","Q3","Q3","Q4","Q4","Q4")</f>
        <v>Q1</v>
      </c>
      <c r="J74">
        <f>YEAR(Table1[[#This Row],[Date]])</f>
        <v>2020</v>
      </c>
      <c r="K74" t="str">
        <f>TEXT(WEEKNUM(Table1[[#This Row],[Date]]),"00")</f>
        <v>11</v>
      </c>
      <c r="L74" t="str">
        <f>TEXT(Table1[[#This Row],[Date]],"mmm D")</f>
        <v>Mar 13</v>
      </c>
      <c r="M74" t="str">
        <f>Table1[[#This Row],[Year]]&amp;TEXT(Table1[[#This Row],[Date]],"MM")</f>
        <v>202003</v>
      </c>
      <c r="N74" t="b">
        <f ca="1">Table1[[#This Row],[Date]]&lt;=EOMONTH(TODAY(),0)</f>
        <v>1</v>
      </c>
      <c r="O74" t="str">
        <f>Table1[[#This Row],[Year]]&amp;TEXT(Table1[[#This Row],[Date]],"mm")&amp;Table1[[#This Row],[Day]]</f>
        <v>20200313</v>
      </c>
    </row>
    <row r="75" spans="1:15" x14ac:dyDescent="0.35">
      <c r="A75" s="1">
        <v>43904</v>
      </c>
      <c r="B75">
        <f>MONTH(Table1[[#This Row],[Date]])</f>
        <v>3</v>
      </c>
      <c r="C75" t="str">
        <f>TEXT(Table1[[#This Row],[Date]],"MMM")</f>
        <v>Mar</v>
      </c>
      <c r="D75" t="str">
        <f>TEXT(Table1[[#This Row],[Date]],"MMM'YY")</f>
        <v>Mar'20</v>
      </c>
      <c r="E75">
        <f>WEEKDAY(Table1[[#This Row],[Date]],1)</f>
        <v>7</v>
      </c>
      <c r="F75" t="str">
        <f>TEXT(Table1[[#This Row],[Date]],"DDD")</f>
        <v>Sat</v>
      </c>
      <c r="G75" t="str">
        <f>CHOOSE(ROUNDUP(DAY(Table1[[#This Row],[Date]])/7,0),"Week1 (1-7)","Week2 (8-14)","Week3 (15-21)","Week4 (22-31)","Week4 (22-31)")</f>
        <v>Week2 (8-14)</v>
      </c>
      <c r="H75" t="str">
        <f>TEXT(Table1[[#This Row],[Date]],"DD")</f>
        <v>14</v>
      </c>
      <c r="I75" t="str">
        <f>CHOOSE(Table1[[#This Row],[Period]],"Q1","Q1","Q1","Q2","Q2","Q2","Q3","Q3","Q3","Q4","Q4","Q4")</f>
        <v>Q1</v>
      </c>
      <c r="J75">
        <f>YEAR(Table1[[#This Row],[Date]])</f>
        <v>2020</v>
      </c>
      <c r="K75" t="str">
        <f>TEXT(WEEKNUM(Table1[[#This Row],[Date]]),"00")</f>
        <v>11</v>
      </c>
      <c r="L75" t="str">
        <f>TEXT(Table1[[#This Row],[Date]],"mmm D")</f>
        <v>Mar 14</v>
      </c>
      <c r="M75" t="str">
        <f>Table1[[#This Row],[Year]]&amp;TEXT(Table1[[#This Row],[Date]],"MM")</f>
        <v>202003</v>
      </c>
      <c r="N75" t="b">
        <f ca="1">Table1[[#This Row],[Date]]&lt;=EOMONTH(TODAY(),0)</f>
        <v>1</v>
      </c>
      <c r="O75" t="str">
        <f>Table1[[#This Row],[Year]]&amp;TEXT(Table1[[#This Row],[Date]],"mm")&amp;Table1[[#This Row],[Day]]</f>
        <v>20200314</v>
      </c>
    </row>
    <row r="76" spans="1:15" x14ac:dyDescent="0.35">
      <c r="A76" s="1">
        <v>43905</v>
      </c>
      <c r="B76">
        <f>MONTH(Table1[[#This Row],[Date]])</f>
        <v>3</v>
      </c>
      <c r="C76" t="str">
        <f>TEXT(Table1[[#This Row],[Date]],"MMM")</f>
        <v>Mar</v>
      </c>
      <c r="D76" t="str">
        <f>TEXT(Table1[[#This Row],[Date]],"MMM'YY")</f>
        <v>Mar'20</v>
      </c>
      <c r="E76">
        <f>WEEKDAY(Table1[[#This Row],[Date]],1)</f>
        <v>1</v>
      </c>
      <c r="F76" t="str">
        <f>TEXT(Table1[[#This Row],[Date]],"DDD")</f>
        <v>Sun</v>
      </c>
      <c r="G76" t="str">
        <f>CHOOSE(ROUNDUP(DAY(Table1[[#This Row],[Date]])/7,0),"Week1 (1-7)","Week2 (8-14)","Week3 (15-21)","Week4 (22-31)","Week4 (22-31)")</f>
        <v>Week3 (15-21)</v>
      </c>
      <c r="H76" t="str">
        <f>TEXT(Table1[[#This Row],[Date]],"DD")</f>
        <v>15</v>
      </c>
      <c r="I76" t="str">
        <f>CHOOSE(Table1[[#This Row],[Period]],"Q1","Q1","Q1","Q2","Q2","Q2","Q3","Q3","Q3","Q4","Q4","Q4")</f>
        <v>Q1</v>
      </c>
      <c r="J76">
        <f>YEAR(Table1[[#This Row],[Date]])</f>
        <v>2020</v>
      </c>
      <c r="K76" t="str">
        <f>TEXT(WEEKNUM(Table1[[#This Row],[Date]]),"00")</f>
        <v>12</v>
      </c>
      <c r="L76" t="str">
        <f>TEXT(Table1[[#This Row],[Date]],"mmm D")</f>
        <v>Mar 15</v>
      </c>
      <c r="M76" t="str">
        <f>Table1[[#This Row],[Year]]&amp;TEXT(Table1[[#This Row],[Date]],"MM")</f>
        <v>202003</v>
      </c>
      <c r="N76" t="b">
        <f ca="1">Table1[[#This Row],[Date]]&lt;=EOMONTH(TODAY(),0)</f>
        <v>1</v>
      </c>
      <c r="O76" t="str">
        <f>Table1[[#This Row],[Year]]&amp;TEXT(Table1[[#This Row],[Date]],"mm")&amp;Table1[[#This Row],[Day]]</f>
        <v>20200315</v>
      </c>
    </row>
    <row r="77" spans="1:15" x14ac:dyDescent="0.35">
      <c r="A77" s="1">
        <v>43906</v>
      </c>
      <c r="B77">
        <f>MONTH(Table1[[#This Row],[Date]])</f>
        <v>3</v>
      </c>
      <c r="C77" t="str">
        <f>TEXT(Table1[[#This Row],[Date]],"MMM")</f>
        <v>Mar</v>
      </c>
      <c r="D77" t="str">
        <f>TEXT(Table1[[#This Row],[Date]],"MMM'YY")</f>
        <v>Mar'20</v>
      </c>
      <c r="E77">
        <f>WEEKDAY(Table1[[#This Row],[Date]],1)</f>
        <v>2</v>
      </c>
      <c r="F77" t="str">
        <f>TEXT(Table1[[#This Row],[Date]],"DDD")</f>
        <v>Mon</v>
      </c>
      <c r="G77" t="str">
        <f>CHOOSE(ROUNDUP(DAY(Table1[[#This Row],[Date]])/7,0),"Week1 (1-7)","Week2 (8-14)","Week3 (15-21)","Week4 (22-31)","Week4 (22-31)")</f>
        <v>Week3 (15-21)</v>
      </c>
      <c r="H77" t="str">
        <f>TEXT(Table1[[#This Row],[Date]],"DD")</f>
        <v>16</v>
      </c>
      <c r="I77" t="str">
        <f>CHOOSE(Table1[[#This Row],[Period]],"Q1","Q1","Q1","Q2","Q2","Q2","Q3","Q3","Q3","Q4","Q4","Q4")</f>
        <v>Q1</v>
      </c>
      <c r="J77">
        <f>YEAR(Table1[[#This Row],[Date]])</f>
        <v>2020</v>
      </c>
      <c r="K77" t="str">
        <f>TEXT(WEEKNUM(Table1[[#This Row],[Date]]),"00")</f>
        <v>12</v>
      </c>
      <c r="L77" t="str">
        <f>TEXT(Table1[[#This Row],[Date]],"mmm D")</f>
        <v>Mar 16</v>
      </c>
      <c r="M77" t="str">
        <f>Table1[[#This Row],[Year]]&amp;TEXT(Table1[[#This Row],[Date]],"MM")</f>
        <v>202003</v>
      </c>
      <c r="N77" t="b">
        <f ca="1">Table1[[#This Row],[Date]]&lt;=EOMONTH(TODAY(),0)</f>
        <v>1</v>
      </c>
      <c r="O77" t="str">
        <f>Table1[[#This Row],[Year]]&amp;TEXT(Table1[[#This Row],[Date]],"mm")&amp;Table1[[#This Row],[Day]]</f>
        <v>20200316</v>
      </c>
    </row>
    <row r="78" spans="1:15" x14ac:dyDescent="0.35">
      <c r="A78" s="1">
        <v>43907</v>
      </c>
      <c r="B78">
        <f>MONTH(Table1[[#This Row],[Date]])</f>
        <v>3</v>
      </c>
      <c r="C78" t="str">
        <f>TEXT(Table1[[#This Row],[Date]],"MMM")</f>
        <v>Mar</v>
      </c>
      <c r="D78" t="str">
        <f>TEXT(Table1[[#This Row],[Date]],"MMM'YY")</f>
        <v>Mar'20</v>
      </c>
      <c r="E78">
        <f>WEEKDAY(Table1[[#This Row],[Date]],1)</f>
        <v>3</v>
      </c>
      <c r="F78" t="str">
        <f>TEXT(Table1[[#This Row],[Date]],"DDD")</f>
        <v>Tue</v>
      </c>
      <c r="G78" t="str">
        <f>CHOOSE(ROUNDUP(DAY(Table1[[#This Row],[Date]])/7,0),"Week1 (1-7)","Week2 (8-14)","Week3 (15-21)","Week4 (22-31)","Week4 (22-31)")</f>
        <v>Week3 (15-21)</v>
      </c>
      <c r="H78" t="str">
        <f>TEXT(Table1[[#This Row],[Date]],"DD")</f>
        <v>17</v>
      </c>
      <c r="I78" t="str">
        <f>CHOOSE(Table1[[#This Row],[Period]],"Q1","Q1","Q1","Q2","Q2","Q2","Q3","Q3","Q3","Q4","Q4","Q4")</f>
        <v>Q1</v>
      </c>
      <c r="J78">
        <f>YEAR(Table1[[#This Row],[Date]])</f>
        <v>2020</v>
      </c>
      <c r="K78" t="str">
        <f>TEXT(WEEKNUM(Table1[[#This Row],[Date]]),"00")</f>
        <v>12</v>
      </c>
      <c r="L78" t="str">
        <f>TEXT(Table1[[#This Row],[Date]],"mmm D")</f>
        <v>Mar 17</v>
      </c>
      <c r="M78" t="str">
        <f>Table1[[#This Row],[Year]]&amp;TEXT(Table1[[#This Row],[Date]],"MM")</f>
        <v>202003</v>
      </c>
      <c r="N78" t="b">
        <f ca="1">Table1[[#This Row],[Date]]&lt;=EOMONTH(TODAY(),0)</f>
        <v>1</v>
      </c>
      <c r="O78" t="str">
        <f>Table1[[#This Row],[Year]]&amp;TEXT(Table1[[#This Row],[Date]],"mm")&amp;Table1[[#This Row],[Day]]</f>
        <v>20200317</v>
      </c>
    </row>
    <row r="79" spans="1:15" x14ac:dyDescent="0.35">
      <c r="A79" s="1">
        <v>43908</v>
      </c>
      <c r="B79">
        <f>MONTH(Table1[[#This Row],[Date]])</f>
        <v>3</v>
      </c>
      <c r="C79" t="str">
        <f>TEXT(Table1[[#This Row],[Date]],"MMM")</f>
        <v>Mar</v>
      </c>
      <c r="D79" t="str">
        <f>TEXT(Table1[[#This Row],[Date]],"MMM'YY")</f>
        <v>Mar'20</v>
      </c>
      <c r="E79">
        <f>WEEKDAY(Table1[[#This Row],[Date]],1)</f>
        <v>4</v>
      </c>
      <c r="F79" t="str">
        <f>TEXT(Table1[[#This Row],[Date]],"DDD")</f>
        <v>Wed</v>
      </c>
      <c r="G79" t="str">
        <f>CHOOSE(ROUNDUP(DAY(Table1[[#This Row],[Date]])/7,0),"Week1 (1-7)","Week2 (8-14)","Week3 (15-21)","Week4 (22-31)","Week4 (22-31)")</f>
        <v>Week3 (15-21)</v>
      </c>
      <c r="H79" t="str">
        <f>TEXT(Table1[[#This Row],[Date]],"DD")</f>
        <v>18</v>
      </c>
      <c r="I79" t="str">
        <f>CHOOSE(Table1[[#This Row],[Period]],"Q1","Q1","Q1","Q2","Q2","Q2","Q3","Q3","Q3","Q4","Q4","Q4")</f>
        <v>Q1</v>
      </c>
      <c r="J79">
        <f>YEAR(Table1[[#This Row],[Date]])</f>
        <v>2020</v>
      </c>
      <c r="K79" t="str">
        <f>TEXT(WEEKNUM(Table1[[#This Row],[Date]]),"00")</f>
        <v>12</v>
      </c>
      <c r="L79" t="str">
        <f>TEXT(Table1[[#This Row],[Date]],"mmm D")</f>
        <v>Mar 18</v>
      </c>
      <c r="M79" t="str">
        <f>Table1[[#This Row],[Year]]&amp;TEXT(Table1[[#This Row],[Date]],"MM")</f>
        <v>202003</v>
      </c>
      <c r="N79" t="b">
        <f ca="1">Table1[[#This Row],[Date]]&lt;=EOMONTH(TODAY(),0)</f>
        <v>1</v>
      </c>
      <c r="O79" t="str">
        <f>Table1[[#This Row],[Year]]&amp;TEXT(Table1[[#This Row],[Date]],"mm")&amp;Table1[[#This Row],[Day]]</f>
        <v>20200318</v>
      </c>
    </row>
    <row r="80" spans="1:15" x14ac:dyDescent="0.35">
      <c r="A80" s="1">
        <v>43909</v>
      </c>
      <c r="B80">
        <f>MONTH(Table1[[#This Row],[Date]])</f>
        <v>3</v>
      </c>
      <c r="C80" t="str">
        <f>TEXT(Table1[[#This Row],[Date]],"MMM")</f>
        <v>Mar</v>
      </c>
      <c r="D80" t="str">
        <f>TEXT(Table1[[#This Row],[Date]],"MMM'YY")</f>
        <v>Mar'20</v>
      </c>
      <c r="E80">
        <f>WEEKDAY(Table1[[#This Row],[Date]],1)</f>
        <v>5</v>
      </c>
      <c r="F80" t="str">
        <f>TEXT(Table1[[#This Row],[Date]],"DDD")</f>
        <v>Thu</v>
      </c>
      <c r="G80" t="str">
        <f>CHOOSE(ROUNDUP(DAY(Table1[[#This Row],[Date]])/7,0),"Week1 (1-7)","Week2 (8-14)","Week3 (15-21)","Week4 (22-31)","Week4 (22-31)")</f>
        <v>Week3 (15-21)</v>
      </c>
      <c r="H80" t="str">
        <f>TEXT(Table1[[#This Row],[Date]],"DD")</f>
        <v>19</v>
      </c>
      <c r="I80" t="str">
        <f>CHOOSE(Table1[[#This Row],[Period]],"Q1","Q1","Q1","Q2","Q2","Q2","Q3","Q3","Q3","Q4","Q4","Q4")</f>
        <v>Q1</v>
      </c>
      <c r="J80">
        <f>YEAR(Table1[[#This Row],[Date]])</f>
        <v>2020</v>
      </c>
      <c r="K80" t="str">
        <f>TEXT(WEEKNUM(Table1[[#This Row],[Date]]),"00")</f>
        <v>12</v>
      </c>
      <c r="L80" t="str">
        <f>TEXT(Table1[[#This Row],[Date]],"mmm D")</f>
        <v>Mar 19</v>
      </c>
      <c r="M80" t="str">
        <f>Table1[[#This Row],[Year]]&amp;TEXT(Table1[[#This Row],[Date]],"MM")</f>
        <v>202003</v>
      </c>
      <c r="N80" t="b">
        <f ca="1">Table1[[#This Row],[Date]]&lt;=EOMONTH(TODAY(),0)</f>
        <v>1</v>
      </c>
      <c r="O80" t="str">
        <f>Table1[[#This Row],[Year]]&amp;TEXT(Table1[[#This Row],[Date]],"mm")&amp;Table1[[#This Row],[Day]]</f>
        <v>20200319</v>
      </c>
    </row>
    <row r="81" spans="1:15" x14ac:dyDescent="0.35">
      <c r="A81" s="1">
        <v>43910</v>
      </c>
      <c r="B81">
        <f>MONTH(Table1[[#This Row],[Date]])</f>
        <v>3</v>
      </c>
      <c r="C81" t="str">
        <f>TEXT(Table1[[#This Row],[Date]],"MMM")</f>
        <v>Mar</v>
      </c>
      <c r="D81" t="str">
        <f>TEXT(Table1[[#This Row],[Date]],"MMM'YY")</f>
        <v>Mar'20</v>
      </c>
      <c r="E81">
        <f>WEEKDAY(Table1[[#This Row],[Date]],1)</f>
        <v>6</v>
      </c>
      <c r="F81" t="str">
        <f>TEXT(Table1[[#This Row],[Date]],"DDD")</f>
        <v>Fri</v>
      </c>
      <c r="G81" t="str">
        <f>CHOOSE(ROUNDUP(DAY(Table1[[#This Row],[Date]])/7,0),"Week1 (1-7)","Week2 (8-14)","Week3 (15-21)","Week4 (22-31)","Week4 (22-31)")</f>
        <v>Week3 (15-21)</v>
      </c>
      <c r="H81" t="str">
        <f>TEXT(Table1[[#This Row],[Date]],"DD")</f>
        <v>20</v>
      </c>
      <c r="I81" t="str">
        <f>CHOOSE(Table1[[#This Row],[Period]],"Q1","Q1","Q1","Q2","Q2","Q2","Q3","Q3","Q3","Q4","Q4","Q4")</f>
        <v>Q1</v>
      </c>
      <c r="J81">
        <f>YEAR(Table1[[#This Row],[Date]])</f>
        <v>2020</v>
      </c>
      <c r="K81" t="str">
        <f>TEXT(WEEKNUM(Table1[[#This Row],[Date]]),"00")</f>
        <v>12</v>
      </c>
      <c r="L81" t="str">
        <f>TEXT(Table1[[#This Row],[Date]],"mmm D")</f>
        <v>Mar 20</v>
      </c>
      <c r="M81" t="str">
        <f>Table1[[#This Row],[Year]]&amp;TEXT(Table1[[#This Row],[Date]],"MM")</f>
        <v>202003</v>
      </c>
      <c r="N81" t="b">
        <f ca="1">Table1[[#This Row],[Date]]&lt;=EOMONTH(TODAY(),0)</f>
        <v>1</v>
      </c>
      <c r="O81" t="str">
        <f>Table1[[#This Row],[Year]]&amp;TEXT(Table1[[#This Row],[Date]],"mm")&amp;Table1[[#This Row],[Day]]</f>
        <v>20200320</v>
      </c>
    </row>
    <row r="82" spans="1:15" x14ac:dyDescent="0.35">
      <c r="A82" s="1">
        <v>43911</v>
      </c>
      <c r="B82">
        <f>MONTH(Table1[[#This Row],[Date]])</f>
        <v>3</v>
      </c>
      <c r="C82" t="str">
        <f>TEXT(Table1[[#This Row],[Date]],"MMM")</f>
        <v>Mar</v>
      </c>
      <c r="D82" t="str">
        <f>TEXT(Table1[[#This Row],[Date]],"MMM'YY")</f>
        <v>Mar'20</v>
      </c>
      <c r="E82">
        <f>WEEKDAY(Table1[[#This Row],[Date]],1)</f>
        <v>7</v>
      </c>
      <c r="F82" t="str">
        <f>TEXT(Table1[[#This Row],[Date]],"DDD")</f>
        <v>Sat</v>
      </c>
      <c r="G82" t="str">
        <f>CHOOSE(ROUNDUP(DAY(Table1[[#This Row],[Date]])/7,0),"Week1 (1-7)","Week2 (8-14)","Week3 (15-21)","Week4 (22-31)","Week4 (22-31)")</f>
        <v>Week3 (15-21)</v>
      </c>
      <c r="H82" t="str">
        <f>TEXT(Table1[[#This Row],[Date]],"DD")</f>
        <v>21</v>
      </c>
      <c r="I82" t="str">
        <f>CHOOSE(Table1[[#This Row],[Period]],"Q1","Q1","Q1","Q2","Q2","Q2","Q3","Q3","Q3","Q4","Q4","Q4")</f>
        <v>Q1</v>
      </c>
      <c r="J82">
        <f>YEAR(Table1[[#This Row],[Date]])</f>
        <v>2020</v>
      </c>
      <c r="K82" t="str">
        <f>TEXT(WEEKNUM(Table1[[#This Row],[Date]]),"00")</f>
        <v>12</v>
      </c>
      <c r="L82" t="str">
        <f>TEXT(Table1[[#This Row],[Date]],"mmm D")</f>
        <v>Mar 21</v>
      </c>
      <c r="M82" t="str">
        <f>Table1[[#This Row],[Year]]&amp;TEXT(Table1[[#This Row],[Date]],"MM")</f>
        <v>202003</v>
      </c>
      <c r="N82" t="b">
        <f ca="1">Table1[[#This Row],[Date]]&lt;=EOMONTH(TODAY(),0)</f>
        <v>1</v>
      </c>
      <c r="O82" t="str">
        <f>Table1[[#This Row],[Year]]&amp;TEXT(Table1[[#This Row],[Date]],"mm")&amp;Table1[[#This Row],[Day]]</f>
        <v>20200321</v>
      </c>
    </row>
    <row r="83" spans="1:15" x14ac:dyDescent="0.35">
      <c r="A83" s="1">
        <v>43912</v>
      </c>
      <c r="B83">
        <f>MONTH(Table1[[#This Row],[Date]])</f>
        <v>3</v>
      </c>
      <c r="C83" t="str">
        <f>TEXT(Table1[[#This Row],[Date]],"MMM")</f>
        <v>Mar</v>
      </c>
      <c r="D83" t="str">
        <f>TEXT(Table1[[#This Row],[Date]],"MMM'YY")</f>
        <v>Mar'20</v>
      </c>
      <c r="E83">
        <f>WEEKDAY(Table1[[#This Row],[Date]],1)</f>
        <v>1</v>
      </c>
      <c r="F83" t="str">
        <f>TEXT(Table1[[#This Row],[Date]],"DDD")</f>
        <v>Sun</v>
      </c>
      <c r="G83" t="str">
        <f>CHOOSE(ROUNDUP(DAY(Table1[[#This Row],[Date]])/7,0),"Week1 (1-7)","Week2 (8-14)","Week3 (15-21)","Week4 (22-31)","Week4 (22-31)")</f>
        <v>Week4 (22-31)</v>
      </c>
      <c r="H83" t="str">
        <f>TEXT(Table1[[#This Row],[Date]],"DD")</f>
        <v>22</v>
      </c>
      <c r="I83" t="str">
        <f>CHOOSE(Table1[[#This Row],[Period]],"Q1","Q1","Q1","Q2","Q2","Q2","Q3","Q3","Q3","Q4","Q4","Q4")</f>
        <v>Q1</v>
      </c>
      <c r="J83">
        <f>YEAR(Table1[[#This Row],[Date]])</f>
        <v>2020</v>
      </c>
      <c r="K83" t="str">
        <f>TEXT(WEEKNUM(Table1[[#This Row],[Date]]),"00")</f>
        <v>13</v>
      </c>
      <c r="L83" t="str">
        <f>TEXT(Table1[[#This Row],[Date]],"mmm D")</f>
        <v>Mar 22</v>
      </c>
      <c r="M83" t="str">
        <f>Table1[[#This Row],[Year]]&amp;TEXT(Table1[[#This Row],[Date]],"MM")</f>
        <v>202003</v>
      </c>
      <c r="N83" t="b">
        <f ca="1">Table1[[#This Row],[Date]]&lt;=EOMONTH(TODAY(),0)</f>
        <v>1</v>
      </c>
      <c r="O83" t="str">
        <f>Table1[[#This Row],[Year]]&amp;TEXT(Table1[[#This Row],[Date]],"mm")&amp;Table1[[#This Row],[Day]]</f>
        <v>20200322</v>
      </c>
    </row>
    <row r="84" spans="1:15" x14ac:dyDescent="0.35">
      <c r="A84" s="1">
        <v>43913</v>
      </c>
      <c r="B84">
        <f>MONTH(Table1[[#This Row],[Date]])</f>
        <v>3</v>
      </c>
      <c r="C84" t="str">
        <f>TEXT(Table1[[#This Row],[Date]],"MMM")</f>
        <v>Mar</v>
      </c>
      <c r="D84" t="str">
        <f>TEXT(Table1[[#This Row],[Date]],"MMM'YY")</f>
        <v>Mar'20</v>
      </c>
      <c r="E84">
        <f>WEEKDAY(Table1[[#This Row],[Date]],1)</f>
        <v>2</v>
      </c>
      <c r="F84" t="str">
        <f>TEXT(Table1[[#This Row],[Date]],"DDD")</f>
        <v>Mon</v>
      </c>
      <c r="G84" t="str">
        <f>CHOOSE(ROUNDUP(DAY(Table1[[#This Row],[Date]])/7,0),"Week1 (1-7)","Week2 (8-14)","Week3 (15-21)","Week4 (22-31)","Week4 (22-31)")</f>
        <v>Week4 (22-31)</v>
      </c>
      <c r="H84" t="str">
        <f>TEXT(Table1[[#This Row],[Date]],"DD")</f>
        <v>23</v>
      </c>
      <c r="I84" t="str">
        <f>CHOOSE(Table1[[#This Row],[Period]],"Q1","Q1","Q1","Q2","Q2","Q2","Q3","Q3","Q3","Q4","Q4","Q4")</f>
        <v>Q1</v>
      </c>
      <c r="J84">
        <f>YEAR(Table1[[#This Row],[Date]])</f>
        <v>2020</v>
      </c>
      <c r="K84" t="str">
        <f>TEXT(WEEKNUM(Table1[[#This Row],[Date]]),"00")</f>
        <v>13</v>
      </c>
      <c r="L84" t="str">
        <f>TEXT(Table1[[#This Row],[Date]],"mmm D")</f>
        <v>Mar 23</v>
      </c>
      <c r="M84" t="str">
        <f>Table1[[#This Row],[Year]]&amp;TEXT(Table1[[#This Row],[Date]],"MM")</f>
        <v>202003</v>
      </c>
      <c r="N84" t="b">
        <f ca="1">Table1[[#This Row],[Date]]&lt;=EOMONTH(TODAY(),0)</f>
        <v>1</v>
      </c>
      <c r="O84" t="str">
        <f>Table1[[#This Row],[Year]]&amp;TEXT(Table1[[#This Row],[Date]],"mm")&amp;Table1[[#This Row],[Day]]</f>
        <v>20200323</v>
      </c>
    </row>
    <row r="85" spans="1:15" x14ac:dyDescent="0.35">
      <c r="A85" s="1">
        <v>43914</v>
      </c>
      <c r="B85">
        <f>MONTH(Table1[[#This Row],[Date]])</f>
        <v>3</v>
      </c>
      <c r="C85" t="str">
        <f>TEXT(Table1[[#This Row],[Date]],"MMM")</f>
        <v>Mar</v>
      </c>
      <c r="D85" t="str">
        <f>TEXT(Table1[[#This Row],[Date]],"MMM'YY")</f>
        <v>Mar'20</v>
      </c>
      <c r="E85">
        <f>WEEKDAY(Table1[[#This Row],[Date]],1)</f>
        <v>3</v>
      </c>
      <c r="F85" t="str">
        <f>TEXT(Table1[[#This Row],[Date]],"DDD")</f>
        <v>Tue</v>
      </c>
      <c r="G85" t="str">
        <f>CHOOSE(ROUNDUP(DAY(Table1[[#This Row],[Date]])/7,0),"Week1 (1-7)","Week2 (8-14)","Week3 (15-21)","Week4 (22-31)","Week4 (22-31)")</f>
        <v>Week4 (22-31)</v>
      </c>
      <c r="H85" t="str">
        <f>TEXT(Table1[[#This Row],[Date]],"DD")</f>
        <v>24</v>
      </c>
      <c r="I85" t="str">
        <f>CHOOSE(Table1[[#This Row],[Period]],"Q1","Q1","Q1","Q2","Q2","Q2","Q3","Q3","Q3","Q4","Q4","Q4")</f>
        <v>Q1</v>
      </c>
      <c r="J85">
        <f>YEAR(Table1[[#This Row],[Date]])</f>
        <v>2020</v>
      </c>
      <c r="K85" t="str">
        <f>TEXT(WEEKNUM(Table1[[#This Row],[Date]]),"00")</f>
        <v>13</v>
      </c>
      <c r="L85" t="str">
        <f>TEXT(Table1[[#This Row],[Date]],"mmm D")</f>
        <v>Mar 24</v>
      </c>
      <c r="M85" t="str">
        <f>Table1[[#This Row],[Year]]&amp;TEXT(Table1[[#This Row],[Date]],"MM")</f>
        <v>202003</v>
      </c>
      <c r="N85" t="b">
        <f ca="1">Table1[[#This Row],[Date]]&lt;=EOMONTH(TODAY(),0)</f>
        <v>1</v>
      </c>
      <c r="O85" t="str">
        <f>Table1[[#This Row],[Year]]&amp;TEXT(Table1[[#This Row],[Date]],"mm")&amp;Table1[[#This Row],[Day]]</f>
        <v>20200324</v>
      </c>
    </row>
    <row r="86" spans="1:15" x14ac:dyDescent="0.35">
      <c r="A86" s="1">
        <v>43915</v>
      </c>
      <c r="B86">
        <f>MONTH(Table1[[#This Row],[Date]])</f>
        <v>3</v>
      </c>
      <c r="C86" t="str">
        <f>TEXT(Table1[[#This Row],[Date]],"MMM")</f>
        <v>Mar</v>
      </c>
      <c r="D86" t="str">
        <f>TEXT(Table1[[#This Row],[Date]],"MMM'YY")</f>
        <v>Mar'20</v>
      </c>
      <c r="E86">
        <f>WEEKDAY(Table1[[#This Row],[Date]],1)</f>
        <v>4</v>
      </c>
      <c r="F86" t="str">
        <f>TEXT(Table1[[#This Row],[Date]],"DDD")</f>
        <v>Wed</v>
      </c>
      <c r="G86" t="str">
        <f>CHOOSE(ROUNDUP(DAY(Table1[[#This Row],[Date]])/7,0),"Week1 (1-7)","Week2 (8-14)","Week3 (15-21)","Week4 (22-31)","Week4 (22-31)")</f>
        <v>Week4 (22-31)</v>
      </c>
      <c r="H86" t="str">
        <f>TEXT(Table1[[#This Row],[Date]],"DD")</f>
        <v>25</v>
      </c>
      <c r="I86" t="str">
        <f>CHOOSE(Table1[[#This Row],[Period]],"Q1","Q1","Q1","Q2","Q2","Q2","Q3","Q3","Q3","Q4","Q4","Q4")</f>
        <v>Q1</v>
      </c>
      <c r="J86">
        <f>YEAR(Table1[[#This Row],[Date]])</f>
        <v>2020</v>
      </c>
      <c r="K86" t="str">
        <f>TEXT(WEEKNUM(Table1[[#This Row],[Date]]),"00")</f>
        <v>13</v>
      </c>
      <c r="L86" t="str">
        <f>TEXT(Table1[[#This Row],[Date]],"mmm D")</f>
        <v>Mar 25</v>
      </c>
      <c r="M86" t="str">
        <f>Table1[[#This Row],[Year]]&amp;TEXT(Table1[[#This Row],[Date]],"MM")</f>
        <v>202003</v>
      </c>
      <c r="N86" t="b">
        <f ca="1">Table1[[#This Row],[Date]]&lt;=EOMONTH(TODAY(),0)</f>
        <v>1</v>
      </c>
      <c r="O86" t="str">
        <f>Table1[[#This Row],[Year]]&amp;TEXT(Table1[[#This Row],[Date]],"mm")&amp;Table1[[#This Row],[Day]]</f>
        <v>20200325</v>
      </c>
    </row>
    <row r="87" spans="1:15" x14ac:dyDescent="0.35">
      <c r="A87" s="1">
        <v>43916</v>
      </c>
      <c r="B87">
        <f>MONTH(Table1[[#This Row],[Date]])</f>
        <v>3</v>
      </c>
      <c r="C87" t="str">
        <f>TEXT(Table1[[#This Row],[Date]],"MMM")</f>
        <v>Mar</v>
      </c>
      <c r="D87" t="str">
        <f>TEXT(Table1[[#This Row],[Date]],"MMM'YY")</f>
        <v>Mar'20</v>
      </c>
      <c r="E87">
        <f>WEEKDAY(Table1[[#This Row],[Date]],1)</f>
        <v>5</v>
      </c>
      <c r="F87" t="str">
        <f>TEXT(Table1[[#This Row],[Date]],"DDD")</f>
        <v>Thu</v>
      </c>
      <c r="G87" t="str">
        <f>CHOOSE(ROUNDUP(DAY(Table1[[#This Row],[Date]])/7,0),"Week1 (1-7)","Week2 (8-14)","Week3 (15-21)","Week4 (22-31)","Week4 (22-31)")</f>
        <v>Week4 (22-31)</v>
      </c>
      <c r="H87" t="str">
        <f>TEXT(Table1[[#This Row],[Date]],"DD")</f>
        <v>26</v>
      </c>
      <c r="I87" t="str">
        <f>CHOOSE(Table1[[#This Row],[Period]],"Q1","Q1","Q1","Q2","Q2","Q2","Q3","Q3","Q3","Q4","Q4","Q4")</f>
        <v>Q1</v>
      </c>
      <c r="J87">
        <f>YEAR(Table1[[#This Row],[Date]])</f>
        <v>2020</v>
      </c>
      <c r="K87" t="str">
        <f>TEXT(WEEKNUM(Table1[[#This Row],[Date]]),"00")</f>
        <v>13</v>
      </c>
      <c r="L87" t="str">
        <f>TEXT(Table1[[#This Row],[Date]],"mmm D")</f>
        <v>Mar 26</v>
      </c>
      <c r="M87" t="str">
        <f>Table1[[#This Row],[Year]]&amp;TEXT(Table1[[#This Row],[Date]],"MM")</f>
        <v>202003</v>
      </c>
      <c r="N87" t="b">
        <f ca="1">Table1[[#This Row],[Date]]&lt;=EOMONTH(TODAY(),0)</f>
        <v>1</v>
      </c>
      <c r="O87" t="str">
        <f>Table1[[#This Row],[Year]]&amp;TEXT(Table1[[#This Row],[Date]],"mm")&amp;Table1[[#This Row],[Day]]</f>
        <v>20200326</v>
      </c>
    </row>
    <row r="88" spans="1:15" x14ac:dyDescent="0.35">
      <c r="A88" s="1">
        <v>43917</v>
      </c>
      <c r="B88">
        <f>MONTH(Table1[[#This Row],[Date]])</f>
        <v>3</v>
      </c>
      <c r="C88" t="str">
        <f>TEXT(Table1[[#This Row],[Date]],"MMM")</f>
        <v>Mar</v>
      </c>
      <c r="D88" t="str">
        <f>TEXT(Table1[[#This Row],[Date]],"MMM'YY")</f>
        <v>Mar'20</v>
      </c>
      <c r="E88">
        <f>WEEKDAY(Table1[[#This Row],[Date]],1)</f>
        <v>6</v>
      </c>
      <c r="F88" t="str">
        <f>TEXT(Table1[[#This Row],[Date]],"DDD")</f>
        <v>Fri</v>
      </c>
      <c r="G88" t="str">
        <f>CHOOSE(ROUNDUP(DAY(Table1[[#This Row],[Date]])/7,0),"Week1 (1-7)","Week2 (8-14)","Week3 (15-21)","Week4 (22-31)","Week4 (22-31)")</f>
        <v>Week4 (22-31)</v>
      </c>
      <c r="H88" t="str">
        <f>TEXT(Table1[[#This Row],[Date]],"DD")</f>
        <v>27</v>
      </c>
      <c r="I88" t="str">
        <f>CHOOSE(Table1[[#This Row],[Period]],"Q1","Q1","Q1","Q2","Q2","Q2","Q3","Q3","Q3","Q4","Q4","Q4")</f>
        <v>Q1</v>
      </c>
      <c r="J88">
        <f>YEAR(Table1[[#This Row],[Date]])</f>
        <v>2020</v>
      </c>
      <c r="K88" t="str">
        <f>TEXT(WEEKNUM(Table1[[#This Row],[Date]]),"00")</f>
        <v>13</v>
      </c>
      <c r="L88" t="str">
        <f>TEXT(Table1[[#This Row],[Date]],"mmm D")</f>
        <v>Mar 27</v>
      </c>
      <c r="M88" t="str">
        <f>Table1[[#This Row],[Year]]&amp;TEXT(Table1[[#This Row],[Date]],"MM")</f>
        <v>202003</v>
      </c>
      <c r="N88" t="b">
        <f ca="1">Table1[[#This Row],[Date]]&lt;=EOMONTH(TODAY(),0)</f>
        <v>1</v>
      </c>
      <c r="O88" t="str">
        <f>Table1[[#This Row],[Year]]&amp;TEXT(Table1[[#This Row],[Date]],"mm")&amp;Table1[[#This Row],[Day]]</f>
        <v>20200327</v>
      </c>
    </row>
    <row r="89" spans="1:15" x14ac:dyDescent="0.35">
      <c r="A89" s="1">
        <v>43918</v>
      </c>
      <c r="B89">
        <f>MONTH(Table1[[#This Row],[Date]])</f>
        <v>3</v>
      </c>
      <c r="C89" t="str">
        <f>TEXT(Table1[[#This Row],[Date]],"MMM")</f>
        <v>Mar</v>
      </c>
      <c r="D89" t="str">
        <f>TEXT(Table1[[#This Row],[Date]],"MMM'YY")</f>
        <v>Mar'20</v>
      </c>
      <c r="E89">
        <f>WEEKDAY(Table1[[#This Row],[Date]],1)</f>
        <v>7</v>
      </c>
      <c r="F89" t="str">
        <f>TEXT(Table1[[#This Row],[Date]],"DDD")</f>
        <v>Sat</v>
      </c>
      <c r="G89" t="str">
        <f>CHOOSE(ROUNDUP(DAY(Table1[[#This Row],[Date]])/7,0),"Week1 (1-7)","Week2 (8-14)","Week3 (15-21)","Week4 (22-31)","Week4 (22-31)")</f>
        <v>Week4 (22-31)</v>
      </c>
      <c r="H89" t="str">
        <f>TEXT(Table1[[#This Row],[Date]],"DD")</f>
        <v>28</v>
      </c>
      <c r="I89" t="str">
        <f>CHOOSE(Table1[[#This Row],[Period]],"Q1","Q1","Q1","Q2","Q2","Q2","Q3","Q3","Q3","Q4","Q4","Q4")</f>
        <v>Q1</v>
      </c>
      <c r="J89">
        <f>YEAR(Table1[[#This Row],[Date]])</f>
        <v>2020</v>
      </c>
      <c r="K89" t="str">
        <f>TEXT(WEEKNUM(Table1[[#This Row],[Date]]),"00")</f>
        <v>13</v>
      </c>
      <c r="L89" t="str">
        <f>TEXT(Table1[[#This Row],[Date]],"mmm D")</f>
        <v>Mar 28</v>
      </c>
      <c r="M89" t="str">
        <f>Table1[[#This Row],[Year]]&amp;TEXT(Table1[[#This Row],[Date]],"MM")</f>
        <v>202003</v>
      </c>
      <c r="N89" t="b">
        <f ca="1">Table1[[#This Row],[Date]]&lt;=EOMONTH(TODAY(),0)</f>
        <v>1</v>
      </c>
      <c r="O89" t="str">
        <f>Table1[[#This Row],[Year]]&amp;TEXT(Table1[[#This Row],[Date]],"mm")&amp;Table1[[#This Row],[Day]]</f>
        <v>20200328</v>
      </c>
    </row>
    <row r="90" spans="1:15" x14ac:dyDescent="0.35">
      <c r="A90" s="1">
        <v>43919</v>
      </c>
      <c r="B90">
        <f>MONTH(Table1[[#This Row],[Date]])</f>
        <v>3</v>
      </c>
      <c r="C90" t="str">
        <f>TEXT(Table1[[#This Row],[Date]],"MMM")</f>
        <v>Mar</v>
      </c>
      <c r="D90" t="str">
        <f>TEXT(Table1[[#This Row],[Date]],"MMM'YY")</f>
        <v>Mar'20</v>
      </c>
      <c r="E90">
        <f>WEEKDAY(Table1[[#This Row],[Date]],1)</f>
        <v>1</v>
      </c>
      <c r="F90" t="str">
        <f>TEXT(Table1[[#This Row],[Date]],"DDD")</f>
        <v>Sun</v>
      </c>
      <c r="G90" t="str">
        <f>CHOOSE(ROUNDUP(DAY(Table1[[#This Row],[Date]])/7,0),"Week1 (1-7)","Week2 (8-14)","Week3 (15-21)","Week4 (22-31)","Week4 (22-31)")</f>
        <v>Week4 (22-31)</v>
      </c>
      <c r="H90" t="str">
        <f>TEXT(Table1[[#This Row],[Date]],"DD")</f>
        <v>29</v>
      </c>
      <c r="I90" t="str">
        <f>CHOOSE(Table1[[#This Row],[Period]],"Q1","Q1","Q1","Q2","Q2","Q2","Q3","Q3","Q3","Q4","Q4","Q4")</f>
        <v>Q1</v>
      </c>
      <c r="J90">
        <f>YEAR(Table1[[#This Row],[Date]])</f>
        <v>2020</v>
      </c>
      <c r="K90" t="str">
        <f>TEXT(WEEKNUM(Table1[[#This Row],[Date]]),"00")</f>
        <v>14</v>
      </c>
      <c r="L90" t="str">
        <f>TEXT(Table1[[#This Row],[Date]],"mmm D")</f>
        <v>Mar 29</v>
      </c>
      <c r="M90" t="str">
        <f>Table1[[#This Row],[Year]]&amp;TEXT(Table1[[#This Row],[Date]],"MM")</f>
        <v>202003</v>
      </c>
      <c r="N90" t="b">
        <f ca="1">Table1[[#This Row],[Date]]&lt;=EOMONTH(TODAY(),0)</f>
        <v>1</v>
      </c>
      <c r="O90" t="str">
        <f>Table1[[#This Row],[Year]]&amp;TEXT(Table1[[#This Row],[Date]],"mm")&amp;Table1[[#This Row],[Day]]</f>
        <v>20200329</v>
      </c>
    </row>
    <row r="91" spans="1:15" x14ac:dyDescent="0.35">
      <c r="A91" s="1">
        <v>43920</v>
      </c>
      <c r="B91">
        <f>MONTH(Table1[[#This Row],[Date]])</f>
        <v>3</v>
      </c>
      <c r="C91" t="str">
        <f>TEXT(Table1[[#This Row],[Date]],"MMM")</f>
        <v>Mar</v>
      </c>
      <c r="D91" t="str">
        <f>TEXT(Table1[[#This Row],[Date]],"MMM'YY")</f>
        <v>Mar'20</v>
      </c>
      <c r="E91">
        <f>WEEKDAY(Table1[[#This Row],[Date]],1)</f>
        <v>2</v>
      </c>
      <c r="F91" t="str">
        <f>TEXT(Table1[[#This Row],[Date]],"DDD")</f>
        <v>Mon</v>
      </c>
      <c r="G91" t="str">
        <f>CHOOSE(ROUNDUP(DAY(Table1[[#This Row],[Date]])/7,0),"Week1 (1-7)","Week2 (8-14)","Week3 (15-21)","Week4 (22-31)","Week4 (22-31)")</f>
        <v>Week4 (22-31)</v>
      </c>
      <c r="H91" t="str">
        <f>TEXT(Table1[[#This Row],[Date]],"DD")</f>
        <v>30</v>
      </c>
      <c r="I91" t="str">
        <f>CHOOSE(Table1[[#This Row],[Period]],"Q1","Q1","Q1","Q2","Q2","Q2","Q3","Q3","Q3","Q4","Q4","Q4")</f>
        <v>Q1</v>
      </c>
      <c r="J91">
        <f>YEAR(Table1[[#This Row],[Date]])</f>
        <v>2020</v>
      </c>
      <c r="K91" t="str">
        <f>TEXT(WEEKNUM(Table1[[#This Row],[Date]]),"00")</f>
        <v>14</v>
      </c>
      <c r="L91" t="str">
        <f>TEXT(Table1[[#This Row],[Date]],"mmm D")</f>
        <v>Mar 30</v>
      </c>
      <c r="M91" t="str">
        <f>Table1[[#This Row],[Year]]&amp;TEXT(Table1[[#This Row],[Date]],"MM")</f>
        <v>202003</v>
      </c>
      <c r="N91" t="b">
        <f ca="1">Table1[[#This Row],[Date]]&lt;=EOMONTH(TODAY(),0)</f>
        <v>1</v>
      </c>
      <c r="O91" t="str">
        <f>Table1[[#This Row],[Year]]&amp;TEXT(Table1[[#This Row],[Date]],"mm")&amp;Table1[[#This Row],[Day]]</f>
        <v>20200330</v>
      </c>
    </row>
    <row r="92" spans="1:15" x14ac:dyDescent="0.35">
      <c r="A92" s="1">
        <v>43921</v>
      </c>
      <c r="B92">
        <f>MONTH(Table1[[#This Row],[Date]])</f>
        <v>3</v>
      </c>
      <c r="C92" t="str">
        <f>TEXT(Table1[[#This Row],[Date]],"MMM")</f>
        <v>Mar</v>
      </c>
      <c r="D92" t="str">
        <f>TEXT(Table1[[#This Row],[Date]],"MMM'YY")</f>
        <v>Mar'20</v>
      </c>
      <c r="E92">
        <f>WEEKDAY(Table1[[#This Row],[Date]],1)</f>
        <v>3</v>
      </c>
      <c r="F92" t="str">
        <f>TEXT(Table1[[#This Row],[Date]],"DDD")</f>
        <v>Tue</v>
      </c>
      <c r="G92" t="str">
        <f>CHOOSE(ROUNDUP(DAY(Table1[[#This Row],[Date]])/7,0),"Week1 (1-7)","Week2 (8-14)","Week3 (15-21)","Week4 (22-31)","Week4 (22-31)")</f>
        <v>Week4 (22-31)</v>
      </c>
      <c r="H92" t="str">
        <f>TEXT(Table1[[#This Row],[Date]],"DD")</f>
        <v>31</v>
      </c>
      <c r="I92" t="str">
        <f>CHOOSE(Table1[[#This Row],[Period]],"Q1","Q1","Q1","Q2","Q2","Q2","Q3","Q3","Q3","Q4","Q4","Q4")</f>
        <v>Q1</v>
      </c>
      <c r="J92">
        <f>YEAR(Table1[[#This Row],[Date]])</f>
        <v>2020</v>
      </c>
      <c r="K92" t="str">
        <f>TEXT(WEEKNUM(Table1[[#This Row],[Date]]),"00")</f>
        <v>14</v>
      </c>
      <c r="L92" t="str">
        <f>TEXT(Table1[[#This Row],[Date]],"mmm D")</f>
        <v>Mar 31</v>
      </c>
      <c r="M92" t="str">
        <f>Table1[[#This Row],[Year]]&amp;TEXT(Table1[[#This Row],[Date]],"MM")</f>
        <v>202003</v>
      </c>
      <c r="N92" t="b">
        <f ca="1">Table1[[#This Row],[Date]]&lt;=EOMONTH(TODAY(),0)</f>
        <v>1</v>
      </c>
      <c r="O92" t="str">
        <f>Table1[[#This Row],[Year]]&amp;TEXT(Table1[[#This Row],[Date]],"mm")&amp;Table1[[#This Row],[Day]]</f>
        <v>20200331</v>
      </c>
    </row>
    <row r="93" spans="1:15" x14ac:dyDescent="0.35">
      <c r="A93" s="1">
        <v>43922</v>
      </c>
      <c r="B93">
        <f>MONTH(Table1[[#This Row],[Date]])</f>
        <v>4</v>
      </c>
      <c r="C93" t="str">
        <f>TEXT(Table1[[#This Row],[Date]],"MMM")</f>
        <v>Apr</v>
      </c>
      <c r="D93" t="str">
        <f>TEXT(Table1[[#This Row],[Date]],"MMM'YY")</f>
        <v>Apr'20</v>
      </c>
      <c r="E93">
        <f>WEEKDAY(Table1[[#This Row],[Date]],1)</f>
        <v>4</v>
      </c>
      <c r="F93" t="str">
        <f>TEXT(Table1[[#This Row],[Date]],"DDD")</f>
        <v>Wed</v>
      </c>
      <c r="G93" t="str">
        <f>CHOOSE(ROUNDUP(DAY(Table1[[#This Row],[Date]])/7,0),"Week1 (1-7)","Week2 (8-14)","Week3 (15-21)","Week4 (22-31)","Week4 (22-31)")</f>
        <v>Week1 (1-7)</v>
      </c>
      <c r="H93" t="str">
        <f>TEXT(Table1[[#This Row],[Date]],"DD")</f>
        <v>01</v>
      </c>
      <c r="I93" t="str">
        <f>CHOOSE(Table1[[#This Row],[Period]],"Q1","Q1","Q1","Q2","Q2","Q2","Q3","Q3","Q3","Q4","Q4","Q4")</f>
        <v>Q2</v>
      </c>
      <c r="J93">
        <f>YEAR(Table1[[#This Row],[Date]])</f>
        <v>2020</v>
      </c>
      <c r="K93" t="str">
        <f>TEXT(WEEKNUM(Table1[[#This Row],[Date]]),"00")</f>
        <v>14</v>
      </c>
      <c r="L93" t="str">
        <f>TEXT(Table1[[#This Row],[Date]],"mmm D")</f>
        <v>Apr 1</v>
      </c>
      <c r="M93" t="str">
        <f>Table1[[#This Row],[Year]]&amp;TEXT(Table1[[#This Row],[Date]],"MM")</f>
        <v>202004</v>
      </c>
      <c r="N93" t="b">
        <f ca="1">Table1[[#This Row],[Date]]&lt;=EOMONTH(TODAY(),0)</f>
        <v>1</v>
      </c>
      <c r="O93" t="str">
        <f>Table1[[#This Row],[Year]]&amp;TEXT(Table1[[#This Row],[Date]],"mm")&amp;Table1[[#This Row],[Day]]</f>
        <v>20200401</v>
      </c>
    </row>
    <row r="94" spans="1:15" x14ac:dyDescent="0.35">
      <c r="A94" s="1">
        <v>43923</v>
      </c>
      <c r="B94">
        <f>MONTH(Table1[[#This Row],[Date]])</f>
        <v>4</v>
      </c>
      <c r="C94" t="str">
        <f>TEXT(Table1[[#This Row],[Date]],"MMM")</f>
        <v>Apr</v>
      </c>
      <c r="D94" t="str">
        <f>TEXT(Table1[[#This Row],[Date]],"MMM'YY")</f>
        <v>Apr'20</v>
      </c>
      <c r="E94">
        <f>WEEKDAY(Table1[[#This Row],[Date]],1)</f>
        <v>5</v>
      </c>
      <c r="F94" t="str">
        <f>TEXT(Table1[[#This Row],[Date]],"DDD")</f>
        <v>Thu</v>
      </c>
      <c r="G94" t="str">
        <f>CHOOSE(ROUNDUP(DAY(Table1[[#This Row],[Date]])/7,0),"Week1 (1-7)","Week2 (8-14)","Week3 (15-21)","Week4 (22-31)","Week4 (22-31)")</f>
        <v>Week1 (1-7)</v>
      </c>
      <c r="H94" t="str">
        <f>TEXT(Table1[[#This Row],[Date]],"DD")</f>
        <v>02</v>
      </c>
      <c r="I94" t="str">
        <f>CHOOSE(Table1[[#This Row],[Period]],"Q1","Q1","Q1","Q2","Q2","Q2","Q3","Q3","Q3","Q4","Q4","Q4")</f>
        <v>Q2</v>
      </c>
      <c r="J94">
        <f>YEAR(Table1[[#This Row],[Date]])</f>
        <v>2020</v>
      </c>
      <c r="K94" t="str">
        <f>TEXT(WEEKNUM(Table1[[#This Row],[Date]]),"00")</f>
        <v>14</v>
      </c>
      <c r="L94" t="str">
        <f>TEXT(Table1[[#This Row],[Date]],"mmm D")</f>
        <v>Apr 2</v>
      </c>
      <c r="M94" t="str">
        <f>Table1[[#This Row],[Year]]&amp;TEXT(Table1[[#This Row],[Date]],"MM")</f>
        <v>202004</v>
      </c>
      <c r="N94" t="b">
        <f ca="1">Table1[[#This Row],[Date]]&lt;=EOMONTH(TODAY(),0)</f>
        <v>1</v>
      </c>
      <c r="O94" t="str">
        <f>Table1[[#This Row],[Year]]&amp;TEXT(Table1[[#This Row],[Date]],"mm")&amp;Table1[[#This Row],[Day]]</f>
        <v>20200402</v>
      </c>
    </row>
    <row r="95" spans="1:15" x14ac:dyDescent="0.35">
      <c r="A95" s="1">
        <v>43924</v>
      </c>
      <c r="B95">
        <f>MONTH(Table1[[#This Row],[Date]])</f>
        <v>4</v>
      </c>
      <c r="C95" t="str">
        <f>TEXT(Table1[[#This Row],[Date]],"MMM")</f>
        <v>Apr</v>
      </c>
      <c r="D95" t="str">
        <f>TEXT(Table1[[#This Row],[Date]],"MMM'YY")</f>
        <v>Apr'20</v>
      </c>
      <c r="E95">
        <f>WEEKDAY(Table1[[#This Row],[Date]],1)</f>
        <v>6</v>
      </c>
      <c r="F95" t="str">
        <f>TEXT(Table1[[#This Row],[Date]],"DDD")</f>
        <v>Fri</v>
      </c>
      <c r="G95" t="str">
        <f>CHOOSE(ROUNDUP(DAY(Table1[[#This Row],[Date]])/7,0),"Week1 (1-7)","Week2 (8-14)","Week3 (15-21)","Week4 (22-31)","Week4 (22-31)")</f>
        <v>Week1 (1-7)</v>
      </c>
      <c r="H95" t="str">
        <f>TEXT(Table1[[#This Row],[Date]],"DD")</f>
        <v>03</v>
      </c>
      <c r="I95" t="str">
        <f>CHOOSE(Table1[[#This Row],[Period]],"Q1","Q1","Q1","Q2","Q2","Q2","Q3","Q3","Q3","Q4","Q4","Q4")</f>
        <v>Q2</v>
      </c>
      <c r="J95">
        <f>YEAR(Table1[[#This Row],[Date]])</f>
        <v>2020</v>
      </c>
      <c r="K95" t="str">
        <f>TEXT(WEEKNUM(Table1[[#This Row],[Date]]),"00")</f>
        <v>14</v>
      </c>
      <c r="L95" t="str">
        <f>TEXT(Table1[[#This Row],[Date]],"mmm D")</f>
        <v>Apr 3</v>
      </c>
      <c r="M95" t="str">
        <f>Table1[[#This Row],[Year]]&amp;TEXT(Table1[[#This Row],[Date]],"MM")</f>
        <v>202004</v>
      </c>
      <c r="N95" t="b">
        <f ca="1">Table1[[#This Row],[Date]]&lt;=EOMONTH(TODAY(),0)</f>
        <v>1</v>
      </c>
      <c r="O95" t="str">
        <f>Table1[[#This Row],[Year]]&amp;TEXT(Table1[[#This Row],[Date]],"mm")&amp;Table1[[#This Row],[Day]]</f>
        <v>20200403</v>
      </c>
    </row>
    <row r="96" spans="1:15" x14ac:dyDescent="0.35">
      <c r="A96" s="1">
        <v>43925</v>
      </c>
      <c r="B96">
        <f>MONTH(Table1[[#This Row],[Date]])</f>
        <v>4</v>
      </c>
      <c r="C96" t="str">
        <f>TEXT(Table1[[#This Row],[Date]],"MMM")</f>
        <v>Apr</v>
      </c>
      <c r="D96" t="str">
        <f>TEXT(Table1[[#This Row],[Date]],"MMM'YY")</f>
        <v>Apr'20</v>
      </c>
      <c r="E96">
        <f>WEEKDAY(Table1[[#This Row],[Date]],1)</f>
        <v>7</v>
      </c>
      <c r="F96" t="str">
        <f>TEXT(Table1[[#This Row],[Date]],"DDD")</f>
        <v>Sat</v>
      </c>
      <c r="G96" t="str">
        <f>CHOOSE(ROUNDUP(DAY(Table1[[#This Row],[Date]])/7,0),"Week1 (1-7)","Week2 (8-14)","Week3 (15-21)","Week4 (22-31)","Week4 (22-31)")</f>
        <v>Week1 (1-7)</v>
      </c>
      <c r="H96" t="str">
        <f>TEXT(Table1[[#This Row],[Date]],"DD")</f>
        <v>04</v>
      </c>
      <c r="I96" t="str">
        <f>CHOOSE(Table1[[#This Row],[Period]],"Q1","Q1","Q1","Q2","Q2","Q2","Q3","Q3","Q3","Q4","Q4","Q4")</f>
        <v>Q2</v>
      </c>
      <c r="J96">
        <f>YEAR(Table1[[#This Row],[Date]])</f>
        <v>2020</v>
      </c>
      <c r="K96" t="str">
        <f>TEXT(WEEKNUM(Table1[[#This Row],[Date]]),"00")</f>
        <v>14</v>
      </c>
      <c r="L96" t="str">
        <f>TEXT(Table1[[#This Row],[Date]],"mmm D")</f>
        <v>Apr 4</v>
      </c>
      <c r="M96" t="str">
        <f>Table1[[#This Row],[Year]]&amp;TEXT(Table1[[#This Row],[Date]],"MM")</f>
        <v>202004</v>
      </c>
      <c r="N96" t="b">
        <f ca="1">Table1[[#This Row],[Date]]&lt;=EOMONTH(TODAY(),0)</f>
        <v>1</v>
      </c>
      <c r="O96" t="str">
        <f>Table1[[#This Row],[Year]]&amp;TEXT(Table1[[#This Row],[Date]],"mm")&amp;Table1[[#This Row],[Day]]</f>
        <v>20200404</v>
      </c>
    </row>
    <row r="97" spans="1:15" x14ac:dyDescent="0.35">
      <c r="A97" s="1">
        <v>43926</v>
      </c>
      <c r="B97">
        <f>MONTH(Table1[[#This Row],[Date]])</f>
        <v>4</v>
      </c>
      <c r="C97" t="str">
        <f>TEXT(Table1[[#This Row],[Date]],"MMM")</f>
        <v>Apr</v>
      </c>
      <c r="D97" t="str">
        <f>TEXT(Table1[[#This Row],[Date]],"MMM'YY")</f>
        <v>Apr'20</v>
      </c>
      <c r="E97">
        <f>WEEKDAY(Table1[[#This Row],[Date]],1)</f>
        <v>1</v>
      </c>
      <c r="F97" t="str">
        <f>TEXT(Table1[[#This Row],[Date]],"DDD")</f>
        <v>Sun</v>
      </c>
      <c r="G97" t="str">
        <f>CHOOSE(ROUNDUP(DAY(Table1[[#This Row],[Date]])/7,0),"Week1 (1-7)","Week2 (8-14)","Week3 (15-21)","Week4 (22-31)","Week4 (22-31)")</f>
        <v>Week1 (1-7)</v>
      </c>
      <c r="H97" t="str">
        <f>TEXT(Table1[[#This Row],[Date]],"DD")</f>
        <v>05</v>
      </c>
      <c r="I97" t="str">
        <f>CHOOSE(Table1[[#This Row],[Period]],"Q1","Q1","Q1","Q2","Q2","Q2","Q3","Q3","Q3","Q4","Q4","Q4")</f>
        <v>Q2</v>
      </c>
      <c r="J97">
        <f>YEAR(Table1[[#This Row],[Date]])</f>
        <v>2020</v>
      </c>
      <c r="K97" t="str">
        <f>TEXT(WEEKNUM(Table1[[#This Row],[Date]]),"00")</f>
        <v>15</v>
      </c>
      <c r="L97" t="str">
        <f>TEXT(Table1[[#This Row],[Date]],"mmm D")</f>
        <v>Apr 5</v>
      </c>
      <c r="M97" t="str">
        <f>Table1[[#This Row],[Year]]&amp;TEXT(Table1[[#This Row],[Date]],"MM")</f>
        <v>202004</v>
      </c>
      <c r="N97" t="b">
        <f ca="1">Table1[[#This Row],[Date]]&lt;=EOMONTH(TODAY(),0)</f>
        <v>1</v>
      </c>
      <c r="O97" t="str">
        <f>Table1[[#This Row],[Year]]&amp;TEXT(Table1[[#This Row],[Date]],"mm")&amp;Table1[[#This Row],[Day]]</f>
        <v>20200405</v>
      </c>
    </row>
    <row r="98" spans="1:15" x14ac:dyDescent="0.35">
      <c r="A98" s="1">
        <v>43927</v>
      </c>
      <c r="B98">
        <f>MONTH(Table1[[#This Row],[Date]])</f>
        <v>4</v>
      </c>
      <c r="C98" t="str">
        <f>TEXT(Table1[[#This Row],[Date]],"MMM")</f>
        <v>Apr</v>
      </c>
      <c r="D98" t="str">
        <f>TEXT(Table1[[#This Row],[Date]],"MMM'YY")</f>
        <v>Apr'20</v>
      </c>
      <c r="E98">
        <f>WEEKDAY(Table1[[#This Row],[Date]],1)</f>
        <v>2</v>
      </c>
      <c r="F98" t="str">
        <f>TEXT(Table1[[#This Row],[Date]],"DDD")</f>
        <v>Mon</v>
      </c>
      <c r="G98" t="str">
        <f>CHOOSE(ROUNDUP(DAY(Table1[[#This Row],[Date]])/7,0),"Week1 (1-7)","Week2 (8-14)","Week3 (15-21)","Week4 (22-31)","Week4 (22-31)")</f>
        <v>Week1 (1-7)</v>
      </c>
      <c r="H98" t="str">
        <f>TEXT(Table1[[#This Row],[Date]],"DD")</f>
        <v>06</v>
      </c>
      <c r="I98" t="str">
        <f>CHOOSE(Table1[[#This Row],[Period]],"Q1","Q1","Q1","Q2","Q2","Q2","Q3","Q3","Q3","Q4","Q4","Q4")</f>
        <v>Q2</v>
      </c>
      <c r="J98">
        <f>YEAR(Table1[[#This Row],[Date]])</f>
        <v>2020</v>
      </c>
      <c r="K98" t="str">
        <f>TEXT(WEEKNUM(Table1[[#This Row],[Date]]),"00")</f>
        <v>15</v>
      </c>
      <c r="L98" t="str">
        <f>TEXT(Table1[[#This Row],[Date]],"mmm D")</f>
        <v>Apr 6</v>
      </c>
      <c r="M98" t="str">
        <f>Table1[[#This Row],[Year]]&amp;TEXT(Table1[[#This Row],[Date]],"MM")</f>
        <v>202004</v>
      </c>
      <c r="N98" t="b">
        <f ca="1">Table1[[#This Row],[Date]]&lt;=EOMONTH(TODAY(),0)</f>
        <v>1</v>
      </c>
      <c r="O98" t="str">
        <f>Table1[[#This Row],[Year]]&amp;TEXT(Table1[[#This Row],[Date]],"mm")&amp;Table1[[#This Row],[Day]]</f>
        <v>20200406</v>
      </c>
    </row>
    <row r="99" spans="1:15" x14ac:dyDescent="0.35">
      <c r="A99" s="1">
        <v>43928</v>
      </c>
      <c r="B99">
        <f>MONTH(Table1[[#This Row],[Date]])</f>
        <v>4</v>
      </c>
      <c r="C99" t="str">
        <f>TEXT(Table1[[#This Row],[Date]],"MMM")</f>
        <v>Apr</v>
      </c>
      <c r="D99" t="str">
        <f>TEXT(Table1[[#This Row],[Date]],"MMM'YY")</f>
        <v>Apr'20</v>
      </c>
      <c r="E99">
        <f>WEEKDAY(Table1[[#This Row],[Date]],1)</f>
        <v>3</v>
      </c>
      <c r="F99" t="str">
        <f>TEXT(Table1[[#This Row],[Date]],"DDD")</f>
        <v>Tue</v>
      </c>
      <c r="G99" t="str">
        <f>CHOOSE(ROUNDUP(DAY(Table1[[#This Row],[Date]])/7,0),"Week1 (1-7)","Week2 (8-14)","Week3 (15-21)","Week4 (22-31)","Week4 (22-31)")</f>
        <v>Week1 (1-7)</v>
      </c>
      <c r="H99" t="str">
        <f>TEXT(Table1[[#This Row],[Date]],"DD")</f>
        <v>07</v>
      </c>
      <c r="I99" t="str">
        <f>CHOOSE(Table1[[#This Row],[Period]],"Q1","Q1","Q1","Q2","Q2","Q2","Q3","Q3","Q3","Q4","Q4","Q4")</f>
        <v>Q2</v>
      </c>
      <c r="J99">
        <f>YEAR(Table1[[#This Row],[Date]])</f>
        <v>2020</v>
      </c>
      <c r="K99" t="str">
        <f>TEXT(WEEKNUM(Table1[[#This Row],[Date]]),"00")</f>
        <v>15</v>
      </c>
      <c r="L99" t="str">
        <f>TEXT(Table1[[#This Row],[Date]],"mmm D")</f>
        <v>Apr 7</v>
      </c>
      <c r="M99" t="str">
        <f>Table1[[#This Row],[Year]]&amp;TEXT(Table1[[#This Row],[Date]],"MM")</f>
        <v>202004</v>
      </c>
      <c r="N99" t="b">
        <f ca="1">Table1[[#This Row],[Date]]&lt;=EOMONTH(TODAY(),0)</f>
        <v>1</v>
      </c>
      <c r="O99" t="str">
        <f>Table1[[#This Row],[Year]]&amp;TEXT(Table1[[#This Row],[Date]],"mm")&amp;Table1[[#This Row],[Day]]</f>
        <v>20200407</v>
      </c>
    </row>
    <row r="100" spans="1:15" x14ac:dyDescent="0.35">
      <c r="A100" s="1">
        <v>43929</v>
      </c>
      <c r="B100">
        <f>MONTH(Table1[[#This Row],[Date]])</f>
        <v>4</v>
      </c>
      <c r="C100" t="str">
        <f>TEXT(Table1[[#This Row],[Date]],"MMM")</f>
        <v>Apr</v>
      </c>
      <c r="D100" t="str">
        <f>TEXT(Table1[[#This Row],[Date]],"MMM'YY")</f>
        <v>Apr'20</v>
      </c>
      <c r="E100">
        <f>WEEKDAY(Table1[[#This Row],[Date]],1)</f>
        <v>4</v>
      </c>
      <c r="F100" t="str">
        <f>TEXT(Table1[[#This Row],[Date]],"DDD")</f>
        <v>Wed</v>
      </c>
      <c r="G100" t="str">
        <f>CHOOSE(ROUNDUP(DAY(Table1[[#This Row],[Date]])/7,0),"Week1 (1-7)","Week2 (8-14)","Week3 (15-21)","Week4 (22-31)","Week4 (22-31)")</f>
        <v>Week2 (8-14)</v>
      </c>
      <c r="H100" t="str">
        <f>TEXT(Table1[[#This Row],[Date]],"DD")</f>
        <v>08</v>
      </c>
      <c r="I100" t="str">
        <f>CHOOSE(Table1[[#This Row],[Period]],"Q1","Q1","Q1","Q2","Q2","Q2","Q3","Q3","Q3","Q4","Q4","Q4")</f>
        <v>Q2</v>
      </c>
      <c r="J100">
        <f>YEAR(Table1[[#This Row],[Date]])</f>
        <v>2020</v>
      </c>
      <c r="K100" t="str">
        <f>TEXT(WEEKNUM(Table1[[#This Row],[Date]]),"00")</f>
        <v>15</v>
      </c>
      <c r="L100" t="str">
        <f>TEXT(Table1[[#This Row],[Date]],"mmm D")</f>
        <v>Apr 8</v>
      </c>
      <c r="M100" t="str">
        <f>Table1[[#This Row],[Year]]&amp;TEXT(Table1[[#This Row],[Date]],"MM")</f>
        <v>202004</v>
      </c>
      <c r="N100" t="b">
        <f ca="1">Table1[[#This Row],[Date]]&lt;=EOMONTH(TODAY(),0)</f>
        <v>1</v>
      </c>
      <c r="O100" t="str">
        <f>Table1[[#This Row],[Year]]&amp;TEXT(Table1[[#This Row],[Date]],"mm")&amp;Table1[[#This Row],[Day]]</f>
        <v>20200408</v>
      </c>
    </row>
    <row r="101" spans="1:15" x14ac:dyDescent="0.35">
      <c r="A101" s="1">
        <v>43930</v>
      </c>
      <c r="B101">
        <f>MONTH(Table1[[#This Row],[Date]])</f>
        <v>4</v>
      </c>
      <c r="C101" t="str">
        <f>TEXT(Table1[[#This Row],[Date]],"MMM")</f>
        <v>Apr</v>
      </c>
      <c r="D101" t="str">
        <f>TEXT(Table1[[#This Row],[Date]],"MMM'YY")</f>
        <v>Apr'20</v>
      </c>
      <c r="E101">
        <f>WEEKDAY(Table1[[#This Row],[Date]],1)</f>
        <v>5</v>
      </c>
      <c r="F101" t="str">
        <f>TEXT(Table1[[#This Row],[Date]],"DDD")</f>
        <v>Thu</v>
      </c>
      <c r="G101" t="str">
        <f>CHOOSE(ROUNDUP(DAY(Table1[[#This Row],[Date]])/7,0),"Week1 (1-7)","Week2 (8-14)","Week3 (15-21)","Week4 (22-31)","Week4 (22-31)")</f>
        <v>Week2 (8-14)</v>
      </c>
      <c r="H101" t="str">
        <f>TEXT(Table1[[#This Row],[Date]],"DD")</f>
        <v>09</v>
      </c>
      <c r="I101" t="str">
        <f>CHOOSE(Table1[[#This Row],[Period]],"Q1","Q1","Q1","Q2","Q2","Q2","Q3","Q3","Q3","Q4","Q4","Q4")</f>
        <v>Q2</v>
      </c>
      <c r="J101">
        <f>YEAR(Table1[[#This Row],[Date]])</f>
        <v>2020</v>
      </c>
      <c r="K101" t="str">
        <f>TEXT(WEEKNUM(Table1[[#This Row],[Date]]),"00")</f>
        <v>15</v>
      </c>
      <c r="L101" t="str">
        <f>TEXT(Table1[[#This Row],[Date]],"mmm D")</f>
        <v>Apr 9</v>
      </c>
      <c r="M101" t="str">
        <f>Table1[[#This Row],[Year]]&amp;TEXT(Table1[[#This Row],[Date]],"MM")</f>
        <v>202004</v>
      </c>
      <c r="N101" t="b">
        <f ca="1">Table1[[#This Row],[Date]]&lt;=EOMONTH(TODAY(),0)</f>
        <v>1</v>
      </c>
      <c r="O101" t="str">
        <f>Table1[[#This Row],[Year]]&amp;TEXT(Table1[[#This Row],[Date]],"mm")&amp;Table1[[#This Row],[Day]]</f>
        <v>20200409</v>
      </c>
    </row>
    <row r="102" spans="1:15" x14ac:dyDescent="0.35">
      <c r="A102" s="1">
        <v>43931</v>
      </c>
      <c r="B102">
        <f>MONTH(Table1[[#This Row],[Date]])</f>
        <v>4</v>
      </c>
      <c r="C102" t="str">
        <f>TEXT(Table1[[#This Row],[Date]],"MMM")</f>
        <v>Apr</v>
      </c>
      <c r="D102" t="str">
        <f>TEXT(Table1[[#This Row],[Date]],"MMM'YY")</f>
        <v>Apr'20</v>
      </c>
      <c r="E102">
        <f>WEEKDAY(Table1[[#This Row],[Date]],1)</f>
        <v>6</v>
      </c>
      <c r="F102" t="str">
        <f>TEXT(Table1[[#This Row],[Date]],"DDD")</f>
        <v>Fri</v>
      </c>
      <c r="G102" t="str">
        <f>CHOOSE(ROUNDUP(DAY(Table1[[#This Row],[Date]])/7,0),"Week1 (1-7)","Week2 (8-14)","Week3 (15-21)","Week4 (22-31)","Week4 (22-31)")</f>
        <v>Week2 (8-14)</v>
      </c>
      <c r="H102" t="str">
        <f>TEXT(Table1[[#This Row],[Date]],"DD")</f>
        <v>10</v>
      </c>
      <c r="I102" t="str">
        <f>CHOOSE(Table1[[#This Row],[Period]],"Q1","Q1","Q1","Q2","Q2","Q2","Q3","Q3","Q3","Q4","Q4","Q4")</f>
        <v>Q2</v>
      </c>
      <c r="J102">
        <f>YEAR(Table1[[#This Row],[Date]])</f>
        <v>2020</v>
      </c>
      <c r="K102" t="str">
        <f>TEXT(WEEKNUM(Table1[[#This Row],[Date]]),"00")</f>
        <v>15</v>
      </c>
      <c r="L102" t="str">
        <f>TEXT(Table1[[#This Row],[Date]],"mmm D")</f>
        <v>Apr 10</v>
      </c>
      <c r="M102" t="str">
        <f>Table1[[#This Row],[Year]]&amp;TEXT(Table1[[#This Row],[Date]],"MM")</f>
        <v>202004</v>
      </c>
      <c r="N102" t="b">
        <f ca="1">Table1[[#This Row],[Date]]&lt;=EOMONTH(TODAY(),0)</f>
        <v>1</v>
      </c>
      <c r="O102" t="str">
        <f>Table1[[#This Row],[Year]]&amp;TEXT(Table1[[#This Row],[Date]],"mm")&amp;Table1[[#This Row],[Day]]</f>
        <v>20200410</v>
      </c>
    </row>
    <row r="103" spans="1:15" x14ac:dyDescent="0.35">
      <c r="A103" s="1">
        <v>43932</v>
      </c>
      <c r="B103">
        <f>MONTH(Table1[[#This Row],[Date]])</f>
        <v>4</v>
      </c>
      <c r="C103" t="str">
        <f>TEXT(Table1[[#This Row],[Date]],"MMM")</f>
        <v>Apr</v>
      </c>
      <c r="D103" t="str">
        <f>TEXT(Table1[[#This Row],[Date]],"MMM'YY")</f>
        <v>Apr'20</v>
      </c>
      <c r="E103">
        <f>WEEKDAY(Table1[[#This Row],[Date]],1)</f>
        <v>7</v>
      </c>
      <c r="F103" t="str">
        <f>TEXT(Table1[[#This Row],[Date]],"DDD")</f>
        <v>Sat</v>
      </c>
      <c r="G103" t="str">
        <f>CHOOSE(ROUNDUP(DAY(Table1[[#This Row],[Date]])/7,0),"Week1 (1-7)","Week2 (8-14)","Week3 (15-21)","Week4 (22-31)","Week4 (22-31)")</f>
        <v>Week2 (8-14)</v>
      </c>
      <c r="H103" t="str">
        <f>TEXT(Table1[[#This Row],[Date]],"DD")</f>
        <v>11</v>
      </c>
      <c r="I103" t="str">
        <f>CHOOSE(Table1[[#This Row],[Period]],"Q1","Q1","Q1","Q2","Q2","Q2","Q3","Q3","Q3","Q4","Q4","Q4")</f>
        <v>Q2</v>
      </c>
      <c r="J103">
        <f>YEAR(Table1[[#This Row],[Date]])</f>
        <v>2020</v>
      </c>
      <c r="K103" t="str">
        <f>TEXT(WEEKNUM(Table1[[#This Row],[Date]]),"00")</f>
        <v>15</v>
      </c>
      <c r="L103" t="str">
        <f>TEXT(Table1[[#This Row],[Date]],"mmm D")</f>
        <v>Apr 11</v>
      </c>
      <c r="M103" t="str">
        <f>Table1[[#This Row],[Year]]&amp;TEXT(Table1[[#This Row],[Date]],"MM")</f>
        <v>202004</v>
      </c>
      <c r="N103" t="b">
        <f ca="1">Table1[[#This Row],[Date]]&lt;=EOMONTH(TODAY(),0)</f>
        <v>1</v>
      </c>
      <c r="O103" t="str">
        <f>Table1[[#This Row],[Year]]&amp;TEXT(Table1[[#This Row],[Date]],"mm")&amp;Table1[[#This Row],[Day]]</f>
        <v>20200411</v>
      </c>
    </row>
    <row r="104" spans="1:15" x14ac:dyDescent="0.35">
      <c r="A104" s="1">
        <v>43933</v>
      </c>
      <c r="B104">
        <f>MONTH(Table1[[#This Row],[Date]])</f>
        <v>4</v>
      </c>
      <c r="C104" t="str">
        <f>TEXT(Table1[[#This Row],[Date]],"MMM")</f>
        <v>Apr</v>
      </c>
      <c r="D104" t="str">
        <f>TEXT(Table1[[#This Row],[Date]],"MMM'YY")</f>
        <v>Apr'20</v>
      </c>
      <c r="E104">
        <f>WEEKDAY(Table1[[#This Row],[Date]],1)</f>
        <v>1</v>
      </c>
      <c r="F104" t="str">
        <f>TEXT(Table1[[#This Row],[Date]],"DDD")</f>
        <v>Sun</v>
      </c>
      <c r="G104" t="str">
        <f>CHOOSE(ROUNDUP(DAY(Table1[[#This Row],[Date]])/7,0),"Week1 (1-7)","Week2 (8-14)","Week3 (15-21)","Week4 (22-31)","Week4 (22-31)")</f>
        <v>Week2 (8-14)</v>
      </c>
      <c r="H104" t="str">
        <f>TEXT(Table1[[#This Row],[Date]],"DD")</f>
        <v>12</v>
      </c>
      <c r="I104" t="str">
        <f>CHOOSE(Table1[[#This Row],[Period]],"Q1","Q1","Q1","Q2","Q2","Q2","Q3","Q3","Q3","Q4","Q4","Q4")</f>
        <v>Q2</v>
      </c>
      <c r="J104">
        <f>YEAR(Table1[[#This Row],[Date]])</f>
        <v>2020</v>
      </c>
      <c r="K104" t="str">
        <f>TEXT(WEEKNUM(Table1[[#This Row],[Date]]),"00")</f>
        <v>16</v>
      </c>
      <c r="L104" t="str">
        <f>TEXT(Table1[[#This Row],[Date]],"mmm D")</f>
        <v>Apr 12</v>
      </c>
      <c r="M104" t="str">
        <f>Table1[[#This Row],[Year]]&amp;TEXT(Table1[[#This Row],[Date]],"MM")</f>
        <v>202004</v>
      </c>
      <c r="N104" t="b">
        <f ca="1">Table1[[#This Row],[Date]]&lt;=EOMONTH(TODAY(),0)</f>
        <v>1</v>
      </c>
      <c r="O104" t="str">
        <f>Table1[[#This Row],[Year]]&amp;TEXT(Table1[[#This Row],[Date]],"mm")&amp;Table1[[#This Row],[Day]]</f>
        <v>20200412</v>
      </c>
    </row>
    <row r="105" spans="1:15" x14ac:dyDescent="0.35">
      <c r="A105" s="1">
        <v>43934</v>
      </c>
      <c r="B105">
        <f>MONTH(Table1[[#This Row],[Date]])</f>
        <v>4</v>
      </c>
      <c r="C105" t="str">
        <f>TEXT(Table1[[#This Row],[Date]],"MMM")</f>
        <v>Apr</v>
      </c>
      <c r="D105" t="str">
        <f>TEXT(Table1[[#This Row],[Date]],"MMM'YY")</f>
        <v>Apr'20</v>
      </c>
      <c r="E105">
        <f>WEEKDAY(Table1[[#This Row],[Date]],1)</f>
        <v>2</v>
      </c>
      <c r="F105" t="str">
        <f>TEXT(Table1[[#This Row],[Date]],"DDD")</f>
        <v>Mon</v>
      </c>
      <c r="G105" t="str">
        <f>CHOOSE(ROUNDUP(DAY(Table1[[#This Row],[Date]])/7,0),"Week1 (1-7)","Week2 (8-14)","Week3 (15-21)","Week4 (22-31)","Week4 (22-31)")</f>
        <v>Week2 (8-14)</v>
      </c>
      <c r="H105" t="str">
        <f>TEXT(Table1[[#This Row],[Date]],"DD")</f>
        <v>13</v>
      </c>
      <c r="I105" t="str">
        <f>CHOOSE(Table1[[#This Row],[Period]],"Q1","Q1","Q1","Q2","Q2","Q2","Q3","Q3","Q3","Q4","Q4","Q4")</f>
        <v>Q2</v>
      </c>
      <c r="J105">
        <f>YEAR(Table1[[#This Row],[Date]])</f>
        <v>2020</v>
      </c>
      <c r="K105" t="str">
        <f>TEXT(WEEKNUM(Table1[[#This Row],[Date]]),"00")</f>
        <v>16</v>
      </c>
      <c r="L105" t="str">
        <f>TEXT(Table1[[#This Row],[Date]],"mmm D")</f>
        <v>Apr 13</v>
      </c>
      <c r="M105" t="str">
        <f>Table1[[#This Row],[Year]]&amp;TEXT(Table1[[#This Row],[Date]],"MM")</f>
        <v>202004</v>
      </c>
      <c r="N105" t="b">
        <f ca="1">Table1[[#This Row],[Date]]&lt;=EOMONTH(TODAY(),0)</f>
        <v>1</v>
      </c>
      <c r="O105" t="str">
        <f>Table1[[#This Row],[Year]]&amp;TEXT(Table1[[#This Row],[Date]],"mm")&amp;Table1[[#This Row],[Day]]</f>
        <v>20200413</v>
      </c>
    </row>
    <row r="106" spans="1:15" x14ac:dyDescent="0.35">
      <c r="A106" s="1">
        <v>43935</v>
      </c>
      <c r="B106">
        <f>MONTH(Table1[[#This Row],[Date]])</f>
        <v>4</v>
      </c>
      <c r="C106" t="str">
        <f>TEXT(Table1[[#This Row],[Date]],"MMM")</f>
        <v>Apr</v>
      </c>
      <c r="D106" t="str">
        <f>TEXT(Table1[[#This Row],[Date]],"MMM'YY")</f>
        <v>Apr'20</v>
      </c>
      <c r="E106">
        <f>WEEKDAY(Table1[[#This Row],[Date]],1)</f>
        <v>3</v>
      </c>
      <c r="F106" t="str">
        <f>TEXT(Table1[[#This Row],[Date]],"DDD")</f>
        <v>Tue</v>
      </c>
      <c r="G106" t="str">
        <f>CHOOSE(ROUNDUP(DAY(Table1[[#This Row],[Date]])/7,0),"Week1 (1-7)","Week2 (8-14)","Week3 (15-21)","Week4 (22-31)","Week4 (22-31)")</f>
        <v>Week2 (8-14)</v>
      </c>
      <c r="H106" t="str">
        <f>TEXT(Table1[[#This Row],[Date]],"DD")</f>
        <v>14</v>
      </c>
      <c r="I106" t="str">
        <f>CHOOSE(Table1[[#This Row],[Period]],"Q1","Q1","Q1","Q2","Q2","Q2","Q3","Q3","Q3","Q4","Q4","Q4")</f>
        <v>Q2</v>
      </c>
      <c r="J106">
        <f>YEAR(Table1[[#This Row],[Date]])</f>
        <v>2020</v>
      </c>
      <c r="K106" t="str">
        <f>TEXT(WEEKNUM(Table1[[#This Row],[Date]]),"00")</f>
        <v>16</v>
      </c>
      <c r="L106" t="str">
        <f>TEXT(Table1[[#This Row],[Date]],"mmm D")</f>
        <v>Apr 14</v>
      </c>
      <c r="M106" t="str">
        <f>Table1[[#This Row],[Year]]&amp;TEXT(Table1[[#This Row],[Date]],"MM")</f>
        <v>202004</v>
      </c>
      <c r="N106" t="b">
        <f ca="1">Table1[[#This Row],[Date]]&lt;=EOMONTH(TODAY(),0)</f>
        <v>1</v>
      </c>
      <c r="O106" t="str">
        <f>Table1[[#This Row],[Year]]&amp;TEXT(Table1[[#This Row],[Date]],"mm")&amp;Table1[[#This Row],[Day]]</f>
        <v>20200414</v>
      </c>
    </row>
    <row r="107" spans="1:15" x14ac:dyDescent="0.35">
      <c r="A107" s="1">
        <v>43936</v>
      </c>
      <c r="B107">
        <f>MONTH(Table1[[#This Row],[Date]])</f>
        <v>4</v>
      </c>
      <c r="C107" t="str">
        <f>TEXT(Table1[[#This Row],[Date]],"MMM")</f>
        <v>Apr</v>
      </c>
      <c r="D107" t="str">
        <f>TEXT(Table1[[#This Row],[Date]],"MMM'YY")</f>
        <v>Apr'20</v>
      </c>
      <c r="E107">
        <f>WEEKDAY(Table1[[#This Row],[Date]],1)</f>
        <v>4</v>
      </c>
      <c r="F107" t="str">
        <f>TEXT(Table1[[#This Row],[Date]],"DDD")</f>
        <v>Wed</v>
      </c>
      <c r="G107" t="str">
        <f>CHOOSE(ROUNDUP(DAY(Table1[[#This Row],[Date]])/7,0),"Week1 (1-7)","Week2 (8-14)","Week3 (15-21)","Week4 (22-31)","Week4 (22-31)")</f>
        <v>Week3 (15-21)</v>
      </c>
      <c r="H107" t="str">
        <f>TEXT(Table1[[#This Row],[Date]],"DD")</f>
        <v>15</v>
      </c>
      <c r="I107" t="str">
        <f>CHOOSE(Table1[[#This Row],[Period]],"Q1","Q1","Q1","Q2","Q2","Q2","Q3","Q3","Q3","Q4","Q4","Q4")</f>
        <v>Q2</v>
      </c>
      <c r="J107">
        <f>YEAR(Table1[[#This Row],[Date]])</f>
        <v>2020</v>
      </c>
      <c r="K107" t="str">
        <f>TEXT(WEEKNUM(Table1[[#This Row],[Date]]),"00")</f>
        <v>16</v>
      </c>
      <c r="L107" t="str">
        <f>TEXT(Table1[[#This Row],[Date]],"mmm D")</f>
        <v>Apr 15</v>
      </c>
      <c r="M107" t="str">
        <f>Table1[[#This Row],[Year]]&amp;TEXT(Table1[[#This Row],[Date]],"MM")</f>
        <v>202004</v>
      </c>
      <c r="N107" t="b">
        <f ca="1">Table1[[#This Row],[Date]]&lt;=EOMONTH(TODAY(),0)</f>
        <v>1</v>
      </c>
      <c r="O107" t="str">
        <f>Table1[[#This Row],[Year]]&amp;TEXT(Table1[[#This Row],[Date]],"mm")&amp;Table1[[#This Row],[Day]]</f>
        <v>20200415</v>
      </c>
    </row>
    <row r="108" spans="1:15" x14ac:dyDescent="0.35">
      <c r="A108" s="1">
        <v>43937</v>
      </c>
      <c r="B108">
        <f>MONTH(Table1[[#This Row],[Date]])</f>
        <v>4</v>
      </c>
      <c r="C108" t="str">
        <f>TEXT(Table1[[#This Row],[Date]],"MMM")</f>
        <v>Apr</v>
      </c>
      <c r="D108" t="str">
        <f>TEXT(Table1[[#This Row],[Date]],"MMM'YY")</f>
        <v>Apr'20</v>
      </c>
      <c r="E108">
        <f>WEEKDAY(Table1[[#This Row],[Date]],1)</f>
        <v>5</v>
      </c>
      <c r="F108" t="str">
        <f>TEXT(Table1[[#This Row],[Date]],"DDD")</f>
        <v>Thu</v>
      </c>
      <c r="G108" t="str">
        <f>CHOOSE(ROUNDUP(DAY(Table1[[#This Row],[Date]])/7,0),"Week1 (1-7)","Week2 (8-14)","Week3 (15-21)","Week4 (22-31)","Week4 (22-31)")</f>
        <v>Week3 (15-21)</v>
      </c>
      <c r="H108" t="str">
        <f>TEXT(Table1[[#This Row],[Date]],"DD")</f>
        <v>16</v>
      </c>
      <c r="I108" t="str">
        <f>CHOOSE(Table1[[#This Row],[Period]],"Q1","Q1","Q1","Q2","Q2","Q2","Q3","Q3","Q3","Q4","Q4","Q4")</f>
        <v>Q2</v>
      </c>
      <c r="J108">
        <f>YEAR(Table1[[#This Row],[Date]])</f>
        <v>2020</v>
      </c>
      <c r="K108" t="str">
        <f>TEXT(WEEKNUM(Table1[[#This Row],[Date]]),"00")</f>
        <v>16</v>
      </c>
      <c r="L108" t="str">
        <f>TEXT(Table1[[#This Row],[Date]],"mmm D")</f>
        <v>Apr 16</v>
      </c>
      <c r="M108" t="str">
        <f>Table1[[#This Row],[Year]]&amp;TEXT(Table1[[#This Row],[Date]],"MM")</f>
        <v>202004</v>
      </c>
      <c r="N108" t="b">
        <f ca="1">Table1[[#This Row],[Date]]&lt;=EOMONTH(TODAY(),0)</f>
        <v>1</v>
      </c>
      <c r="O108" t="str">
        <f>Table1[[#This Row],[Year]]&amp;TEXT(Table1[[#This Row],[Date]],"mm")&amp;Table1[[#This Row],[Day]]</f>
        <v>20200416</v>
      </c>
    </row>
    <row r="109" spans="1:15" x14ac:dyDescent="0.35">
      <c r="A109" s="1">
        <v>43938</v>
      </c>
      <c r="B109">
        <f>MONTH(Table1[[#This Row],[Date]])</f>
        <v>4</v>
      </c>
      <c r="C109" t="str">
        <f>TEXT(Table1[[#This Row],[Date]],"MMM")</f>
        <v>Apr</v>
      </c>
      <c r="D109" t="str">
        <f>TEXT(Table1[[#This Row],[Date]],"MMM'YY")</f>
        <v>Apr'20</v>
      </c>
      <c r="E109">
        <f>WEEKDAY(Table1[[#This Row],[Date]],1)</f>
        <v>6</v>
      </c>
      <c r="F109" t="str">
        <f>TEXT(Table1[[#This Row],[Date]],"DDD")</f>
        <v>Fri</v>
      </c>
      <c r="G109" t="str">
        <f>CHOOSE(ROUNDUP(DAY(Table1[[#This Row],[Date]])/7,0),"Week1 (1-7)","Week2 (8-14)","Week3 (15-21)","Week4 (22-31)","Week4 (22-31)")</f>
        <v>Week3 (15-21)</v>
      </c>
      <c r="H109" t="str">
        <f>TEXT(Table1[[#This Row],[Date]],"DD")</f>
        <v>17</v>
      </c>
      <c r="I109" t="str">
        <f>CHOOSE(Table1[[#This Row],[Period]],"Q1","Q1","Q1","Q2","Q2","Q2","Q3","Q3","Q3","Q4","Q4","Q4")</f>
        <v>Q2</v>
      </c>
      <c r="J109">
        <f>YEAR(Table1[[#This Row],[Date]])</f>
        <v>2020</v>
      </c>
      <c r="K109" t="str">
        <f>TEXT(WEEKNUM(Table1[[#This Row],[Date]]),"00")</f>
        <v>16</v>
      </c>
      <c r="L109" t="str">
        <f>TEXT(Table1[[#This Row],[Date]],"mmm D")</f>
        <v>Apr 17</v>
      </c>
      <c r="M109" t="str">
        <f>Table1[[#This Row],[Year]]&amp;TEXT(Table1[[#This Row],[Date]],"MM")</f>
        <v>202004</v>
      </c>
      <c r="N109" t="b">
        <f ca="1">Table1[[#This Row],[Date]]&lt;=EOMONTH(TODAY(),0)</f>
        <v>1</v>
      </c>
      <c r="O109" t="str">
        <f>Table1[[#This Row],[Year]]&amp;TEXT(Table1[[#This Row],[Date]],"mm")&amp;Table1[[#This Row],[Day]]</f>
        <v>20200417</v>
      </c>
    </row>
    <row r="110" spans="1:15" x14ac:dyDescent="0.35">
      <c r="A110" s="1">
        <v>43939</v>
      </c>
      <c r="B110">
        <f>MONTH(Table1[[#This Row],[Date]])</f>
        <v>4</v>
      </c>
      <c r="C110" t="str">
        <f>TEXT(Table1[[#This Row],[Date]],"MMM")</f>
        <v>Apr</v>
      </c>
      <c r="D110" t="str">
        <f>TEXT(Table1[[#This Row],[Date]],"MMM'YY")</f>
        <v>Apr'20</v>
      </c>
      <c r="E110">
        <f>WEEKDAY(Table1[[#This Row],[Date]],1)</f>
        <v>7</v>
      </c>
      <c r="F110" t="str">
        <f>TEXT(Table1[[#This Row],[Date]],"DDD")</f>
        <v>Sat</v>
      </c>
      <c r="G110" t="str">
        <f>CHOOSE(ROUNDUP(DAY(Table1[[#This Row],[Date]])/7,0),"Week1 (1-7)","Week2 (8-14)","Week3 (15-21)","Week4 (22-31)","Week4 (22-31)")</f>
        <v>Week3 (15-21)</v>
      </c>
      <c r="H110" t="str">
        <f>TEXT(Table1[[#This Row],[Date]],"DD")</f>
        <v>18</v>
      </c>
      <c r="I110" t="str">
        <f>CHOOSE(Table1[[#This Row],[Period]],"Q1","Q1","Q1","Q2","Q2","Q2","Q3","Q3","Q3","Q4","Q4","Q4")</f>
        <v>Q2</v>
      </c>
      <c r="J110">
        <f>YEAR(Table1[[#This Row],[Date]])</f>
        <v>2020</v>
      </c>
      <c r="K110" t="str">
        <f>TEXT(WEEKNUM(Table1[[#This Row],[Date]]),"00")</f>
        <v>16</v>
      </c>
      <c r="L110" t="str">
        <f>TEXT(Table1[[#This Row],[Date]],"mmm D")</f>
        <v>Apr 18</v>
      </c>
      <c r="M110" t="str">
        <f>Table1[[#This Row],[Year]]&amp;TEXT(Table1[[#This Row],[Date]],"MM")</f>
        <v>202004</v>
      </c>
      <c r="N110" t="b">
        <f ca="1">Table1[[#This Row],[Date]]&lt;=EOMONTH(TODAY(),0)</f>
        <v>1</v>
      </c>
      <c r="O110" t="str">
        <f>Table1[[#This Row],[Year]]&amp;TEXT(Table1[[#This Row],[Date]],"mm")&amp;Table1[[#This Row],[Day]]</f>
        <v>20200418</v>
      </c>
    </row>
    <row r="111" spans="1:15" x14ac:dyDescent="0.35">
      <c r="A111" s="1">
        <v>43940</v>
      </c>
      <c r="B111">
        <f>MONTH(Table1[[#This Row],[Date]])</f>
        <v>4</v>
      </c>
      <c r="C111" t="str">
        <f>TEXT(Table1[[#This Row],[Date]],"MMM")</f>
        <v>Apr</v>
      </c>
      <c r="D111" t="str">
        <f>TEXT(Table1[[#This Row],[Date]],"MMM'YY")</f>
        <v>Apr'20</v>
      </c>
      <c r="E111">
        <f>WEEKDAY(Table1[[#This Row],[Date]],1)</f>
        <v>1</v>
      </c>
      <c r="F111" t="str">
        <f>TEXT(Table1[[#This Row],[Date]],"DDD")</f>
        <v>Sun</v>
      </c>
      <c r="G111" t="str">
        <f>CHOOSE(ROUNDUP(DAY(Table1[[#This Row],[Date]])/7,0),"Week1 (1-7)","Week2 (8-14)","Week3 (15-21)","Week4 (22-31)","Week4 (22-31)")</f>
        <v>Week3 (15-21)</v>
      </c>
      <c r="H111" t="str">
        <f>TEXT(Table1[[#This Row],[Date]],"DD")</f>
        <v>19</v>
      </c>
      <c r="I111" t="str">
        <f>CHOOSE(Table1[[#This Row],[Period]],"Q1","Q1","Q1","Q2","Q2","Q2","Q3","Q3","Q3","Q4","Q4","Q4")</f>
        <v>Q2</v>
      </c>
      <c r="J111">
        <f>YEAR(Table1[[#This Row],[Date]])</f>
        <v>2020</v>
      </c>
      <c r="K111" t="str">
        <f>TEXT(WEEKNUM(Table1[[#This Row],[Date]]),"00")</f>
        <v>17</v>
      </c>
      <c r="L111" t="str">
        <f>TEXT(Table1[[#This Row],[Date]],"mmm D")</f>
        <v>Apr 19</v>
      </c>
      <c r="M111" t="str">
        <f>Table1[[#This Row],[Year]]&amp;TEXT(Table1[[#This Row],[Date]],"MM")</f>
        <v>202004</v>
      </c>
      <c r="N111" t="b">
        <f ca="1">Table1[[#This Row],[Date]]&lt;=EOMONTH(TODAY(),0)</f>
        <v>1</v>
      </c>
      <c r="O111" t="str">
        <f>Table1[[#This Row],[Year]]&amp;TEXT(Table1[[#This Row],[Date]],"mm")&amp;Table1[[#This Row],[Day]]</f>
        <v>20200419</v>
      </c>
    </row>
    <row r="112" spans="1:15" x14ac:dyDescent="0.35">
      <c r="A112" s="1">
        <v>43941</v>
      </c>
      <c r="B112">
        <f>MONTH(Table1[[#This Row],[Date]])</f>
        <v>4</v>
      </c>
      <c r="C112" t="str">
        <f>TEXT(Table1[[#This Row],[Date]],"MMM")</f>
        <v>Apr</v>
      </c>
      <c r="D112" t="str">
        <f>TEXT(Table1[[#This Row],[Date]],"MMM'YY")</f>
        <v>Apr'20</v>
      </c>
      <c r="E112">
        <f>WEEKDAY(Table1[[#This Row],[Date]],1)</f>
        <v>2</v>
      </c>
      <c r="F112" t="str">
        <f>TEXT(Table1[[#This Row],[Date]],"DDD")</f>
        <v>Mon</v>
      </c>
      <c r="G112" t="str">
        <f>CHOOSE(ROUNDUP(DAY(Table1[[#This Row],[Date]])/7,0),"Week1 (1-7)","Week2 (8-14)","Week3 (15-21)","Week4 (22-31)","Week4 (22-31)")</f>
        <v>Week3 (15-21)</v>
      </c>
      <c r="H112" t="str">
        <f>TEXT(Table1[[#This Row],[Date]],"DD")</f>
        <v>20</v>
      </c>
      <c r="I112" t="str">
        <f>CHOOSE(Table1[[#This Row],[Period]],"Q1","Q1","Q1","Q2","Q2","Q2","Q3","Q3","Q3","Q4","Q4","Q4")</f>
        <v>Q2</v>
      </c>
      <c r="J112">
        <f>YEAR(Table1[[#This Row],[Date]])</f>
        <v>2020</v>
      </c>
      <c r="K112" t="str">
        <f>TEXT(WEEKNUM(Table1[[#This Row],[Date]]),"00")</f>
        <v>17</v>
      </c>
      <c r="L112" t="str">
        <f>TEXT(Table1[[#This Row],[Date]],"mmm D")</f>
        <v>Apr 20</v>
      </c>
      <c r="M112" t="str">
        <f>Table1[[#This Row],[Year]]&amp;TEXT(Table1[[#This Row],[Date]],"MM")</f>
        <v>202004</v>
      </c>
      <c r="N112" t="b">
        <f ca="1">Table1[[#This Row],[Date]]&lt;=EOMONTH(TODAY(),0)</f>
        <v>1</v>
      </c>
      <c r="O112" t="str">
        <f>Table1[[#This Row],[Year]]&amp;TEXT(Table1[[#This Row],[Date]],"mm")&amp;Table1[[#This Row],[Day]]</f>
        <v>20200420</v>
      </c>
    </row>
    <row r="113" spans="1:15" x14ac:dyDescent="0.35">
      <c r="A113" s="1">
        <v>43942</v>
      </c>
      <c r="B113">
        <f>MONTH(Table1[[#This Row],[Date]])</f>
        <v>4</v>
      </c>
      <c r="C113" t="str">
        <f>TEXT(Table1[[#This Row],[Date]],"MMM")</f>
        <v>Apr</v>
      </c>
      <c r="D113" t="str">
        <f>TEXT(Table1[[#This Row],[Date]],"MMM'YY")</f>
        <v>Apr'20</v>
      </c>
      <c r="E113">
        <f>WEEKDAY(Table1[[#This Row],[Date]],1)</f>
        <v>3</v>
      </c>
      <c r="F113" t="str">
        <f>TEXT(Table1[[#This Row],[Date]],"DDD")</f>
        <v>Tue</v>
      </c>
      <c r="G113" t="str">
        <f>CHOOSE(ROUNDUP(DAY(Table1[[#This Row],[Date]])/7,0),"Week1 (1-7)","Week2 (8-14)","Week3 (15-21)","Week4 (22-31)","Week4 (22-31)")</f>
        <v>Week3 (15-21)</v>
      </c>
      <c r="H113" t="str">
        <f>TEXT(Table1[[#This Row],[Date]],"DD")</f>
        <v>21</v>
      </c>
      <c r="I113" t="str">
        <f>CHOOSE(Table1[[#This Row],[Period]],"Q1","Q1","Q1","Q2","Q2","Q2","Q3","Q3","Q3","Q4","Q4","Q4")</f>
        <v>Q2</v>
      </c>
      <c r="J113">
        <f>YEAR(Table1[[#This Row],[Date]])</f>
        <v>2020</v>
      </c>
      <c r="K113" t="str">
        <f>TEXT(WEEKNUM(Table1[[#This Row],[Date]]),"00")</f>
        <v>17</v>
      </c>
      <c r="L113" t="str">
        <f>TEXT(Table1[[#This Row],[Date]],"mmm D")</f>
        <v>Apr 21</v>
      </c>
      <c r="M113" t="str">
        <f>Table1[[#This Row],[Year]]&amp;TEXT(Table1[[#This Row],[Date]],"MM")</f>
        <v>202004</v>
      </c>
      <c r="N113" t="b">
        <f ca="1">Table1[[#This Row],[Date]]&lt;=EOMONTH(TODAY(),0)</f>
        <v>1</v>
      </c>
      <c r="O113" t="str">
        <f>Table1[[#This Row],[Year]]&amp;TEXT(Table1[[#This Row],[Date]],"mm")&amp;Table1[[#This Row],[Day]]</f>
        <v>20200421</v>
      </c>
    </row>
    <row r="114" spans="1:15" x14ac:dyDescent="0.35">
      <c r="A114" s="1">
        <v>43943</v>
      </c>
      <c r="B114">
        <f>MONTH(Table1[[#This Row],[Date]])</f>
        <v>4</v>
      </c>
      <c r="C114" t="str">
        <f>TEXT(Table1[[#This Row],[Date]],"MMM")</f>
        <v>Apr</v>
      </c>
      <c r="D114" t="str">
        <f>TEXT(Table1[[#This Row],[Date]],"MMM'YY")</f>
        <v>Apr'20</v>
      </c>
      <c r="E114">
        <f>WEEKDAY(Table1[[#This Row],[Date]],1)</f>
        <v>4</v>
      </c>
      <c r="F114" t="str">
        <f>TEXT(Table1[[#This Row],[Date]],"DDD")</f>
        <v>Wed</v>
      </c>
      <c r="G114" t="str">
        <f>CHOOSE(ROUNDUP(DAY(Table1[[#This Row],[Date]])/7,0),"Week1 (1-7)","Week2 (8-14)","Week3 (15-21)","Week4 (22-31)","Week4 (22-31)")</f>
        <v>Week4 (22-31)</v>
      </c>
      <c r="H114" t="str">
        <f>TEXT(Table1[[#This Row],[Date]],"DD")</f>
        <v>22</v>
      </c>
      <c r="I114" t="str">
        <f>CHOOSE(Table1[[#This Row],[Period]],"Q1","Q1","Q1","Q2","Q2","Q2","Q3","Q3","Q3","Q4","Q4","Q4")</f>
        <v>Q2</v>
      </c>
      <c r="J114">
        <f>YEAR(Table1[[#This Row],[Date]])</f>
        <v>2020</v>
      </c>
      <c r="K114" t="str">
        <f>TEXT(WEEKNUM(Table1[[#This Row],[Date]]),"00")</f>
        <v>17</v>
      </c>
      <c r="L114" t="str">
        <f>TEXT(Table1[[#This Row],[Date]],"mmm D")</f>
        <v>Apr 22</v>
      </c>
      <c r="M114" t="str">
        <f>Table1[[#This Row],[Year]]&amp;TEXT(Table1[[#This Row],[Date]],"MM")</f>
        <v>202004</v>
      </c>
      <c r="N114" t="b">
        <f ca="1">Table1[[#This Row],[Date]]&lt;=EOMONTH(TODAY(),0)</f>
        <v>1</v>
      </c>
      <c r="O114" t="str">
        <f>Table1[[#This Row],[Year]]&amp;TEXT(Table1[[#This Row],[Date]],"mm")&amp;Table1[[#This Row],[Day]]</f>
        <v>20200422</v>
      </c>
    </row>
    <row r="115" spans="1:15" x14ac:dyDescent="0.35">
      <c r="A115" s="1">
        <v>43944</v>
      </c>
      <c r="B115">
        <f>MONTH(Table1[[#This Row],[Date]])</f>
        <v>4</v>
      </c>
      <c r="C115" t="str">
        <f>TEXT(Table1[[#This Row],[Date]],"MMM")</f>
        <v>Apr</v>
      </c>
      <c r="D115" t="str">
        <f>TEXT(Table1[[#This Row],[Date]],"MMM'YY")</f>
        <v>Apr'20</v>
      </c>
      <c r="E115">
        <f>WEEKDAY(Table1[[#This Row],[Date]],1)</f>
        <v>5</v>
      </c>
      <c r="F115" t="str">
        <f>TEXT(Table1[[#This Row],[Date]],"DDD")</f>
        <v>Thu</v>
      </c>
      <c r="G115" t="str">
        <f>CHOOSE(ROUNDUP(DAY(Table1[[#This Row],[Date]])/7,0),"Week1 (1-7)","Week2 (8-14)","Week3 (15-21)","Week4 (22-31)","Week4 (22-31)")</f>
        <v>Week4 (22-31)</v>
      </c>
      <c r="H115" t="str">
        <f>TEXT(Table1[[#This Row],[Date]],"DD")</f>
        <v>23</v>
      </c>
      <c r="I115" t="str">
        <f>CHOOSE(Table1[[#This Row],[Period]],"Q1","Q1","Q1","Q2","Q2","Q2","Q3","Q3","Q3","Q4","Q4","Q4")</f>
        <v>Q2</v>
      </c>
      <c r="J115">
        <f>YEAR(Table1[[#This Row],[Date]])</f>
        <v>2020</v>
      </c>
      <c r="K115" t="str">
        <f>TEXT(WEEKNUM(Table1[[#This Row],[Date]]),"00")</f>
        <v>17</v>
      </c>
      <c r="L115" t="str">
        <f>TEXT(Table1[[#This Row],[Date]],"mmm D")</f>
        <v>Apr 23</v>
      </c>
      <c r="M115" t="str">
        <f>Table1[[#This Row],[Year]]&amp;TEXT(Table1[[#This Row],[Date]],"MM")</f>
        <v>202004</v>
      </c>
      <c r="N115" t="b">
        <f ca="1">Table1[[#This Row],[Date]]&lt;=EOMONTH(TODAY(),0)</f>
        <v>1</v>
      </c>
      <c r="O115" t="str">
        <f>Table1[[#This Row],[Year]]&amp;TEXT(Table1[[#This Row],[Date]],"mm")&amp;Table1[[#This Row],[Day]]</f>
        <v>20200423</v>
      </c>
    </row>
    <row r="116" spans="1:15" x14ac:dyDescent="0.35">
      <c r="A116" s="1">
        <v>43945</v>
      </c>
      <c r="B116">
        <f>MONTH(Table1[[#This Row],[Date]])</f>
        <v>4</v>
      </c>
      <c r="C116" t="str">
        <f>TEXT(Table1[[#This Row],[Date]],"MMM")</f>
        <v>Apr</v>
      </c>
      <c r="D116" t="str">
        <f>TEXT(Table1[[#This Row],[Date]],"MMM'YY")</f>
        <v>Apr'20</v>
      </c>
      <c r="E116">
        <f>WEEKDAY(Table1[[#This Row],[Date]],1)</f>
        <v>6</v>
      </c>
      <c r="F116" t="str">
        <f>TEXT(Table1[[#This Row],[Date]],"DDD")</f>
        <v>Fri</v>
      </c>
      <c r="G116" t="str">
        <f>CHOOSE(ROUNDUP(DAY(Table1[[#This Row],[Date]])/7,0),"Week1 (1-7)","Week2 (8-14)","Week3 (15-21)","Week4 (22-31)","Week4 (22-31)")</f>
        <v>Week4 (22-31)</v>
      </c>
      <c r="H116" t="str">
        <f>TEXT(Table1[[#This Row],[Date]],"DD")</f>
        <v>24</v>
      </c>
      <c r="I116" t="str">
        <f>CHOOSE(Table1[[#This Row],[Period]],"Q1","Q1","Q1","Q2","Q2","Q2","Q3","Q3","Q3","Q4","Q4","Q4")</f>
        <v>Q2</v>
      </c>
      <c r="J116">
        <f>YEAR(Table1[[#This Row],[Date]])</f>
        <v>2020</v>
      </c>
      <c r="K116" t="str">
        <f>TEXT(WEEKNUM(Table1[[#This Row],[Date]]),"00")</f>
        <v>17</v>
      </c>
      <c r="L116" t="str">
        <f>TEXT(Table1[[#This Row],[Date]],"mmm D")</f>
        <v>Apr 24</v>
      </c>
      <c r="M116" t="str">
        <f>Table1[[#This Row],[Year]]&amp;TEXT(Table1[[#This Row],[Date]],"MM")</f>
        <v>202004</v>
      </c>
      <c r="N116" t="b">
        <f ca="1">Table1[[#This Row],[Date]]&lt;=EOMONTH(TODAY(),0)</f>
        <v>1</v>
      </c>
      <c r="O116" t="str">
        <f>Table1[[#This Row],[Year]]&amp;TEXT(Table1[[#This Row],[Date]],"mm")&amp;Table1[[#This Row],[Day]]</f>
        <v>20200424</v>
      </c>
    </row>
    <row r="117" spans="1:15" x14ac:dyDescent="0.35">
      <c r="A117" s="1">
        <v>43946</v>
      </c>
      <c r="B117">
        <f>MONTH(Table1[[#This Row],[Date]])</f>
        <v>4</v>
      </c>
      <c r="C117" t="str">
        <f>TEXT(Table1[[#This Row],[Date]],"MMM")</f>
        <v>Apr</v>
      </c>
      <c r="D117" t="str">
        <f>TEXT(Table1[[#This Row],[Date]],"MMM'YY")</f>
        <v>Apr'20</v>
      </c>
      <c r="E117">
        <f>WEEKDAY(Table1[[#This Row],[Date]],1)</f>
        <v>7</v>
      </c>
      <c r="F117" t="str">
        <f>TEXT(Table1[[#This Row],[Date]],"DDD")</f>
        <v>Sat</v>
      </c>
      <c r="G117" t="str">
        <f>CHOOSE(ROUNDUP(DAY(Table1[[#This Row],[Date]])/7,0),"Week1 (1-7)","Week2 (8-14)","Week3 (15-21)","Week4 (22-31)","Week4 (22-31)")</f>
        <v>Week4 (22-31)</v>
      </c>
      <c r="H117" t="str">
        <f>TEXT(Table1[[#This Row],[Date]],"DD")</f>
        <v>25</v>
      </c>
      <c r="I117" t="str">
        <f>CHOOSE(Table1[[#This Row],[Period]],"Q1","Q1","Q1","Q2","Q2","Q2","Q3","Q3","Q3","Q4","Q4","Q4")</f>
        <v>Q2</v>
      </c>
      <c r="J117">
        <f>YEAR(Table1[[#This Row],[Date]])</f>
        <v>2020</v>
      </c>
      <c r="K117" t="str">
        <f>TEXT(WEEKNUM(Table1[[#This Row],[Date]]),"00")</f>
        <v>17</v>
      </c>
      <c r="L117" t="str">
        <f>TEXT(Table1[[#This Row],[Date]],"mmm D")</f>
        <v>Apr 25</v>
      </c>
      <c r="M117" t="str">
        <f>Table1[[#This Row],[Year]]&amp;TEXT(Table1[[#This Row],[Date]],"MM")</f>
        <v>202004</v>
      </c>
      <c r="N117" t="b">
        <f ca="1">Table1[[#This Row],[Date]]&lt;=EOMONTH(TODAY(),0)</f>
        <v>1</v>
      </c>
      <c r="O117" t="str">
        <f>Table1[[#This Row],[Year]]&amp;TEXT(Table1[[#This Row],[Date]],"mm")&amp;Table1[[#This Row],[Day]]</f>
        <v>20200425</v>
      </c>
    </row>
    <row r="118" spans="1:15" x14ac:dyDescent="0.35">
      <c r="A118" s="1">
        <v>43947</v>
      </c>
      <c r="B118">
        <f>MONTH(Table1[[#This Row],[Date]])</f>
        <v>4</v>
      </c>
      <c r="C118" t="str">
        <f>TEXT(Table1[[#This Row],[Date]],"MMM")</f>
        <v>Apr</v>
      </c>
      <c r="D118" t="str">
        <f>TEXT(Table1[[#This Row],[Date]],"MMM'YY")</f>
        <v>Apr'20</v>
      </c>
      <c r="E118">
        <f>WEEKDAY(Table1[[#This Row],[Date]],1)</f>
        <v>1</v>
      </c>
      <c r="F118" t="str">
        <f>TEXT(Table1[[#This Row],[Date]],"DDD")</f>
        <v>Sun</v>
      </c>
      <c r="G118" t="str">
        <f>CHOOSE(ROUNDUP(DAY(Table1[[#This Row],[Date]])/7,0),"Week1 (1-7)","Week2 (8-14)","Week3 (15-21)","Week4 (22-31)","Week4 (22-31)")</f>
        <v>Week4 (22-31)</v>
      </c>
      <c r="H118" t="str">
        <f>TEXT(Table1[[#This Row],[Date]],"DD")</f>
        <v>26</v>
      </c>
      <c r="I118" t="str">
        <f>CHOOSE(Table1[[#This Row],[Period]],"Q1","Q1","Q1","Q2","Q2","Q2","Q3","Q3","Q3","Q4","Q4","Q4")</f>
        <v>Q2</v>
      </c>
      <c r="J118">
        <f>YEAR(Table1[[#This Row],[Date]])</f>
        <v>2020</v>
      </c>
      <c r="K118" t="str">
        <f>TEXT(WEEKNUM(Table1[[#This Row],[Date]]),"00")</f>
        <v>18</v>
      </c>
      <c r="L118" t="str">
        <f>TEXT(Table1[[#This Row],[Date]],"mmm D")</f>
        <v>Apr 26</v>
      </c>
      <c r="M118" t="str">
        <f>Table1[[#This Row],[Year]]&amp;TEXT(Table1[[#This Row],[Date]],"MM")</f>
        <v>202004</v>
      </c>
      <c r="N118" t="b">
        <f ca="1">Table1[[#This Row],[Date]]&lt;=EOMONTH(TODAY(),0)</f>
        <v>1</v>
      </c>
      <c r="O118" t="str">
        <f>Table1[[#This Row],[Year]]&amp;TEXT(Table1[[#This Row],[Date]],"mm")&amp;Table1[[#This Row],[Day]]</f>
        <v>20200426</v>
      </c>
    </row>
    <row r="119" spans="1:15" x14ac:dyDescent="0.35">
      <c r="A119" s="1">
        <v>43948</v>
      </c>
      <c r="B119">
        <f>MONTH(Table1[[#This Row],[Date]])</f>
        <v>4</v>
      </c>
      <c r="C119" t="str">
        <f>TEXT(Table1[[#This Row],[Date]],"MMM")</f>
        <v>Apr</v>
      </c>
      <c r="D119" t="str">
        <f>TEXT(Table1[[#This Row],[Date]],"MMM'YY")</f>
        <v>Apr'20</v>
      </c>
      <c r="E119">
        <f>WEEKDAY(Table1[[#This Row],[Date]],1)</f>
        <v>2</v>
      </c>
      <c r="F119" t="str">
        <f>TEXT(Table1[[#This Row],[Date]],"DDD")</f>
        <v>Mon</v>
      </c>
      <c r="G119" t="str">
        <f>CHOOSE(ROUNDUP(DAY(Table1[[#This Row],[Date]])/7,0),"Week1 (1-7)","Week2 (8-14)","Week3 (15-21)","Week4 (22-31)","Week4 (22-31)")</f>
        <v>Week4 (22-31)</v>
      </c>
      <c r="H119" t="str">
        <f>TEXT(Table1[[#This Row],[Date]],"DD")</f>
        <v>27</v>
      </c>
      <c r="I119" t="str">
        <f>CHOOSE(Table1[[#This Row],[Period]],"Q1","Q1","Q1","Q2","Q2","Q2","Q3","Q3","Q3","Q4","Q4","Q4")</f>
        <v>Q2</v>
      </c>
      <c r="J119">
        <f>YEAR(Table1[[#This Row],[Date]])</f>
        <v>2020</v>
      </c>
      <c r="K119" t="str">
        <f>TEXT(WEEKNUM(Table1[[#This Row],[Date]]),"00")</f>
        <v>18</v>
      </c>
      <c r="L119" t="str">
        <f>TEXT(Table1[[#This Row],[Date]],"mmm D")</f>
        <v>Apr 27</v>
      </c>
      <c r="M119" t="str">
        <f>Table1[[#This Row],[Year]]&amp;TEXT(Table1[[#This Row],[Date]],"MM")</f>
        <v>202004</v>
      </c>
      <c r="N119" t="b">
        <f ca="1">Table1[[#This Row],[Date]]&lt;=EOMONTH(TODAY(),0)</f>
        <v>1</v>
      </c>
      <c r="O119" t="str">
        <f>Table1[[#This Row],[Year]]&amp;TEXT(Table1[[#This Row],[Date]],"mm")&amp;Table1[[#This Row],[Day]]</f>
        <v>20200427</v>
      </c>
    </row>
    <row r="120" spans="1:15" x14ac:dyDescent="0.35">
      <c r="A120" s="1">
        <v>43949</v>
      </c>
      <c r="B120">
        <f>MONTH(Table1[[#This Row],[Date]])</f>
        <v>4</v>
      </c>
      <c r="C120" t="str">
        <f>TEXT(Table1[[#This Row],[Date]],"MMM")</f>
        <v>Apr</v>
      </c>
      <c r="D120" t="str">
        <f>TEXT(Table1[[#This Row],[Date]],"MMM'YY")</f>
        <v>Apr'20</v>
      </c>
      <c r="E120">
        <f>WEEKDAY(Table1[[#This Row],[Date]],1)</f>
        <v>3</v>
      </c>
      <c r="F120" t="str">
        <f>TEXT(Table1[[#This Row],[Date]],"DDD")</f>
        <v>Tue</v>
      </c>
      <c r="G120" t="str">
        <f>CHOOSE(ROUNDUP(DAY(Table1[[#This Row],[Date]])/7,0),"Week1 (1-7)","Week2 (8-14)","Week3 (15-21)","Week4 (22-31)","Week4 (22-31)")</f>
        <v>Week4 (22-31)</v>
      </c>
      <c r="H120" t="str">
        <f>TEXT(Table1[[#This Row],[Date]],"DD")</f>
        <v>28</v>
      </c>
      <c r="I120" t="str">
        <f>CHOOSE(Table1[[#This Row],[Period]],"Q1","Q1","Q1","Q2","Q2","Q2","Q3","Q3","Q3","Q4","Q4","Q4")</f>
        <v>Q2</v>
      </c>
      <c r="J120">
        <f>YEAR(Table1[[#This Row],[Date]])</f>
        <v>2020</v>
      </c>
      <c r="K120" t="str">
        <f>TEXT(WEEKNUM(Table1[[#This Row],[Date]]),"00")</f>
        <v>18</v>
      </c>
      <c r="L120" t="str">
        <f>TEXT(Table1[[#This Row],[Date]],"mmm D")</f>
        <v>Apr 28</v>
      </c>
      <c r="M120" t="str">
        <f>Table1[[#This Row],[Year]]&amp;TEXT(Table1[[#This Row],[Date]],"MM")</f>
        <v>202004</v>
      </c>
      <c r="N120" t="b">
        <f ca="1">Table1[[#This Row],[Date]]&lt;=EOMONTH(TODAY(),0)</f>
        <v>1</v>
      </c>
      <c r="O120" t="str">
        <f>Table1[[#This Row],[Year]]&amp;TEXT(Table1[[#This Row],[Date]],"mm")&amp;Table1[[#This Row],[Day]]</f>
        <v>20200428</v>
      </c>
    </row>
    <row r="121" spans="1:15" x14ac:dyDescent="0.35">
      <c r="A121" s="1">
        <v>43950</v>
      </c>
      <c r="B121">
        <f>MONTH(Table1[[#This Row],[Date]])</f>
        <v>4</v>
      </c>
      <c r="C121" t="str">
        <f>TEXT(Table1[[#This Row],[Date]],"MMM")</f>
        <v>Apr</v>
      </c>
      <c r="D121" t="str">
        <f>TEXT(Table1[[#This Row],[Date]],"MMM'YY")</f>
        <v>Apr'20</v>
      </c>
      <c r="E121">
        <f>WEEKDAY(Table1[[#This Row],[Date]],1)</f>
        <v>4</v>
      </c>
      <c r="F121" t="str">
        <f>TEXT(Table1[[#This Row],[Date]],"DDD")</f>
        <v>Wed</v>
      </c>
      <c r="G121" t="str">
        <f>CHOOSE(ROUNDUP(DAY(Table1[[#This Row],[Date]])/7,0),"Week1 (1-7)","Week2 (8-14)","Week3 (15-21)","Week4 (22-31)","Week4 (22-31)")</f>
        <v>Week4 (22-31)</v>
      </c>
      <c r="H121" t="str">
        <f>TEXT(Table1[[#This Row],[Date]],"DD")</f>
        <v>29</v>
      </c>
      <c r="I121" t="str">
        <f>CHOOSE(Table1[[#This Row],[Period]],"Q1","Q1","Q1","Q2","Q2","Q2","Q3","Q3","Q3","Q4","Q4","Q4")</f>
        <v>Q2</v>
      </c>
      <c r="J121">
        <f>YEAR(Table1[[#This Row],[Date]])</f>
        <v>2020</v>
      </c>
      <c r="K121" t="str">
        <f>TEXT(WEEKNUM(Table1[[#This Row],[Date]]),"00")</f>
        <v>18</v>
      </c>
      <c r="L121" t="str">
        <f>TEXT(Table1[[#This Row],[Date]],"mmm D")</f>
        <v>Apr 29</v>
      </c>
      <c r="M121" t="str">
        <f>Table1[[#This Row],[Year]]&amp;TEXT(Table1[[#This Row],[Date]],"MM")</f>
        <v>202004</v>
      </c>
      <c r="N121" t="b">
        <f ca="1">Table1[[#This Row],[Date]]&lt;=EOMONTH(TODAY(),0)</f>
        <v>1</v>
      </c>
      <c r="O121" t="str">
        <f>Table1[[#This Row],[Year]]&amp;TEXT(Table1[[#This Row],[Date]],"mm")&amp;Table1[[#This Row],[Day]]</f>
        <v>20200429</v>
      </c>
    </row>
    <row r="122" spans="1:15" x14ac:dyDescent="0.35">
      <c r="A122" s="1">
        <v>43951</v>
      </c>
      <c r="B122">
        <f>MONTH(Table1[[#This Row],[Date]])</f>
        <v>4</v>
      </c>
      <c r="C122" t="str">
        <f>TEXT(Table1[[#This Row],[Date]],"MMM")</f>
        <v>Apr</v>
      </c>
      <c r="D122" t="str">
        <f>TEXT(Table1[[#This Row],[Date]],"MMM'YY")</f>
        <v>Apr'20</v>
      </c>
      <c r="E122">
        <f>WEEKDAY(Table1[[#This Row],[Date]],1)</f>
        <v>5</v>
      </c>
      <c r="F122" t="str">
        <f>TEXT(Table1[[#This Row],[Date]],"DDD")</f>
        <v>Thu</v>
      </c>
      <c r="G122" t="str">
        <f>CHOOSE(ROUNDUP(DAY(Table1[[#This Row],[Date]])/7,0),"Week1 (1-7)","Week2 (8-14)","Week3 (15-21)","Week4 (22-31)","Week4 (22-31)")</f>
        <v>Week4 (22-31)</v>
      </c>
      <c r="H122" t="str">
        <f>TEXT(Table1[[#This Row],[Date]],"DD")</f>
        <v>30</v>
      </c>
      <c r="I122" t="str">
        <f>CHOOSE(Table1[[#This Row],[Period]],"Q1","Q1","Q1","Q2","Q2","Q2","Q3","Q3","Q3","Q4","Q4","Q4")</f>
        <v>Q2</v>
      </c>
      <c r="J122">
        <f>YEAR(Table1[[#This Row],[Date]])</f>
        <v>2020</v>
      </c>
      <c r="K122" t="str">
        <f>TEXT(WEEKNUM(Table1[[#This Row],[Date]]),"00")</f>
        <v>18</v>
      </c>
      <c r="L122" t="str">
        <f>TEXT(Table1[[#This Row],[Date]],"mmm D")</f>
        <v>Apr 30</v>
      </c>
      <c r="M122" t="str">
        <f>Table1[[#This Row],[Year]]&amp;TEXT(Table1[[#This Row],[Date]],"MM")</f>
        <v>202004</v>
      </c>
      <c r="N122" t="b">
        <f ca="1">Table1[[#This Row],[Date]]&lt;=EOMONTH(TODAY(),0)</f>
        <v>1</v>
      </c>
      <c r="O122" t="str">
        <f>Table1[[#This Row],[Year]]&amp;TEXT(Table1[[#This Row],[Date]],"mm")&amp;Table1[[#This Row],[Day]]</f>
        <v>20200430</v>
      </c>
    </row>
    <row r="123" spans="1:15" x14ac:dyDescent="0.35">
      <c r="A123" s="1">
        <v>43952</v>
      </c>
      <c r="B123">
        <f>MONTH(Table1[[#This Row],[Date]])</f>
        <v>5</v>
      </c>
      <c r="C123" t="str">
        <f>TEXT(Table1[[#This Row],[Date]],"MMM")</f>
        <v>May</v>
      </c>
      <c r="D123" t="str">
        <f>TEXT(Table1[[#This Row],[Date]],"MMM'YY")</f>
        <v>May'20</v>
      </c>
      <c r="E123">
        <f>WEEKDAY(Table1[[#This Row],[Date]],1)</f>
        <v>6</v>
      </c>
      <c r="F123" t="str">
        <f>TEXT(Table1[[#This Row],[Date]],"DDD")</f>
        <v>Fri</v>
      </c>
      <c r="G123" t="str">
        <f>CHOOSE(ROUNDUP(DAY(Table1[[#This Row],[Date]])/7,0),"Week1 (1-7)","Week2 (8-14)","Week3 (15-21)","Week4 (22-31)","Week4 (22-31)")</f>
        <v>Week1 (1-7)</v>
      </c>
      <c r="H123" t="str">
        <f>TEXT(Table1[[#This Row],[Date]],"DD")</f>
        <v>01</v>
      </c>
      <c r="I123" t="str">
        <f>CHOOSE(Table1[[#This Row],[Period]],"Q1","Q1","Q1","Q2","Q2","Q2","Q3","Q3","Q3","Q4","Q4","Q4")</f>
        <v>Q2</v>
      </c>
      <c r="J123">
        <f>YEAR(Table1[[#This Row],[Date]])</f>
        <v>2020</v>
      </c>
      <c r="K123" t="str">
        <f>TEXT(WEEKNUM(Table1[[#This Row],[Date]]),"00")</f>
        <v>18</v>
      </c>
      <c r="L123" t="str">
        <f>TEXT(Table1[[#This Row],[Date]],"mmm D")</f>
        <v>May 1</v>
      </c>
      <c r="M123" t="str">
        <f>Table1[[#This Row],[Year]]&amp;TEXT(Table1[[#This Row],[Date]],"MM")</f>
        <v>202005</v>
      </c>
      <c r="N123" t="b">
        <f ca="1">Table1[[#This Row],[Date]]&lt;=EOMONTH(TODAY(),0)</f>
        <v>1</v>
      </c>
      <c r="O123" t="str">
        <f>Table1[[#This Row],[Year]]&amp;TEXT(Table1[[#This Row],[Date]],"mm")&amp;Table1[[#This Row],[Day]]</f>
        <v>20200501</v>
      </c>
    </row>
    <row r="124" spans="1:15" x14ac:dyDescent="0.35">
      <c r="A124" s="1">
        <v>43953</v>
      </c>
      <c r="B124">
        <f>MONTH(Table1[[#This Row],[Date]])</f>
        <v>5</v>
      </c>
      <c r="C124" t="str">
        <f>TEXT(Table1[[#This Row],[Date]],"MMM")</f>
        <v>May</v>
      </c>
      <c r="D124" t="str">
        <f>TEXT(Table1[[#This Row],[Date]],"MMM'YY")</f>
        <v>May'20</v>
      </c>
      <c r="E124">
        <f>WEEKDAY(Table1[[#This Row],[Date]],1)</f>
        <v>7</v>
      </c>
      <c r="F124" t="str">
        <f>TEXT(Table1[[#This Row],[Date]],"DDD")</f>
        <v>Sat</v>
      </c>
      <c r="G124" t="str">
        <f>CHOOSE(ROUNDUP(DAY(Table1[[#This Row],[Date]])/7,0),"Week1 (1-7)","Week2 (8-14)","Week3 (15-21)","Week4 (22-31)","Week4 (22-31)")</f>
        <v>Week1 (1-7)</v>
      </c>
      <c r="H124" t="str">
        <f>TEXT(Table1[[#This Row],[Date]],"DD")</f>
        <v>02</v>
      </c>
      <c r="I124" t="str">
        <f>CHOOSE(Table1[[#This Row],[Period]],"Q1","Q1","Q1","Q2","Q2","Q2","Q3","Q3","Q3","Q4","Q4","Q4")</f>
        <v>Q2</v>
      </c>
      <c r="J124">
        <f>YEAR(Table1[[#This Row],[Date]])</f>
        <v>2020</v>
      </c>
      <c r="K124" t="str">
        <f>TEXT(WEEKNUM(Table1[[#This Row],[Date]]),"00")</f>
        <v>18</v>
      </c>
      <c r="L124" t="str">
        <f>TEXT(Table1[[#This Row],[Date]],"mmm D")</f>
        <v>May 2</v>
      </c>
      <c r="M124" t="str">
        <f>Table1[[#This Row],[Year]]&amp;TEXT(Table1[[#This Row],[Date]],"MM")</f>
        <v>202005</v>
      </c>
      <c r="N124" t="b">
        <f ca="1">Table1[[#This Row],[Date]]&lt;=EOMONTH(TODAY(),0)</f>
        <v>1</v>
      </c>
      <c r="O124" t="str">
        <f>Table1[[#This Row],[Year]]&amp;TEXT(Table1[[#This Row],[Date]],"mm")&amp;Table1[[#This Row],[Day]]</f>
        <v>20200502</v>
      </c>
    </row>
    <row r="125" spans="1:15" x14ac:dyDescent="0.35">
      <c r="A125" s="1">
        <v>43954</v>
      </c>
      <c r="B125">
        <f>MONTH(Table1[[#This Row],[Date]])</f>
        <v>5</v>
      </c>
      <c r="C125" t="str">
        <f>TEXT(Table1[[#This Row],[Date]],"MMM")</f>
        <v>May</v>
      </c>
      <c r="D125" t="str">
        <f>TEXT(Table1[[#This Row],[Date]],"MMM'YY")</f>
        <v>May'20</v>
      </c>
      <c r="E125">
        <f>WEEKDAY(Table1[[#This Row],[Date]],1)</f>
        <v>1</v>
      </c>
      <c r="F125" t="str">
        <f>TEXT(Table1[[#This Row],[Date]],"DDD")</f>
        <v>Sun</v>
      </c>
      <c r="G125" t="str">
        <f>CHOOSE(ROUNDUP(DAY(Table1[[#This Row],[Date]])/7,0),"Week1 (1-7)","Week2 (8-14)","Week3 (15-21)","Week4 (22-31)","Week4 (22-31)")</f>
        <v>Week1 (1-7)</v>
      </c>
      <c r="H125" t="str">
        <f>TEXT(Table1[[#This Row],[Date]],"DD")</f>
        <v>03</v>
      </c>
      <c r="I125" t="str">
        <f>CHOOSE(Table1[[#This Row],[Period]],"Q1","Q1","Q1","Q2","Q2","Q2","Q3","Q3","Q3","Q4","Q4","Q4")</f>
        <v>Q2</v>
      </c>
      <c r="J125">
        <f>YEAR(Table1[[#This Row],[Date]])</f>
        <v>2020</v>
      </c>
      <c r="K125" t="str">
        <f>TEXT(WEEKNUM(Table1[[#This Row],[Date]]),"00")</f>
        <v>19</v>
      </c>
      <c r="L125" t="str">
        <f>TEXT(Table1[[#This Row],[Date]],"mmm D")</f>
        <v>May 3</v>
      </c>
      <c r="M125" t="str">
        <f>Table1[[#This Row],[Year]]&amp;TEXT(Table1[[#This Row],[Date]],"MM")</f>
        <v>202005</v>
      </c>
      <c r="N125" t="b">
        <f ca="1">Table1[[#This Row],[Date]]&lt;=EOMONTH(TODAY(),0)</f>
        <v>1</v>
      </c>
      <c r="O125" t="str">
        <f>Table1[[#This Row],[Year]]&amp;TEXT(Table1[[#This Row],[Date]],"mm")&amp;Table1[[#This Row],[Day]]</f>
        <v>20200503</v>
      </c>
    </row>
    <row r="126" spans="1:15" x14ac:dyDescent="0.35">
      <c r="A126" s="1">
        <v>43955</v>
      </c>
      <c r="B126">
        <f>MONTH(Table1[[#This Row],[Date]])</f>
        <v>5</v>
      </c>
      <c r="C126" t="str">
        <f>TEXT(Table1[[#This Row],[Date]],"MMM")</f>
        <v>May</v>
      </c>
      <c r="D126" t="str">
        <f>TEXT(Table1[[#This Row],[Date]],"MMM'YY")</f>
        <v>May'20</v>
      </c>
      <c r="E126">
        <f>WEEKDAY(Table1[[#This Row],[Date]],1)</f>
        <v>2</v>
      </c>
      <c r="F126" t="str">
        <f>TEXT(Table1[[#This Row],[Date]],"DDD")</f>
        <v>Mon</v>
      </c>
      <c r="G126" t="str">
        <f>CHOOSE(ROUNDUP(DAY(Table1[[#This Row],[Date]])/7,0),"Week1 (1-7)","Week2 (8-14)","Week3 (15-21)","Week4 (22-31)","Week4 (22-31)")</f>
        <v>Week1 (1-7)</v>
      </c>
      <c r="H126" t="str">
        <f>TEXT(Table1[[#This Row],[Date]],"DD")</f>
        <v>04</v>
      </c>
      <c r="I126" t="str">
        <f>CHOOSE(Table1[[#This Row],[Period]],"Q1","Q1","Q1","Q2","Q2","Q2","Q3","Q3","Q3","Q4","Q4","Q4")</f>
        <v>Q2</v>
      </c>
      <c r="J126">
        <f>YEAR(Table1[[#This Row],[Date]])</f>
        <v>2020</v>
      </c>
      <c r="K126" t="str">
        <f>TEXT(WEEKNUM(Table1[[#This Row],[Date]]),"00")</f>
        <v>19</v>
      </c>
      <c r="L126" t="str">
        <f>TEXT(Table1[[#This Row],[Date]],"mmm D")</f>
        <v>May 4</v>
      </c>
      <c r="M126" t="str">
        <f>Table1[[#This Row],[Year]]&amp;TEXT(Table1[[#This Row],[Date]],"MM")</f>
        <v>202005</v>
      </c>
      <c r="N126" t="b">
        <f ca="1">Table1[[#This Row],[Date]]&lt;=EOMONTH(TODAY(),0)</f>
        <v>1</v>
      </c>
      <c r="O126" t="str">
        <f>Table1[[#This Row],[Year]]&amp;TEXT(Table1[[#This Row],[Date]],"mm")&amp;Table1[[#This Row],[Day]]</f>
        <v>20200504</v>
      </c>
    </row>
    <row r="127" spans="1:15" x14ac:dyDescent="0.35">
      <c r="A127" s="1">
        <v>43956</v>
      </c>
      <c r="B127">
        <f>MONTH(Table1[[#This Row],[Date]])</f>
        <v>5</v>
      </c>
      <c r="C127" t="str">
        <f>TEXT(Table1[[#This Row],[Date]],"MMM")</f>
        <v>May</v>
      </c>
      <c r="D127" t="str">
        <f>TEXT(Table1[[#This Row],[Date]],"MMM'YY")</f>
        <v>May'20</v>
      </c>
      <c r="E127">
        <f>WEEKDAY(Table1[[#This Row],[Date]],1)</f>
        <v>3</v>
      </c>
      <c r="F127" t="str">
        <f>TEXT(Table1[[#This Row],[Date]],"DDD")</f>
        <v>Tue</v>
      </c>
      <c r="G127" t="str">
        <f>CHOOSE(ROUNDUP(DAY(Table1[[#This Row],[Date]])/7,0),"Week1 (1-7)","Week2 (8-14)","Week3 (15-21)","Week4 (22-31)","Week4 (22-31)")</f>
        <v>Week1 (1-7)</v>
      </c>
      <c r="H127" t="str">
        <f>TEXT(Table1[[#This Row],[Date]],"DD")</f>
        <v>05</v>
      </c>
      <c r="I127" t="str">
        <f>CHOOSE(Table1[[#This Row],[Period]],"Q1","Q1","Q1","Q2","Q2","Q2","Q3","Q3","Q3","Q4","Q4","Q4")</f>
        <v>Q2</v>
      </c>
      <c r="J127">
        <f>YEAR(Table1[[#This Row],[Date]])</f>
        <v>2020</v>
      </c>
      <c r="K127" t="str">
        <f>TEXT(WEEKNUM(Table1[[#This Row],[Date]]),"00")</f>
        <v>19</v>
      </c>
      <c r="L127" t="str">
        <f>TEXT(Table1[[#This Row],[Date]],"mmm D")</f>
        <v>May 5</v>
      </c>
      <c r="M127" t="str">
        <f>Table1[[#This Row],[Year]]&amp;TEXT(Table1[[#This Row],[Date]],"MM")</f>
        <v>202005</v>
      </c>
      <c r="N127" t="b">
        <f ca="1">Table1[[#This Row],[Date]]&lt;=EOMONTH(TODAY(),0)</f>
        <v>1</v>
      </c>
      <c r="O127" t="str">
        <f>Table1[[#This Row],[Year]]&amp;TEXT(Table1[[#This Row],[Date]],"mm")&amp;Table1[[#This Row],[Day]]</f>
        <v>20200505</v>
      </c>
    </row>
    <row r="128" spans="1:15" x14ac:dyDescent="0.35">
      <c r="A128" s="1">
        <v>43957</v>
      </c>
      <c r="B128">
        <f>MONTH(Table1[[#This Row],[Date]])</f>
        <v>5</v>
      </c>
      <c r="C128" t="str">
        <f>TEXT(Table1[[#This Row],[Date]],"MMM")</f>
        <v>May</v>
      </c>
      <c r="D128" t="str">
        <f>TEXT(Table1[[#This Row],[Date]],"MMM'YY")</f>
        <v>May'20</v>
      </c>
      <c r="E128">
        <f>WEEKDAY(Table1[[#This Row],[Date]],1)</f>
        <v>4</v>
      </c>
      <c r="F128" t="str">
        <f>TEXT(Table1[[#This Row],[Date]],"DDD")</f>
        <v>Wed</v>
      </c>
      <c r="G128" t="str">
        <f>CHOOSE(ROUNDUP(DAY(Table1[[#This Row],[Date]])/7,0),"Week1 (1-7)","Week2 (8-14)","Week3 (15-21)","Week4 (22-31)","Week4 (22-31)")</f>
        <v>Week1 (1-7)</v>
      </c>
      <c r="H128" t="str">
        <f>TEXT(Table1[[#This Row],[Date]],"DD")</f>
        <v>06</v>
      </c>
      <c r="I128" t="str">
        <f>CHOOSE(Table1[[#This Row],[Period]],"Q1","Q1","Q1","Q2","Q2","Q2","Q3","Q3","Q3","Q4","Q4","Q4")</f>
        <v>Q2</v>
      </c>
      <c r="J128">
        <f>YEAR(Table1[[#This Row],[Date]])</f>
        <v>2020</v>
      </c>
      <c r="K128" t="str">
        <f>TEXT(WEEKNUM(Table1[[#This Row],[Date]]),"00")</f>
        <v>19</v>
      </c>
      <c r="L128" t="str">
        <f>TEXT(Table1[[#This Row],[Date]],"mmm D")</f>
        <v>May 6</v>
      </c>
      <c r="M128" t="str">
        <f>Table1[[#This Row],[Year]]&amp;TEXT(Table1[[#This Row],[Date]],"MM")</f>
        <v>202005</v>
      </c>
      <c r="N128" t="b">
        <f ca="1">Table1[[#This Row],[Date]]&lt;=EOMONTH(TODAY(),0)</f>
        <v>1</v>
      </c>
      <c r="O128" t="str">
        <f>Table1[[#This Row],[Year]]&amp;TEXT(Table1[[#This Row],[Date]],"mm")&amp;Table1[[#This Row],[Day]]</f>
        <v>20200506</v>
      </c>
    </row>
    <row r="129" spans="1:15" x14ac:dyDescent="0.35">
      <c r="A129" s="1">
        <v>43958</v>
      </c>
      <c r="B129">
        <f>MONTH(Table1[[#This Row],[Date]])</f>
        <v>5</v>
      </c>
      <c r="C129" t="str">
        <f>TEXT(Table1[[#This Row],[Date]],"MMM")</f>
        <v>May</v>
      </c>
      <c r="D129" t="str">
        <f>TEXT(Table1[[#This Row],[Date]],"MMM'YY")</f>
        <v>May'20</v>
      </c>
      <c r="E129">
        <f>WEEKDAY(Table1[[#This Row],[Date]],1)</f>
        <v>5</v>
      </c>
      <c r="F129" t="str">
        <f>TEXT(Table1[[#This Row],[Date]],"DDD")</f>
        <v>Thu</v>
      </c>
      <c r="G129" t="str">
        <f>CHOOSE(ROUNDUP(DAY(Table1[[#This Row],[Date]])/7,0),"Week1 (1-7)","Week2 (8-14)","Week3 (15-21)","Week4 (22-31)","Week4 (22-31)")</f>
        <v>Week1 (1-7)</v>
      </c>
      <c r="H129" t="str">
        <f>TEXT(Table1[[#This Row],[Date]],"DD")</f>
        <v>07</v>
      </c>
      <c r="I129" t="str">
        <f>CHOOSE(Table1[[#This Row],[Period]],"Q1","Q1","Q1","Q2","Q2","Q2","Q3","Q3","Q3","Q4","Q4","Q4")</f>
        <v>Q2</v>
      </c>
      <c r="J129">
        <f>YEAR(Table1[[#This Row],[Date]])</f>
        <v>2020</v>
      </c>
      <c r="K129" t="str">
        <f>TEXT(WEEKNUM(Table1[[#This Row],[Date]]),"00")</f>
        <v>19</v>
      </c>
      <c r="L129" t="str">
        <f>TEXT(Table1[[#This Row],[Date]],"mmm D")</f>
        <v>May 7</v>
      </c>
      <c r="M129" t="str">
        <f>Table1[[#This Row],[Year]]&amp;TEXT(Table1[[#This Row],[Date]],"MM")</f>
        <v>202005</v>
      </c>
      <c r="N129" t="b">
        <f ca="1">Table1[[#This Row],[Date]]&lt;=EOMONTH(TODAY(),0)</f>
        <v>1</v>
      </c>
      <c r="O129" t="str">
        <f>Table1[[#This Row],[Year]]&amp;TEXT(Table1[[#This Row],[Date]],"mm")&amp;Table1[[#This Row],[Day]]</f>
        <v>20200507</v>
      </c>
    </row>
    <row r="130" spans="1:15" x14ac:dyDescent="0.35">
      <c r="A130" s="1">
        <v>43959</v>
      </c>
      <c r="B130">
        <f>MONTH(Table1[[#This Row],[Date]])</f>
        <v>5</v>
      </c>
      <c r="C130" t="str">
        <f>TEXT(Table1[[#This Row],[Date]],"MMM")</f>
        <v>May</v>
      </c>
      <c r="D130" t="str">
        <f>TEXT(Table1[[#This Row],[Date]],"MMM'YY")</f>
        <v>May'20</v>
      </c>
      <c r="E130">
        <f>WEEKDAY(Table1[[#This Row],[Date]],1)</f>
        <v>6</v>
      </c>
      <c r="F130" t="str">
        <f>TEXT(Table1[[#This Row],[Date]],"DDD")</f>
        <v>Fri</v>
      </c>
      <c r="G130" t="str">
        <f>CHOOSE(ROUNDUP(DAY(Table1[[#This Row],[Date]])/7,0),"Week1 (1-7)","Week2 (8-14)","Week3 (15-21)","Week4 (22-31)","Week4 (22-31)")</f>
        <v>Week2 (8-14)</v>
      </c>
      <c r="H130" t="str">
        <f>TEXT(Table1[[#This Row],[Date]],"DD")</f>
        <v>08</v>
      </c>
      <c r="I130" t="str">
        <f>CHOOSE(Table1[[#This Row],[Period]],"Q1","Q1","Q1","Q2","Q2","Q2","Q3","Q3","Q3","Q4","Q4","Q4")</f>
        <v>Q2</v>
      </c>
      <c r="J130">
        <f>YEAR(Table1[[#This Row],[Date]])</f>
        <v>2020</v>
      </c>
      <c r="K130" t="str">
        <f>TEXT(WEEKNUM(Table1[[#This Row],[Date]]),"00")</f>
        <v>19</v>
      </c>
      <c r="L130" t="str">
        <f>TEXT(Table1[[#This Row],[Date]],"mmm D")</f>
        <v>May 8</v>
      </c>
      <c r="M130" t="str">
        <f>Table1[[#This Row],[Year]]&amp;TEXT(Table1[[#This Row],[Date]],"MM")</f>
        <v>202005</v>
      </c>
      <c r="N130" t="b">
        <f ca="1">Table1[[#This Row],[Date]]&lt;=EOMONTH(TODAY(),0)</f>
        <v>1</v>
      </c>
      <c r="O130" t="str">
        <f>Table1[[#This Row],[Year]]&amp;TEXT(Table1[[#This Row],[Date]],"mm")&amp;Table1[[#This Row],[Day]]</f>
        <v>20200508</v>
      </c>
    </row>
    <row r="131" spans="1:15" x14ac:dyDescent="0.35">
      <c r="A131" s="1">
        <v>43960</v>
      </c>
      <c r="B131">
        <f>MONTH(Table1[[#This Row],[Date]])</f>
        <v>5</v>
      </c>
      <c r="C131" t="str">
        <f>TEXT(Table1[[#This Row],[Date]],"MMM")</f>
        <v>May</v>
      </c>
      <c r="D131" t="str">
        <f>TEXT(Table1[[#This Row],[Date]],"MMM'YY")</f>
        <v>May'20</v>
      </c>
      <c r="E131">
        <f>WEEKDAY(Table1[[#This Row],[Date]],1)</f>
        <v>7</v>
      </c>
      <c r="F131" t="str">
        <f>TEXT(Table1[[#This Row],[Date]],"DDD")</f>
        <v>Sat</v>
      </c>
      <c r="G131" t="str">
        <f>CHOOSE(ROUNDUP(DAY(Table1[[#This Row],[Date]])/7,0),"Week1 (1-7)","Week2 (8-14)","Week3 (15-21)","Week4 (22-31)","Week4 (22-31)")</f>
        <v>Week2 (8-14)</v>
      </c>
      <c r="H131" t="str">
        <f>TEXT(Table1[[#This Row],[Date]],"DD")</f>
        <v>09</v>
      </c>
      <c r="I131" t="str">
        <f>CHOOSE(Table1[[#This Row],[Period]],"Q1","Q1","Q1","Q2","Q2","Q2","Q3","Q3","Q3","Q4","Q4","Q4")</f>
        <v>Q2</v>
      </c>
      <c r="J131">
        <f>YEAR(Table1[[#This Row],[Date]])</f>
        <v>2020</v>
      </c>
      <c r="K131" t="str">
        <f>TEXT(WEEKNUM(Table1[[#This Row],[Date]]),"00")</f>
        <v>19</v>
      </c>
      <c r="L131" t="str">
        <f>TEXT(Table1[[#This Row],[Date]],"mmm D")</f>
        <v>May 9</v>
      </c>
      <c r="M131" t="str">
        <f>Table1[[#This Row],[Year]]&amp;TEXT(Table1[[#This Row],[Date]],"MM")</f>
        <v>202005</v>
      </c>
      <c r="N131" t="b">
        <f ca="1">Table1[[#This Row],[Date]]&lt;=EOMONTH(TODAY(),0)</f>
        <v>1</v>
      </c>
      <c r="O131" t="str">
        <f>Table1[[#This Row],[Year]]&amp;TEXT(Table1[[#This Row],[Date]],"mm")&amp;Table1[[#This Row],[Day]]</f>
        <v>20200509</v>
      </c>
    </row>
    <row r="132" spans="1:15" x14ac:dyDescent="0.35">
      <c r="A132" s="1">
        <v>43961</v>
      </c>
      <c r="B132">
        <f>MONTH(Table1[[#This Row],[Date]])</f>
        <v>5</v>
      </c>
      <c r="C132" t="str">
        <f>TEXT(Table1[[#This Row],[Date]],"MMM")</f>
        <v>May</v>
      </c>
      <c r="D132" t="str">
        <f>TEXT(Table1[[#This Row],[Date]],"MMM'YY")</f>
        <v>May'20</v>
      </c>
      <c r="E132">
        <f>WEEKDAY(Table1[[#This Row],[Date]],1)</f>
        <v>1</v>
      </c>
      <c r="F132" t="str">
        <f>TEXT(Table1[[#This Row],[Date]],"DDD")</f>
        <v>Sun</v>
      </c>
      <c r="G132" t="str">
        <f>CHOOSE(ROUNDUP(DAY(Table1[[#This Row],[Date]])/7,0),"Week1 (1-7)","Week2 (8-14)","Week3 (15-21)","Week4 (22-31)","Week4 (22-31)")</f>
        <v>Week2 (8-14)</v>
      </c>
      <c r="H132" t="str">
        <f>TEXT(Table1[[#This Row],[Date]],"DD")</f>
        <v>10</v>
      </c>
      <c r="I132" t="str">
        <f>CHOOSE(Table1[[#This Row],[Period]],"Q1","Q1","Q1","Q2","Q2","Q2","Q3","Q3","Q3","Q4","Q4","Q4")</f>
        <v>Q2</v>
      </c>
      <c r="J132">
        <f>YEAR(Table1[[#This Row],[Date]])</f>
        <v>2020</v>
      </c>
      <c r="K132" t="str">
        <f>TEXT(WEEKNUM(Table1[[#This Row],[Date]]),"00")</f>
        <v>20</v>
      </c>
      <c r="L132" t="str">
        <f>TEXT(Table1[[#This Row],[Date]],"mmm D")</f>
        <v>May 10</v>
      </c>
      <c r="M132" t="str">
        <f>Table1[[#This Row],[Year]]&amp;TEXT(Table1[[#This Row],[Date]],"MM")</f>
        <v>202005</v>
      </c>
      <c r="N132" t="b">
        <f ca="1">Table1[[#This Row],[Date]]&lt;=EOMONTH(TODAY(),0)</f>
        <v>1</v>
      </c>
      <c r="O132" t="str">
        <f>Table1[[#This Row],[Year]]&amp;TEXT(Table1[[#This Row],[Date]],"mm")&amp;Table1[[#This Row],[Day]]</f>
        <v>20200510</v>
      </c>
    </row>
    <row r="133" spans="1:15" x14ac:dyDescent="0.35">
      <c r="A133" s="1">
        <v>43962</v>
      </c>
      <c r="B133">
        <f>MONTH(Table1[[#This Row],[Date]])</f>
        <v>5</v>
      </c>
      <c r="C133" t="str">
        <f>TEXT(Table1[[#This Row],[Date]],"MMM")</f>
        <v>May</v>
      </c>
      <c r="D133" t="str">
        <f>TEXT(Table1[[#This Row],[Date]],"MMM'YY")</f>
        <v>May'20</v>
      </c>
      <c r="E133">
        <f>WEEKDAY(Table1[[#This Row],[Date]],1)</f>
        <v>2</v>
      </c>
      <c r="F133" t="str">
        <f>TEXT(Table1[[#This Row],[Date]],"DDD")</f>
        <v>Mon</v>
      </c>
      <c r="G133" t="str">
        <f>CHOOSE(ROUNDUP(DAY(Table1[[#This Row],[Date]])/7,0),"Week1 (1-7)","Week2 (8-14)","Week3 (15-21)","Week4 (22-31)","Week4 (22-31)")</f>
        <v>Week2 (8-14)</v>
      </c>
      <c r="H133" t="str">
        <f>TEXT(Table1[[#This Row],[Date]],"DD")</f>
        <v>11</v>
      </c>
      <c r="I133" t="str">
        <f>CHOOSE(Table1[[#This Row],[Period]],"Q1","Q1","Q1","Q2","Q2","Q2","Q3","Q3","Q3","Q4","Q4","Q4")</f>
        <v>Q2</v>
      </c>
      <c r="J133">
        <f>YEAR(Table1[[#This Row],[Date]])</f>
        <v>2020</v>
      </c>
      <c r="K133" t="str">
        <f>TEXT(WEEKNUM(Table1[[#This Row],[Date]]),"00")</f>
        <v>20</v>
      </c>
      <c r="L133" t="str">
        <f>TEXT(Table1[[#This Row],[Date]],"mmm D")</f>
        <v>May 11</v>
      </c>
      <c r="M133" t="str">
        <f>Table1[[#This Row],[Year]]&amp;TEXT(Table1[[#This Row],[Date]],"MM")</f>
        <v>202005</v>
      </c>
      <c r="N133" t="b">
        <f ca="1">Table1[[#This Row],[Date]]&lt;=EOMONTH(TODAY(),0)</f>
        <v>1</v>
      </c>
      <c r="O133" t="str">
        <f>Table1[[#This Row],[Year]]&amp;TEXT(Table1[[#This Row],[Date]],"mm")&amp;Table1[[#This Row],[Day]]</f>
        <v>20200511</v>
      </c>
    </row>
    <row r="134" spans="1:15" x14ac:dyDescent="0.35">
      <c r="A134" s="1">
        <v>43963</v>
      </c>
      <c r="B134">
        <f>MONTH(Table1[[#This Row],[Date]])</f>
        <v>5</v>
      </c>
      <c r="C134" t="str">
        <f>TEXT(Table1[[#This Row],[Date]],"MMM")</f>
        <v>May</v>
      </c>
      <c r="D134" t="str">
        <f>TEXT(Table1[[#This Row],[Date]],"MMM'YY")</f>
        <v>May'20</v>
      </c>
      <c r="E134">
        <f>WEEKDAY(Table1[[#This Row],[Date]],1)</f>
        <v>3</v>
      </c>
      <c r="F134" t="str">
        <f>TEXT(Table1[[#This Row],[Date]],"DDD")</f>
        <v>Tue</v>
      </c>
      <c r="G134" t="str">
        <f>CHOOSE(ROUNDUP(DAY(Table1[[#This Row],[Date]])/7,0),"Week1 (1-7)","Week2 (8-14)","Week3 (15-21)","Week4 (22-31)","Week4 (22-31)")</f>
        <v>Week2 (8-14)</v>
      </c>
      <c r="H134" t="str">
        <f>TEXT(Table1[[#This Row],[Date]],"DD")</f>
        <v>12</v>
      </c>
      <c r="I134" t="str">
        <f>CHOOSE(Table1[[#This Row],[Period]],"Q1","Q1","Q1","Q2","Q2","Q2","Q3","Q3","Q3","Q4","Q4","Q4")</f>
        <v>Q2</v>
      </c>
      <c r="J134">
        <f>YEAR(Table1[[#This Row],[Date]])</f>
        <v>2020</v>
      </c>
      <c r="K134" t="str">
        <f>TEXT(WEEKNUM(Table1[[#This Row],[Date]]),"00")</f>
        <v>20</v>
      </c>
      <c r="L134" t="str">
        <f>TEXT(Table1[[#This Row],[Date]],"mmm D")</f>
        <v>May 12</v>
      </c>
      <c r="M134" t="str">
        <f>Table1[[#This Row],[Year]]&amp;TEXT(Table1[[#This Row],[Date]],"MM")</f>
        <v>202005</v>
      </c>
      <c r="N134" t="b">
        <f ca="1">Table1[[#This Row],[Date]]&lt;=EOMONTH(TODAY(),0)</f>
        <v>1</v>
      </c>
      <c r="O134" t="str">
        <f>Table1[[#This Row],[Year]]&amp;TEXT(Table1[[#This Row],[Date]],"mm")&amp;Table1[[#This Row],[Day]]</f>
        <v>20200512</v>
      </c>
    </row>
    <row r="135" spans="1:15" x14ac:dyDescent="0.35">
      <c r="A135" s="1">
        <v>43964</v>
      </c>
      <c r="B135">
        <f>MONTH(Table1[[#This Row],[Date]])</f>
        <v>5</v>
      </c>
      <c r="C135" t="str">
        <f>TEXT(Table1[[#This Row],[Date]],"MMM")</f>
        <v>May</v>
      </c>
      <c r="D135" t="str">
        <f>TEXT(Table1[[#This Row],[Date]],"MMM'YY")</f>
        <v>May'20</v>
      </c>
      <c r="E135">
        <f>WEEKDAY(Table1[[#This Row],[Date]],1)</f>
        <v>4</v>
      </c>
      <c r="F135" t="str">
        <f>TEXT(Table1[[#This Row],[Date]],"DDD")</f>
        <v>Wed</v>
      </c>
      <c r="G135" t="str">
        <f>CHOOSE(ROUNDUP(DAY(Table1[[#This Row],[Date]])/7,0),"Week1 (1-7)","Week2 (8-14)","Week3 (15-21)","Week4 (22-31)","Week4 (22-31)")</f>
        <v>Week2 (8-14)</v>
      </c>
      <c r="H135" t="str">
        <f>TEXT(Table1[[#This Row],[Date]],"DD")</f>
        <v>13</v>
      </c>
      <c r="I135" t="str">
        <f>CHOOSE(Table1[[#This Row],[Period]],"Q1","Q1","Q1","Q2","Q2","Q2","Q3","Q3","Q3","Q4","Q4","Q4")</f>
        <v>Q2</v>
      </c>
      <c r="J135">
        <f>YEAR(Table1[[#This Row],[Date]])</f>
        <v>2020</v>
      </c>
      <c r="K135" t="str">
        <f>TEXT(WEEKNUM(Table1[[#This Row],[Date]]),"00")</f>
        <v>20</v>
      </c>
      <c r="L135" t="str">
        <f>TEXT(Table1[[#This Row],[Date]],"mmm D")</f>
        <v>May 13</v>
      </c>
      <c r="M135" t="str">
        <f>Table1[[#This Row],[Year]]&amp;TEXT(Table1[[#This Row],[Date]],"MM")</f>
        <v>202005</v>
      </c>
      <c r="N135" t="b">
        <f ca="1">Table1[[#This Row],[Date]]&lt;=EOMONTH(TODAY(),0)</f>
        <v>1</v>
      </c>
      <c r="O135" t="str">
        <f>Table1[[#This Row],[Year]]&amp;TEXT(Table1[[#This Row],[Date]],"mm")&amp;Table1[[#This Row],[Day]]</f>
        <v>20200513</v>
      </c>
    </row>
    <row r="136" spans="1:15" x14ac:dyDescent="0.35">
      <c r="A136" s="1">
        <v>43965</v>
      </c>
      <c r="B136">
        <f>MONTH(Table1[[#This Row],[Date]])</f>
        <v>5</v>
      </c>
      <c r="C136" t="str">
        <f>TEXT(Table1[[#This Row],[Date]],"MMM")</f>
        <v>May</v>
      </c>
      <c r="D136" t="str">
        <f>TEXT(Table1[[#This Row],[Date]],"MMM'YY")</f>
        <v>May'20</v>
      </c>
      <c r="E136">
        <f>WEEKDAY(Table1[[#This Row],[Date]],1)</f>
        <v>5</v>
      </c>
      <c r="F136" t="str">
        <f>TEXT(Table1[[#This Row],[Date]],"DDD")</f>
        <v>Thu</v>
      </c>
      <c r="G136" t="str">
        <f>CHOOSE(ROUNDUP(DAY(Table1[[#This Row],[Date]])/7,0),"Week1 (1-7)","Week2 (8-14)","Week3 (15-21)","Week4 (22-31)","Week4 (22-31)")</f>
        <v>Week2 (8-14)</v>
      </c>
      <c r="H136" t="str">
        <f>TEXT(Table1[[#This Row],[Date]],"DD")</f>
        <v>14</v>
      </c>
      <c r="I136" t="str">
        <f>CHOOSE(Table1[[#This Row],[Period]],"Q1","Q1","Q1","Q2","Q2","Q2","Q3","Q3","Q3","Q4","Q4","Q4")</f>
        <v>Q2</v>
      </c>
      <c r="J136">
        <f>YEAR(Table1[[#This Row],[Date]])</f>
        <v>2020</v>
      </c>
      <c r="K136" t="str">
        <f>TEXT(WEEKNUM(Table1[[#This Row],[Date]]),"00")</f>
        <v>20</v>
      </c>
      <c r="L136" t="str">
        <f>TEXT(Table1[[#This Row],[Date]],"mmm D")</f>
        <v>May 14</v>
      </c>
      <c r="M136" t="str">
        <f>Table1[[#This Row],[Year]]&amp;TEXT(Table1[[#This Row],[Date]],"MM")</f>
        <v>202005</v>
      </c>
      <c r="N136" t="b">
        <f ca="1">Table1[[#This Row],[Date]]&lt;=EOMONTH(TODAY(),0)</f>
        <v>1</v>
      </c>
      <c r="O136" t="str">
        <f>Table1[[#This Row],[Year]]&amp;TEXT(Table1[[#This Row],[Date]],"mm")&amp;Table1[[#This Row],[Day]]</f>
        <v>20200514</v>
      </c>
    </row>
    <row r="137" spans="1:15" x14ac:dyDescent="0.35">
      <c r="A137" s="1">
        <v>43966</v>
      </c>
      <c r="B137">
        <f>MONTH(Table1[[#This Row],[Date]])</f>
        <v>5</v>
      </c>
      <c r="C137" t="str">
        <f>TEXT(Table1[[#This Row],[Date]],"MMM")</f>
        <v>May</v>
      </c>
      <c r="D137" t="str">
        <f>TEXT(Table1[[#This Row],[Date]],"MMM'YY")</f>
        <v>May'20</v>
      </c>
      <c r="E137">
        <f>WEEKDAY(Table1[[#This Row],[Date]],1)</f>
        <v>6</v>
      </c>
      <c r="F137" t="str">
        <f>TEXT(Table1[[#This Row],[Date]],"DDD")</f>
        <v>Fri</v>
      </c>
      <c r="G137" t="str">
        <f>CHOOSE(ROUNDUP(DAY(Table1[[#This Row],[Date]])/7,0),"Week1 (1-7)","Week2 (8-14)","Week3 (15-21)","Week4 (22-31)","Week4 (22-31)")</f>
        <v>Week3 (15-21)</v>
      </c>
      <c r="H137" t="str">
        <f>TEXT(Table1[[#This Row],[Date]],"DD")</f>
        <v>15</v>
      </c>
      <c r="I137" t="str">
        <f>CHOOSE(Table1[[#This Row],[Period]],"Q1","Q1","Q1","Q2","Q2","Q2","Q3","Q3","Q3","Q4","Q4","Q4")</f>
        <v>Q2</v>
      </c>
      <c r="J137">
        <f>YEAR(Table1[[#This Row],[Date]])</f>
        <v>2020</v>
      </c>
      <c r="K137" t="str">
        <f>TEXT(WEEKNUM(Table1[[#This Row],[Date]]),"00")</f>
        <v>20</v>
      </c>
      <c r="L137" t="str">
        <f>TEXT(Table1[[#This Row],[Date]],"mmm D")</f>
        <v>May 15</v>
      </c>
      <c r="M137" t="str">
        <f>Table1[[#This Row],[Year]]&amp;TEXT(Table1[[#This Row],[Date]],"MM")</f>
        <v>202005</v>
      </c>
      <c r="N137" t="b">
        <f ca="1">Table1[[#This Row],[Date]]&lt;=EOMONTH(TODAY(),0)</f>
        <v>1</v>
      </c>
      <c r="O137" t="str">
        <f>Table1[[#This Row],[Year]]&amp;TEXT(Table1[[#This Row],[Date]],"mm")&amp;Table1[[#This Row],[Day]]</f>
        <v>20200515</v>
      </c>
    </row>
    <row r="138" spans="1:15" x14ac:dyDescent="0.35">
      <c r="A138" s="1">
        <v>43967</v>
      </c>
      <c r="B138">
        <f>MONTH(Table1[[#This Row],[Date]])</f>
        <v>5</v>
      </c>
      <c r="C138" t="str">
        <f>TEXT(Table1[[#This Row],[Date]],"MMM")</f>
        <v>May</v>
      </c>
      <c r="D138" t="str">
        <f>TEXT(Table1[[#This Row],[Date]],"MMM'YY")</f>
        <v>May'20</v>
      </c>
      <c r="E138">
        <f>WEEKDAY(Table1[[#This Row],[Date]],1)</f>
        <v>7</v>
      </c>
      <c r="F138" t="str">
        <f>TEXT(Table1[[#This Row],[Date]],"DDD")</f>
        <v>Sat</v>
      </c>
      <c r="G138" t="str">
        <f>CHOOSE(ROUNDUP(DAY(Table1[[#This Row],[Date]])/7,0),"Week1 (1-7)","Week2 (8-14)","Week3 (15-21)","Week4 (22-31)","Week4 (22-31)")</f>
        <v>Week3 (15-21)</v>
      </c>
      <c r="H138" t="str">
        <f>TEXT(Table1[[#This Row],[Date]],"DD")</f>
        <v>16</v>
      </c>
      <c r="I138" t="str">
        <f>CHOOSE(Table1[[#This Row],[Period]],"Q1","Q1","Q1","Q2","Q2","Q2","Q3","Q3","Q3","Q4","Q4","Q4")</f>
        <v>Q2</v>
      </c>
      <c r="J138">
        <f>YEAR(Table1[[#This Row],[Date]])</f>
        <v>2020</v>
      </c>
      <c r="K138" t="str">
        <f>TEXT(WEEKNUM(Table1[[#This Row],[Date]]),"00")</f>
        <v>20</v>
      </c>
      <c r="L138" t="str">
        <f>TEXT(Table1[[#This Row],[Date]],"mmm D")</f>
        <v>May 16</v>
      </c>
      <c r="M138" t="str">
        <f>Table1[[#This Row],[Year]]&amp;TEXT(Table1[[#This Row],[Date]],"MM")</f>
        <v>202005</v>
      </c>
      <c r="N138" t="b">
        <f ca="1">Table1[[#This Row],[Date]]&lt;=EOMONTH(TODAY(),0)</f>
        <v>1</v>
      </c>
      <c r="O138" t="str">
        <f>Table1[[#This Row],[Year]]&amp;TEXT(Table1[[#This Row],[Date]],"mm")&amp;Table1[[#This Row],[Day]]</f>
        <v>20200516</v>
      </c>
    </row>
    <row r="139" spans="1:15" x14ac:dyDescent="0.35">
      <c r="A139" s="1">
        <v>43968</v>
      </c>
      <c r="B139">
        <f>MONTH(Table1[[#This Row],[Date]])</f>
        <v>5</v>
      </c>
      <c r="C139" t="str">
        <f>TEXT(Table1[[#This Row],[Date]],"MMM")</f>
        <v>May</v>
      </c>
      <c r="D139" t="str">
        <f>TEXT(Table1[[#This Row],[Date]],"MMM'YY")</f>
        <v>May'20</v>
      </c>
      <c r="E139">
        <f>WEEKDAY(Table1[[#This Row],[Date]],1)</f>
        <v>1</v>
      </c>
      <c r="F139" t="str">
        <f>TEXT(Table1[[#This Row],[Date]],"DDD")</f>
        <v>Sun</v>
      </c>
      <c r="G139" t="str">
        <f>CHOOSE(ROUNDUP(DAY(Table1[[#This Row],[Date]])/7,0),"Week1 (1-7)","Week2 (8-14)","Week3 (15-21)","Week4 (22-31)","Week4 (22-31)")</f>
        <v>Week3 (15-21)</v>
      </c>
      <c r="H139" t="str">
        <f>TEXT(Table1[[#This Row],[Date]],"DD")</f>
        <v>17</v>
      </c>
      <c r="I139" t="str">
        <f>CHOOSE(Table1[[#This Row],[Period]],"Q1","Q1","Q1","Q2","Q2","Q2","Q3","Q3","Q3","Q4","Q4","Q4")</f>
        <v>Q2</v>
      </c>
      <c r="J139">
        <f>YEAR(Table1[[#This Row],[Date]])</f>
        <v>2020</v>
      </c>
      <c r="K139" t="str">
        <f>TEXT(WEEKNUM(Table1[[#This Row],[Date]]),"00")</f>
        <v>21</v>
      </c>
      <c r="L139" t="str">
        <f>TEXT(Table1[[#This Row],[Date]],"mmm D")</f>
        <v>May 17</v>
      </c>
      <c r="M139" t="str">
        <f>Table1[[#This Row],[Year]]&amp;TEXT(Table1[[#This Row],[Date]],"MM")</f>
        <v>202005</v>
      </c>
      <c r="N139" t="b">
        <f ca="1">Table1[[#This Row],[Date]]&lt;=EOMONTH(TODAY(),0)</f>
        <v>1</v>
      </c>
      <c r="O139" t="str">
        <f>Table1[[#This Row],[Year]]&amp;TEXT(Table1[[#This Row],[Date]],"mm")&amp;Table1[[#This Row],[Day]]</f>
        <v>20200517</v>
      </c>
    </row>
    <row r="140" spans="1:15" x14ac:dyDescent="0.35">
      <c r="A140" s="1">
        <v>43969</v>
      </c>
      <c r="B140">
        <f>MONTH(Table1[[#This Row],[Date]])</f>
        <v>5</v>
      </c>
      <c r="C140" t="str">
        <f>TEXT(Table1[[#This Row],[Date]],"MMM")</f>
        <v>May</v>
      </c>
      <c r="D140" t="str">
        <f>TEXT(Table1[[#This Row],[Date]],"MMM'YY")</f>
        <v>May'20</v>
      </c>
      <c r="E140">
        <f>WEEKDAY(Table1[[#This Row],[Date]],1)</f>
        <v>2</v>
      </c>
      <c r="F140" t="str">
        <f>TEXT(Table1[[#This Row],[Date]],"DDD")</f>
        <v>Mon</v>
      </c>
      <c r="G140" t="str">
        <f>CHOOSE(ROUNDUP(DAY(Table1[[#This Row],[Date]])/7,0),"Week1 (1-7)","Week2 (8-14)","Week3 (15-21)","Week4 (22-31)","Week4 (22-31)")</f>
        <v>Week3 (15-21)</v>
      </c>
      <c r="H140" t="str">
        <f>TEXT(Table1[[#This Row],[Date]],"DD")</f>
        <v>18</v>
      </c>
      <c r="I140" t="str">
        <f>CHOOSE(Table1[[#This Row],[Period]],"Q1","Q1","Q1","Q2","Q2","Q2","Q3","Q3","Q3","Q4","Q4","Q4")</f>
        <v>Q2</v>
      </c>
      <c r="J140">
        <f>YEAR(Table1[[#This Row],[Date]])</f>
        <v>2020</v>
      </c>
      <c r="K140" t="str">
        <f>TEXT(WEEKNUM(Table1[[#This Row],[Date]]),"00")</f>
        <v>21</v>
      </c>
      <c r="L140" t="str">
        <f>TEXT(Table1[[#This Row],[Date]],"mmm D")</f>
        <v>May 18</v>
      </c>
      <c r="M140" t="str">
        <f>Table1[[#This Row],[Year]]&amp;TEXT(Table1[[#This Row],[Date]],"MM")</f>
        <v>202005</v>
      </c>
      <c r="N140" t="b">
        <f ca="1">Table1[[#This Row],[Date]]&lt;=EOMONTH(TODAY(),0)</f>
        <v>1</v>
      </c>
      <c r="O140" t="str">
        <f>Table1[[#This Row],[Year]]&amp;TEXT(Table1[[#This Row],[Date]],"mm")&amp;Table1[[#This Row],[Day]]</f>
        <v>20200518</v>
      </c>
    </row>
    <row r="141" spans="1:15" x14ac:dyDescent="0.35">
      <c r="A141" s="1">
        <v>43970</v>
      </c>
      <c r="B141">
        <f>MONTH(Table1[[#This Row],[Date]])</f>
        <v>5</v>
      </c>
      <c r="C141" t="str">
        <f>TEXT(Table1[[#This Row],[Date]],"MMM")</f>
        <v>May</v>
      </c>
      <c r="D141" t="str">
        <f>TEXT(Table1[[#This Row],[Date]],"MMM'YY")</f>
        <v>May'20</v>
      </c>
      <c r="E141">
        <f>WEEKDAY(Table1[[#This Row],[Date]],1)</f>
        <v>3</v>
      </c>
      <c r="F141" t="str">
        <f>TEXT(Table1[[#This Row],[Date]],"DDD")</f>
        <v>Tue</v>
      </c>
      <c r="G141" t="str">
        <f>CHOOSE(ROUNDUP(DAY(Table1[[#This Row],[Date]])/7,0),"Week1 (1-7)","Week2 (8-14)","Week3 (15-21)","Week4 (22-31)","Week4 (22-31)")</f>
        <v>Week3 (15-21)</v>
      </c>
      <c r="H141" t="str">
        <f>TEXT(Table1[[#This Row],[Date]],"DD")</f>
        <v>19</v>
      </c>
      <c r="I141" t="str">
        <f>CHOOSE(Table1[[#This Row],[Period]],"Q1","Q1","Q1","Q2","Q2","Q2","Q3","Q3","Q3","Q4","Q4","Q4")</f>
        <v>Q2</v>
      </c>
      <c r="J141">
        <f>YEAR(Table1[[#This Row],[Date]])</f>
        <v>2020</v>
      </c>
      <c r="K141" t="str">
        <f>TEXT(WEEKNUM(Table1[[#This Row],[Date]]),"00")</f>
        <v>21</v>
      </c>
      <c r="L141" t="str">
        <f>TEXT(Table1[[#This Row],[Date]],"mmm D")</f>
        <v>May 19</v>
      </c>
      <c r="M141" t="str">
        <f>Table1[[#This Row],[Year]]&amp;TEXT(Table1[[#This Row],[Date]],"MM")</f>
        <v>202005</v>
      </c>
      <c r="N141" t="b">
        <f ca="1">Table1[[#This Row],[Date]]&lt;=EOMONTH(TODAY(),0)</f>
        <v>1</v>
      </c>
      <c r="O141" t="str">
        <f>Table1[[#This Row],[Year]]&amp;TEXT(Table1[[#This Row],[Date]],"mm")&amp;Table1[[#This Row],[Day]]</f>
        <v>20200519</v>
      </c>
    </row>
    <row r="142" spans="1:15" x14ac:dyDescent="0.35">
      <c r="A142" s="1">
        <v>43971</v>
      </c>
      <c r="B142">
        <f>MONTH(Table1[[#This Row],[Date]])</f>
        <v>5</v>
      </c>
      <c r="C142" t="str">
        <f>TEXT(Table1[[#This Row],[Date]],"MMM")</f>
        <v>May</v>
      </c>
      <c r="D142" t="str">
        <f>TEXT(Table1[[#This Row],[Date]],"MMM'YY")</f>
        <v>May'20</v>
      </c>
      <c r="E142">
        <f>WEEKDAY(Table1[[#This Row],[Date]],1)</f>
        <v>4</v>
      </c>
      <c r="F142" t="str">
        <f>TEXT(Table1[[#This Row],[Date]],"DDD")</f>
        <v>Wed</v>
      </c>
      <c r="G142" t="str">
        <f>CHOOSE(ROUNDUP(DAY(Table1[[#This Row],[Date]])/7,0),"Week1 (1-7)","Week2 (8-14)","Week3 (15-21)","Week4 (22-31)","Week4 (22-31)")</f>
        <v>Week3 (15-21)</v>
      </c>
      <c r="H142" t="str">
        <f>TEXT(Table1[[#This Row],[Date]],"DD")</f>
        <v>20</v>
      </c>
      <c r="I142" t="str">
        <f>CHOOSE(Table1[[#This Row],[Period]],"Q1","Q1","Q1","Q2","Q2","Q2","Q3","Q3","Q3","Q4","Q4","Q4")</f>
        <v>Q2</v>
      </c>
      <c r="J142">
        <f>YEAR(Table1[[#This Row],[Date]])</f>
        <v>2020</v>
      </c>
      <c r="K142" t="str">
        <f>TEXT(WEEKNUM(Table1[[#This Row],[Date]]),"00")</f>
        <v>21</v>
      </c>
      <c r="L142" t="str">
        <f>TEXT(Table1[[#This Row],[Date]],"mmm D")</f>
        <v>May 20</v>
      </c>
      <c r="M142" t="str">
        <f>Table1[[#This Row],[Year]]&amp;TEXT(Table1[[#This Row],[Date]],"MM")</f>
        <v>202005</v>
      </c>
      <c r="N142" t="b">
        <f ca="1">Table1[[#This Row],[Date]]&lt;=EOMONTH(TODAY(),0)</f>
        <v>1</v>
      </c>
      <c r="O142" t="str">
        <f>Table1[[#This Row],[Year]]&amp;TEXT(Table1[[#This Row],[Date]],"mm")&amp;Table1[[#This Row],[Day]]</f>
        <v>20200520</v>
      </c>
    </row>
    <row r="143" spans="1:15" x14ac:dyDescent="0.35">
      <c r="A143" s="1">
        <v>43972</v>
      </c>
      <c r="B143">
        <f>MONTH(Table1[[#This Row],[Date]])</f>
        <v>5</v>
      </c>
      <c r="C143" t="str">
        <f>TEXT(Table1[[#This Row],[Date]],"MMM")</f>
        <v>May</v>
      </c>
      <c r="D143" t="str">
        <f>TEXT(Table1[[#This Row],[Date]],"MMM'YY")</f>
        <v>May'20</v>
      </c>
      <c r="E143">
        <f>WEEKDAY(Table1[[#This Row],[Date]],1)</f>
        <v>5</v>
      </c>
      <c r="F143" t="str">
        <f>TEXT(Table1[[#This Row],[Date]],"DDD")</f>
        <v>Thu</v>
      </c>
      <c r="G143" t="str">
        <f>CHOOSE(ROUNDUP(DAY(Table1[[#This Row],[Date]])/7,0),"Week1 (1-7)","Week2 (8-14)","Week3 (15-21)","Week4 (22-31)","Week4 (22-31)")</f>
        <v>Week3 (15-21)</v>
      </c>
      <c r="H143" t="str">
        <f>TEXT(Table1[[#This Row],[Date]],"DD")</f>
        <v>21</v>
      </c>
      <c r="I143" t="str">
        <f>CHOOSE(Table1[[#This Row],[Period]],"Q1","Q1","Q1","Q2","Q2","Q2","Q3","Q3","Q3","Q4","Q4","Q4")</f>
        <v>Q2</v>
      </c>
      <c r="J143">
        <f>YEAR(Table1[[#This Row],[Date]])</f>
        <v>2020</v>
      </c>
      <c r="K143" t="str">
        <f>TEXT(WEEKNUM(Table1[[#This Row],[Date]]),"00")</f>
        <v>21</v>
      </c>
      <c r="L143" t="str">
        <f>TEXT(Table1[[#This Row],[Date]],"mmm D")</f>
        <v>May 21</v>
      </c>
      <c r="M143" t="str">
        <f>Table1[[#This Row],[Year]]&amp;TEXT(Table1[[#This Row],[Date]],"MM")</f>
        <v>202005</v>
      </c>
      <c r="N143" t="b">
        <f ca="1">Table1[[#This Row],[Date]]&lt;=EOMONTH(TODAY(),0)</f>
        <v>1</v>
      </c>
      <c r="O143" t="str">
        <f>Table1[[#This Row],[Year]]&amp;TEXT(Table1[[#This Row],[Date]],"mm")&amp;Table1[[#This Row],[Day]]</f>
        <v>20200521</v>
      </c>
    </row>
    <row r="144" spans="1:15" x14ac:dyDescent="0.35">
      <c r="A144" s="1">
        <v>43973</v>
      </c>
      <c r="B144">
        <f>MONTH(Table1[[#This Row],[Date]])</f>
        <v>5</v>
      </c>
      <c r="C144" t="str">
        <f>TEXT(Table1[[#This Row],[Date]],"MMM")</f>
        <v>May</v>
      </c>
      <c r="D144" t="str">
        <f>TEXT(Table1[[#This Row],[Date]],"MMM'YY")</f>
        <v>May'20</v>
      </c>
      <c r="E144">
        <f>WEEKDAY(Table1[[#This Row],[Date]],1)</f>
        <v>6</v>
      </c>
      <c r="F144" t="str">
        <f>TEXT(Table1[[#This Row],[Date]],"DDD")</f>
        <v>Fri</v>
      </c>
      <c r="G144" t="str">
        <f>CHOOSE(ROUNDUP(DAY(Table1[[#This Row],[Date]])/7,0),"Week1 (1-7)","Week2 (8-14)","Week3 (15-21)","Week4 (22-31)","Week4 (22-31)")</f>
        <v>Week4 (22-31)</v>
      </c>
      <c r="H144" t="str">
        <f>TEXT(Table1[[#This Row],[Date]],"DD")</f>
        <v>22</v>
      </c>
      <c r="I144" t="str">
        <f>CHOOSE(Table1[[#This Row],[Period]],"Q1","Q1","Q1","Q2","Q2","Q2","Q3","Q3","Q3","Q4","Q4","Q4")</f>
        <v>Q2</v>
      </c>
      <c r="J144">
        <f>YEAR(Table1[[#This Row],[Date]])</f>
        <v>2020</v>
      </c>
      <c r="K144" t="str">
        <f>TEXT(WEEKNUM(Table1[[#This Row],[Date]]),"00")</f>
        <v>21</v>
      </c>
      <c r="L144" t="str">
        <f>TEXT(Table1[[#This Row],[Date]],"mmm D")</f>
        <v>May 22</v>
      </c>
      <c r="M144" t="str">
        <f>Table1[[#This Row],[Year]]&amp;TEXT(Table1[[#This Row],[Date]],"MM")</f>
        <v>202005</v>
      </c>
      <c r="N144" t="b">
        <f ca="1">Table1[[#This Row],[Date]]&lt;=EOMONTH(TODAY(),0)</f>
        <v>1</v>
      </c>
      <c r="O144" t="str">
        <f>Table1[[#This Row],[Year]]&amp;TEXT(Table1[[#This Row],[Date]],"mm")&amp;Table1[[#This Row],[Day]]</f>
        <v>20200522</v>
      </c>
    </row>
    <row r="145" spans="1:15" x14ac:dyDescent="0.35">
      <c r="A145" s="1">
        <v>43974</v>
      </c>
      <c r="B145">
        <f>MONTH(Table1[[#This Row],[Date]])</f>
        <v>5</v>
      </c>
      <c r="C145" t="str">
        <f>TEXT(Table1[[#This Row],[Date]],"MMM")</f>
        <v>May</v>
      </c>
      <c r="D145" t="str">
        <f>TEXT(Table1[[#This Row],[Date]],"MMM'YY")</f>
        <v>May'20</v>
      </c>
      <c r="E145">
        <f>WEEKDAY(Table1[[#This Row],[Date]],1)</f>
        <v>7</v>
      </c>
      <c r="F145" t="str">
        <f>TEXT(Table1[[#This Row],[Date]],"DDD")</f>
        <v>Sat</v>
      </c>
      <c r="G145" t="str">
        <f>CHOOSE(ROUNDUP(DAY(Table1[[#This Row],[Date]])/7,0),"Week1 (1-7)","Week2 (8-14)","Week3 (15-21)","Week4 (22-31)","Week4 (22-31)")</f>
        <v>Week4 (22-31)</v>
      </c>
      <c r="H145" t="str">
        <f>TEXT(Table1[[#This Row],[Date]],"DD")</f>
        <v>23</v>
      </c>
      <c r="I145" t="str">
        <f>CHOOSE(Table1[[#This Row],[Period]],"Q1","Q1","Q1","Q2","Q2","Q2","Q3","Q3","Q3","Q4","Q4","Q4")</f>
        <v>Q2</v>
      </c>
      <c r="J145">
        <f>YEAR(Table1[[#This Row],[Date]])</f>
        <v>2020</v>
      </c>
      <c r="K145" t="str">
        <f>TEXT(WEEKNUM(Table1[[#This Row],[Date]]),"00")</f>
        <v>21</v>
      </c>
      <c r="L145" t="str">
        <f>TEXT(Table1[[#This Row],[Date]],"mmm D")</f>
        <v>May 23</v>
      </c>
      <c r="M145" t="str">
        <f>Table1[[#This Row],[Year]]&amp;TEXT(Table1[[#This Row],[Date]],"MM")</f>
        <v>202005</v>
      </c>
      <c r="N145" t="b">
        <f ca="1">Table1[[#This Row],[Date]]&lt;=EOMONTH(TODAY(),0)</f>
        <v>1</v>
      </c>
      <c r="O145" t="str">
        <f>Table1[[#This Row],[Year]]&amp;TEXT(Table1[[#This Row],[Date]],"mm")&amp;Table1[[#This Row],[Day]]</f>
        <v>20200523</v>
      </c>
    </row>
    <row r="146" spans="1:15" x14ac:dyDescent="0.35">
      <c r="A146" s="1">
        <v>43975</v>
      </c>
      <c r="B146">
        <f>MONTH(Table1[[#This Row],[Date]])</f>
        <v>5</v>
      </c>
      <c r="C146" t="str">
        <f>TEXT(Table1[[#This Row],[Date]],"MMM")</f>
        <v>May</v>
      </c>
      <c r="D146" t="str">
        <f>TEXT(Table1[[#This Row],[Date]],"MMM'YY")</f>
        <v>May'20</v>
      </c>
      <c r="E146">
        <f>WEEKDAY(Table1[[#This Row],[Date]],1)</f>
        <v>1</v>
      </c>
      <c r="F146" t="str">
        <f>TEXT(Table1[[#This Row],[Date]],"DDD")</f>
        <v>Sun</v>
      </c>
      <c r="G146" t="str">
        <f>CHOOSE(ROUNDUP(DAY(Table1[[#This Row],[Date]])/7,0),"Week1 (1-7)","Week2 (8-14)","Week3 (15-21)","Week4 (22-31)","Week4 (22-31)")</f>
        <v>Week4 (22-31)</v>
      </c>
      <c r="H146" t="str">
        <f>TEXT(Table1[[#This Row],[Date]],"DD")</f>
        <v>24</v>
      </c>
      <c r="I146" t="str">
        <f>CHOOSE(Table1[[#This Row],[Period]],"Q1","Q1","Q1","Q2","Q2","Q2","Q3","Q3","Q3","Q4","Q4","Q4")</f>
        <v>Q2</v>
      </c>
      <c r="J146">
        <f>YEAR(Table1[[#This Row],[Date]])</f>
        <v>2020</v>
      </c>
      <c r="K146" t="str">
        <f>TEXT(WEEKNUM(Table1[[#This Row],[Date]]),"00")</f>
        <v>22</v>
      </c>
      <c r="L146" t="str">
        <f>TEXT(Table1[[#This Row],[Date]],"mmm D")</f>
        <v>May 24</v>
      </c>
      <c r="M146" t="str">
        <f>Table1[[#This Row],[Year]]&amp;TEXT(Table1[[#This Row],[Date]],"MM")</f>
        <v>202005</v>
      </c>
      <c r="N146" t="b">
        <f ca="1">Table1[[#This Row],[Date]]&lt;=EOMONTH(TODAY(),0)</f>
        <v>1</v>
      </c>
      <c r="O146" t="str">
        <f>Table1[[#This Row],[Year]]&amp;TEXT(Table1[[#This Row],[Date]],"mm")&amp;Table1[[#This Row],[Day]]</f>
        <v>20200524</v>
      </c>
    </row>
    <row r="147" spans="1:15" x14ac:dyDescent="0.35">
      <c r="A147" s="1">
        <v>43976</v>
      </c>
      <c r="B147">
        <f>MONTH(Table1[[#This Row],[Date]])</f>
        <v>5</v>
      </c>
      <c r="C147" t="str">
        <f>TEXT(Table1[[#This Row],[Date]],"MMM")</f>
        <v>May</v>
      </c>
      <c r="D147" t="str">
        <f>TEXT(Table1[[#This Row],[Date]],"MMM'YY")</f>
        <v>May'20</v>
      </c>
      <c r="E147">
        <f>WEEKDAY(Table1[[#This Row],[Date]],1)</f>
        <v>2</v>
      </c>
      <c r="F147" t="str">
        <f>TEXT(Table1[[#This Row],[Date]],"DDD")</f>
        <v>Mon</v>
      </c>
      <c r="G147" t="str">
        <f>CHOOSE(ROUNDUP(DAY(Table1[[#This Row],[Date]])/7,0),"Week1 (1-7)","Week2 (8-14)","Week3 (15-21)","Week4 (22-31)","Week4 (22-31)")</f>
        <v>Week4 (22-31)</v>
      </c>
      <c r="H147" t="str">
        <f>TEXT(Table1[[#This Row],[Date]],"DD")</f>
        <v>25</v>
      </c>
      <c r="I147" t="str">
        <f>CHOOSE(Table1[[#This Row],[Period]],"Q1","Q1","Q1","Q2","Q2","Q2","Q3","Q3","Q3","Q4","Q4","Q4")</f>
        <v>Q2</v>
      </c>
      <c r="J147">
        <f>YEAR(Table1[[#This Row],[Date]])</f>
        <v>2020</v>
      </c>
      <c r="K147" t="str">
        <f>TEXT(WEEKNUM(Table1[[#This Row],[Date]]),"00")</f>
        <v>22</v>
      </c>
      <c r="L147" t="str">
        <f>TEXT(Table1[[#This Row],[Date]],"mmm D")</f>
        <v>May 25</v>
      </c>
      <c r="M147" t="str">
        <f>Table1[[#This Row],[Year]]&amp;TEXT(Table1[[#This Row],[Date]],"MM")</f>
        <v>202005</v>
      </c>
      <c r="N147" t="b">
        <f ca="1">Table1[[#This Row],[Date]]&lt;=EOMONTH(TODAY(),0)</f>
        <v>1</v>
      </c>
      <c r="O147" t="str">
        <f>Table1[[#This Row],[Year]]&amp;TEXT(Table1[[#This Row],[Date]],"mm")&amp;Table1[[#This Row],[Day]]</f>
        <v>20200525</v>
      </c>
    </row>
    <row r="148" spans="1:15" x14ac:dyDescent="0.35">
      <c r="A148" s="1">
        <v>43977</v>
      </c>
      <c r="B148">
        <f>MONTH(Table1[[#This Row],[Date]])</f>
        <v>5</v>
      </c>
      <c r="C148" t="str">
        <f>TEXT(Table1[[#This Row],[Date]],"MMM")</f>
        <v>May</v>
      </c>
      <c r="D148" t="str">
        <f>TEXT(Table1[[#This Row],[Date]],"MMM'YY")</f>
        <v>May'20</v>
      </c>
      <c r="E148">
        <f>WEEKDAY(Table1[[#This Row],[Date]],1)</f>
        <v>3</v>
      </c>
      <c r="F148" t="str">
        <f>TEXT(Table1[[#This Row],[Date]],"DDD")</f>
        <v>Tue</v>
      </c>
      <c r="G148" t="str">
        <f>CHOOSE(ROUNDUP(DAY(Table1[[#This Row],[Date]])/7,0),"Week1 (1-7)","Week2 (8-14)","Week3 (15-21)","Week4 (22-31)","Week4 (22-31)")</f>
        <v>Week4 (22-31)</v>
      </c>
      <c r="H148" t="str">
        <f>TEXT(Table1[[#This Row],[Date]],"DD")</f>
        <v>26</v>
      </c>
      <c r="I148" t="str">
        <f>CHOOSE(Table1[[#This Row],[Period]],"Q1","Q1","Q1","Q2","Q2","Q2","Q3","Q3","Q3","Q4","Q4","Q4")</f>
        <v>Q2</v>
      </c>
      <c r="J148">
        <f>YEAR(Table1[[#This Row],[Date]])</f>
        <v>2020</v>
      </c>
      <c r="K148" t="str">
        <f>TEXT(WEEKNUM(Table1[[#This Row],[Date]]),"00")</f>
        <v>22</v>
      </c>
      <c r="L148" t="str">
        <f>TEXT(Table1[[#This Row],[Date]],"mmm D")</f>
        <v>May 26</v>
      </c>
      <c r="M148" t="str">
        <f>Table1[[#This Row],[Year]]&amp;TEXT(Table1[[#This Row],[Date]],"MM")</f>
        <v>202005</v>
      </c>
      <c r="N148" t="b">
        <f ca="1">Table1[[#This Row],[Date]]&lt;=EOMONTH(TODAY(),0)</f>
        <v>1</v>
      </c>
      <c r="O148" t="str">
        <f>Table1[[#This Row],[Year]]&amp;TEXT(Table1[[#This Row],[Date]],"mm")&amp;Table1[[#This Row],[Day]]</f>
        <v>20200526</v>
      </c>
    </row>
    <row r="149" spans="1:15" x14ac:dyDescent="0.35">
      <c r="A149" s="1">
        <v>43978</v>
      </c>
      <c r="B149">
        <f>MONTH(Table1[[#This Row],[Date]])</f>
        <v>5</v>
      </c>
      <c r="C149" t="str">
        <f>TEXT(Table1[[#This Row],[Date]],"MMM")</f>
        <v>May</v>
      </c>
      <c r="D149" t="str">
        <f>TEXT(Table1[[#This Row],[Date]],"MMM'YY")</f>
        <v>May'20</v>
      </c>
      <c r="E149">
        <f>WEEKDAY(Table1[[#This Row],[Date]],1)</f>
        <v>4</v>
      </c>
      <c r="F149" t="str">
        <f>TEXT(Table1[[#This Row],[Date]],"DDD")</f>
        <v>Wed</v>
      </c>
      <c r="G149" t="str">
        <f>CHOOSE(ROUNDUP(DAY(Table1[[#This Row],[Date]])/7,0),"Week1 (1-7)","Week2 (8-14)","Week3 (15-21)","Week4 (22-31)","Week4 (22-31)")</f>
        <v>Week4 (22-31)</v>
      </c>
      <c r="H149" t="str">
        <f>TEXT(Table1[[#This Row],[Date]],"DD")</f>
        <v>27</v>
      </c>
      <c r="I149" t="str">
        <f>CHOOSE(Table1[[#This Row],[Period]],"Q1","Q1","Q1","Q2","Q2","Q2","Q3","Q3","Q3","Q4","Q4","Q4")</f>
        <v>Q2</v>
      </c>
      <c r="J149">
        <f>YEAR(Table1[[#This Row],[Date]])</f>
        <v>2020</v>
      </c>
      <c r="K149" t="str">
        <f>TEXT(WEEKNUM(Table1[[#This Row],[Date]]),"00")</f>
        <v>22</v>
      </c>
      <c r="L149" t="str">
        <f>TEXT(Table1[[#This Row],[Date]],"mmm D")</f>
        <v>May 27</v>
      </c>
      <c r="M149" t="str">
        <f>Table1[[#This Row],[Year]]&amp;TEXT(Table1[[#This Row],[Date]],"MM")</f>
        <v>202005</v>
      </c>
      <c r="N149" t="b">
        <f ca="1">Table1[[#This Row],[Date]]&lt;=EOMONTH(TODAY(),0)</f>
        <v>1</v>
      </c>
      <c r="O149" t="str">
        <f>Table1[[#This Row],[Year]]&amp;TEXT(Table1[[#This Row],[Date]],"mm")&amp;Table1[[#This Row],[Day]]</f>
        <v>20200527</v>
      </c>
    </row>
    <row r="150" spans="1:15" x14ac:dyDescent="0.35">
      <c r="A150" s="1">
        <v>43979</v>
      </c>
      <c r="B150">
        <f>MONTH(Table1[[#This Row],[Date]])</f>
        <v>5</v>
      </c>
      <c r="C150" t="str">
        <f>TEXT(Table1[[#This Row],[Date]],"MMM")</f>
        <v>May</v>
      </c>
      <c r="D150" t="str">
        <f>TEXT(Table1[[#This Row],[Date]],"MMM'YY")</f>
        <v>May'20</v>
      </c>
      <c r="E150">
        <f>WEEKDAY(Table1[[#This Row],[Date]],1)</f>
        <v>5</v>
      </c>
      <c r="F150" t="str">
        <f>TEXT(Table1[[#This Row],[Date]],"DDD")</f>
        <v>Thu</v>
      </c>
      <c r="G150" t="str">
        <f>CHOOSE(ROUNDUP(DAY(Table1[[#This Row],[Date]])/7,0),"Week1 (1-7)","Week2 (8-14)","Week3 (15-21)","Week4 (22-31)","Week4 (22-31)")</f>
        <v>Week4 (22-31)</v>
      </c>
      <c r="H150" t="str">
        <f>TEXT(Table1[[#This Row],[Date]],"DD")</f>
        <v>28</v>
      </c>
      <c r="I150" t="str">
        <f>CHOOSE(Table1[[#This Row],[Period]],"Q1","Q1","Q1","Q2","Q2","Q2","Q3","Q3","Q3","Q4","Q4","Q4")</f>
        <v>Q2</v>
      </c>
      <c r="J150">
        <f>YEAR(Table1[[#This Row],[Date]])</f>
        <v>2020</v>
      </c>
      <c r="K150" t="str">
        <f>TEXT(WEEKNUM(Table1[[#This Row],[Date]]),"00")</f>
        <v>22</v>
      </c>
      <c r="L150" t="str">
        <f>TEXT(Table1[[#This Row],[Date]],"mmm D")</f>
        <v>May 28</v>
      </c>
      <c r="M150" t="str">
        <f>Table1[[#This Row],[Year]]&amp;TEXT(Table1[[#This Row],[Date]],"MM")</f>
        <v>202005</v>
      </c>
      <c r="N150" t="b">
        <f ca="1">Table1[[#This Row],[Date]]&lt;=EOMONTH(TODAY(),0)</f>
        <v>1</v>
      </c>
      <c r="O150" t="str">
        <f>Table1[[#This Row],[Year]]&amp;TEXT(Table1[[#This Row],[Date]],"mm")&amp;Table1[[#This Row],[Day]]</f>
        <v>20200528</v>
      </c>
    </row>
    <row r="151" spans="1:15" x14ac:dyDescent="0.35">
      <c r="A151" s="1">
        <v>43980</v>
      </c>
      <c r="B151">
        <f>MONTH(Table1[[#This Row],[Date]])</f>
        <v>5</v>
      </c>
      <c r="C151" t="str">
        <f>TEXT(Table1[[#This Row],[Date]],"MMM")</f>
        <v>May</v>
      </c>
      <c r="D151" t="str">
        <f>TEXT(Table1[[#This Row],[Date]],"MMM'YY")</f>
        <v>May'20</v>
      </c>
      <c r="E151">
        <f>WEEKDAY(Table1[[#This Row],[Date]],1)</f>
        <v>6</v>
      </c>
      <c r="F151" t="str">
        <f>TEXT(Table1[[#This Row],[Date]],"DDD")</f>
        <v>Fri</v>
      </c>
      <c r="G151" t="str">
        <f>CHOOSE(ROUNDUP(DAY(Table1[[#This Row],[Date]])/7,0),"Week1 (1-7)","Week2 (8-14)","Week3 (15-21)","Week4 (22-31)","Week4 (22-31)")</f>
        <v>Week4 (22-31)</v>
      </c>
      <c r="H151" t="str">
        <f>TEXT(Table1[[#This Row],[Date]],"DD")</f>
        <v>29</v>
      </c>
      <c r="I151" t="str">
        <f>CHOOSE(Table1[[#This Row],[Period]],"Q1","Q1","Q1","Q2","Q2","Q2","Q3","Q3","Q3","Q4","Q4","Q4")</f>
        <v>Q2</v>
      </c>
      <c r="J151">
        <f>YEAR(Table1[[#This Row],[Date]])</f>
        <v>2020</v>
      </c>
      <c r="K151" t="str">
        <f>TEXT(WEEKNUM(Table1[[#This Row],[Date]]),"00")</f>
        <v>22</v>
      </c>
      <c r="L151" t="str">
        <f>TEXT(Table1[[#This Row],[Date]],"mmm D")</f>
        <v>May 29</v>
      </c>
      <c r="M151" t="str">
        <f>Table1[[#This Row],[Year]]&amp;TEXT(Table1[[#This Row],[Date]],"MM")</f>
        <v>202005</v>
      </c>
      <c r="N151" t="b">
        <f ca="1">Table1[[#This Row],[Date]]&lt;=EOMONTH(TODAY(),0)</f>
        <v>1</v>
      </c>
      <c r="O151" t="str">
        <f>Table1[[#This Row],[Year]]&amp;TEXT(Table1[[#This Row],[Date]],"mm")&amp;Table1[[#This Row],[Day]]</f>
        <v>20200529</v>
      </c>
    </row>
    <row r="152" spans="1:15" x14ac:dyDescent="0.35">
      <c r="A152" s="1">
        <v>43981</v>
      </c>
      <c r="B152">
        <f>MONTH(Table1[[#This Row],[Date]])</f>
        <v>5</v>
      </c>
      <c r="C152" t="str">
        <f>TEXT(Table1[[#This Row],[Date]],"MMM")</f>
        <v>May</v>
      </c>
      <c r="D152" t="str">
        <f>TEXT(Table1[[#This Row],[Date]],"MMM'YY")</f>
        <v>May'20</v>
      </c>
      <c r="E152">
        <f>WEEKDAY(Table1[[#This Row],[Date]],1)</f>
        <v>7</v>
      </c>
      <c r="F152" t="str">
        <f>TEXT(Table1[[#This Row],[Date]],"DDD")</f>
        <v>Sat</v>
      </c>
      <c r="G152" t="str">
        <f>CHOOSE(ROUNDUP(DAY(Table1[[#This Row],[Date]])/7,0),"Week1 (1-7)","Week2 (8-14)","Week3 (15-21)","Week4 (22-31)","Week4 (22-31)")</f>
        <v>Week4 (22-31)</v>
      </c>
      <c r="H152" t="str">
        <f>TEXT(Table1[[#This Row],[Date]],"DD")</f>
        <v>30</v>
      </c>
      <c r="I152" t="str">
        <f>CHOOSE(Table1[[#This Row],[Period]],"Q1","Q1","Q1","Q2","Q2","Q2","Q3","Q3","Q3","Q4","Q4","Q4")</f>
        <v>Q2</v>
      </c>
      <c r="J152">
        <f>YEAR(Table1[[#This Row],[Date]])</f>
        <v>2020</v>
      </c>
      <c r="K152" t="str">
        <f>TEXT(WEEKNUM(Table1[[#This Row],[Date]]),"00")</f>
        <v>22</v>
      </c>
      <c r="L152" t="str">
        <f>TEXT(Table1[[#This Row],[Date]],"mmm D")</f>
        <v>May 30</v>
      </c>
      <c r="M152" t="str">
        <f>Table1[[#This Row],[Year]]&amp;TEXT(Table1[[#This Row],[Date]],"MM")</f>
        <v>202005</v>
      </c>
      <c r="N152" t="b">
        <f ca="1">Table1[[#This Row],[Date]]&lt;=EOMONTH(TODAY(),0)</f>
        <v>1</v>
      </c>
      <c r="O152" t="str">
        <f>Table1[[#This Row],[Year]]&amp;TEXT(Table1[[#This Row],[Date]],"mm")&amp;Table1[[#This Row],[Day]]</f>
        <v>20200530</v>
      </c>
    </row>
    <row r="153" spans="1:15" x14ac:dyDescent="0.35">
      <c r="A153" s="1">
        <v>43982</v>
      </c>
      <c r="B153">
        <f>MONTH(Table1[[#This Row],[Date]])</f>
        <v>5</v>
      </c>
      <c r="C153" t="str">
        <f>TEXT(Table1[[#This Row],[Date]],"MMM")</f>
        <v>May</v>
      </c>
      <c r="D153" t="str">
        <f>TEXT(Table1[[#This Row],[Date]],"MMM'YY")</f>
        <v>May'20</v>
      </c>
      <c r="E153">
        <f>WEEKDAY(Table1[[#This Row],[Date]],1)</f>
        <v>1</v>
      </c>
      <c r="F153" t="str">
        <f>TEXT(Table1[[#This Row],[Date]],"DDD")</f>
        <v>Sun</v>
      </c>
      <c r="G153" t="str">
        <f>CHOOSE(ROUNDUP(DAY(Table1[[#This Row],[Date]])/7,0),"Week1 (1-7)","Week2 (8-14)","Week3 (15-21)","Week4 (22-31)","Week4 (22-31)")</f>
        <v>Week4 (22-31)</v>
      </c>
      <c r="H153" t="str">
        <f>TEXT(Table1[[#This Row],[Date]],"DD")</f>
        <v>31</v>
      </c>
      <c r="I153" t="str">
        <f>CHOOSE(Table1[[#This Row],[Period]],"Q1","Q1","Q1","Q2","Q2","Q2","Q3","Q3","Q3","Q4","Q4","Q4")</f>
        <v>Q2</v>
      </c>
      <c r="J153">
        <f>YEAR(Table1[[#This Row],[Date]])</f>
        <v>2020</v>
      </c>
      <c r="K153" t="str">
        <f>TEXT(WEEKNUM(Table1[[#This Row],[Date]]),"00")</f>
        <v>23</v>
      </c>
      <c r="L153" t="str">
        <f>TEXT(Table1[[#This Row],[Date]],"mmm D")</f>
        <v>May 31</v>
      </c>
      <c r="M153" t="str">
        <f>Table1[[#This Row],[Year]]&amp;TEXT(Table1[[#This Row],[Date]],"MM")</f>
        <v>202005</v>
      </c>
      <c r="N153" t="b">
        <f ca="1">Table1[[#This Row],[Date]]&lt;=EOMONTH(TODAY(),0)</f>
        <v>1</v>
      </c>
      <c r="O153" t="str">
        <f>Table1[[#This Row],[Year]]&amp;TEXT(Table1[[#This Row],[Date]],"mm")&amp;Table1[[#This Row],[Day]]</f>
        <v>20200531</v>
      </c>
    </row>
    <row r="154" spans="1:15" x14ac:dyDescent="0.35">
      <c r="A154" s="1">
        <v>43983</v>
      </c>
      <c r="B154">
        <f>MONTH(Table1[[#This Row],[Date]])</f>
        <v>6</v>
      </c>
      <c r="C154" t="str">
        <f>TEXT(Table1[[#This Row],[Date]],"MMM")</f>
        <v>Jun</v>
      </c>
      <c r="D154" t="str">
        <f>TEXT(Table1[[#This Row],[Date]],"MMM'YY")</f>
        <v>Jun'20</v>
      </c>
      <c r="E154">
        <f>WEEKDAY(Table1[[#This Row],[Date]],1)</f>
        <v>2</v>
      </c>
      <c r="F154" t="str">
        <f>TEXT(Table1[[#This Row],[Date]],"DDD")</f>
        <v>Mon</v>
      </c>
      <c r="G154" t="str">
        <f>CHOOSE(ROUNDUP(DAY(Table1[[#This Row],[Date]])/7,0),"Week1 (1-7)","Week2 (8-14)","Week3 (15-21)","Week4 (22-31)","Week4 (22-31)")</f>
        <v>Week1 (1-7)</v>
      </c>
      <c r="H154" t="str">
        <f>TEXT(Table1[[#This Row],[Date]],"DD")</f>
        <v>01</v>
      </c>
      <c r="I154" t="str">
        <f>CHOOSE(Table1[[#This Row],[Period]],"Q1","Q1","Q1","Q2","Q2","Q2","Q3","Q3","Q3","Q4","Q4","Q4")</f>
        <v>Q2</v>
      </c>
      <c r="J154">
        <f>YEAR(Table1[[#This Row],[Date]])</f>
        <v>2020</v>
      </c>
      <c r="K154" t="str">
        <f>TEXT(WEEKNUM(Table1[[#This Row],[Date]]),"00")</f>
        <v>23</v>
      </c>
      <c r="L154" t="str">
        <f>TEXT(Table1[[#This Row],[Date]],"mmm D")</f>
        <v>Jun 1</v>
      </c>
      <c r="M154" t="str">
        <f>Table1[[#This Row],[Year]]&amp;TEXT(Table1[[#This Row],[Date]],"MM")</f>
        <v>202006</v>
      </c>
      <c r="N154" t="b">
        <f ca="1">Table1[[#This Row],[Date]]&lt;=EOMONTH(TODAY(),0)</f>
        <v>1</v>
      </c>
      <c r="O154" t="str">
        <f>Table1[[#This Row],[Year]]&amp;TEXT(Table1[[#This Row],[Date]],"mm")&amp;Table1[[#This Row],[Day]]</f>
        <v>20200601</v>
      </c>
    </row>
    <row r="155" spans="1:15" x14ac:dyDescent="0.35">
      <c r="A155" s="1">
        <v>43984</v>
      </c>
      <c r="B155">
        <f>MONTH(Table1[[#This Row],[Date]])</f>
        <v>6</v>
      </c>
      <c r="C155" t="str">
        <f>TEXT(Table1[[#This Row],[Date]],"MMM")</f>
        <v>Jun</v>
      </c>
      <c r="D155" t="str">
        <f>TEXT(Table1[[#This Row],[Date]],"MMM'YY")</f>
        <v>Jun'20</v>
      </c>
      <c r="E155">
        <f>WEEKDAY(Table1[[#This Row],[Date]],1)</f>
        <v>3</v>
      </c>
      <c r="F155" t="str">
        <f>TEXT(Table1[[#This Row],[Date]],"DDD")</f>
        <v>Tue</v>
      </c>
      <c r="G155" t="str">
        <f>CHOOSE(ROUNDUP(DAY(Table1[[#This Row],[Date]])/7,0),"Week1 (1-7)","Week2 (8-14)","Week3 (15-21)","Week4 (22-31)","Week4 (22-31)")</f>
        <v>Week1 (1-7)</v>
      </c>
      <c r="H155" t="str">
        <f>TEXT(Table1[[#This Row],[Date]],"DD")</f>
        <v>02</v>
      </c>
      <c r="I155" t="str">
        <f>CHOOSE(Table1[[#This Row],[Period]],"Q1","Q1","Q1","Q2","Q2","Q2","Q3","Q3","Q3","Q4","Q4","Q4")</f>
        <v>Q2</v>
      </c>
      <c r="J155">
        <f>YEAR(Table1[[#This Row],[Date]])</f>
        <v>2020</v>
      </c>
      <c r="K155" t="str">
        <f>TEXT(WEEKNUM(Table1[[#This Row],[Date]]),"00")</f>
        <v>23</v>
      </c>
      <c r="L155" t="str">
        <f>TEXT(Table1[[#This Row],[Date]],"mmm D")</f>
        <v>Jun 2</v>
      </c>
      <c r="M155" t="str">
        <f>Table1[[#This Row],[Year]]&amp;TEXT(Table1[[#This Row],[Date]],"MM")</f>
        <v>202006</v>
      </c>
      <c r="N155" t="b">
        <f ca="1">Table1[[#This Row],[Date]]&lt;=EOMONTH(TODAY(),0)</f>
        <v>1</v>
      </c>
      <c r="O155" t="str">
        <f>Table1[[#This Row],[Year]]&amp;TEXT(Table1[[#This Row],[Date]],"mm")&amp;Table1[[#This Row],[Day]]</f>
        <v>20200602</v>
      </c>
    </row>
    <row r="156" spans="1:15" x14ac:dyDescent="0.35">
      <c r="A156" s="1">
        <v>43985</v>
      </c>
      <c r="B156">
        <f>MONTH(Table1[[#This Row],[Date]])</f>
        <v>6</v>
      </c>
      <c r="C156" t="str">
        <f>TEXT(Table1[[#This Row],[Date]],"MMM")</f>
        <v>Jun</v>
      </c>
      <c r="D156" t="str">
        <f>TEXT(Table1[[#This Row],[Date]],"MMM'YY")</f>
        <v>Jun'20</v>
      </c>
      <c r="E156">
        <f>WEEKDAY(Table1[[#This Row],[Date]],1)</f>
        <v>4</v>
      </c>
      <c r="F156" t="str">
        <f>TEXT(Table1[[#This Row],[Date]],"DDD")</f>
        <v>Wed</v>
      </c>
      <c r="G156" t="str">
        <f>CHOOSE(ROUNDUP(DAY(Table1[[#This Row],[Date]])/7,0),"Week1 (1-7)","Week2 (8-14)","Week3 (15-21)","Week4 (22-31)","Week4 (22-31)")</f>
        <v>Week1 (1-7)</v>
      </c>
      <c r="H156" t="str">
        <f>TEXT(Table1[[#This Row],[Date]],"DD")</f>
        <v>03</v>
      </c>
      <c r="I156" t="str">
        <f>CHOOSE(Table1[[#This Row],[Period]],"Q1","Q1","Q1","Q2","Q2","Q2","Q3","Q3","Q3","Q4","Q4","Q4")</f>
        <v>Q2</v>
      </c>
      <c r="J156">
        <f>YEAR(Table1[[#This Row],[Date]])</f>
        <v>2020</v>
      </c>
      <c r="K156" t="str">
        <f>TEXT(WEEKNUM(Table1[[#This Row],[Date]]),"00")</f>
        <v>23</v>
      </c>
      <c r="L156" t="str">
        <f>TEXT(Table1[[#This Row],[Date]],"mmm D")</f>
        <v>Jun 3</v>
      </c>
      <c r="M156" t="str">
        <f>Table1[[#This Row],[Year]]&amp;TEXT(Table1[[#This Row],[Date]],"MM")</f>
        <v>202006</v>
      </c>
      <c r="N156" t="b">
        <f ca="1">Table1[[#This Row],[Date]]&lt;=EOMONTH(TODAY(),0)</f>
        <v>1</v>
      </c>
      <c r="O156" t="str">
        <f>Table1[[#This Row],[Year]]&amp;TEXT(Table1[[#This Row],[Date]],"mm")&amp;Table1[[#This Row],[Day]]</f>
        <v>20200603</v>
      </c>
    </row>
    <row r="157" spans="1:15" x14ac:dyDescent="0.35">
      <c r="A157" s="1">
        <v>43986</v>
      </c>
      <c r="B157">
        <f>MONTH(Table1[[#This Row],[Date]])</f>
        <v>6</v>
      </c>
      <c r="C157" t="str">
        <f>TEXT(Table1[[#This Row],[Date]],"MMM")</f>
        <v>Jun</v>
      </c>
      <c r="D157" t="str">
        <f>TEXT(Table1[[#This Row],[Date]],"MMM'YY")</f>
        <v>Jun'20</v>
      </c>
      <c r="E157">
        <f>WEEKDAY(Table1[[#This Row],[Date]],1)</f>
        <v>5</v>
      </c>
      <c r="F157" t="str">
        <f>TEXT(Table1[[#This Row],[Date]],"DDD")</f>
        <v>Thu</v>
      </c>
      <c r="G157" t="str">
        <f>CHOOSE(ROUNDUP(DAY(Table1[[#This Row],[Date]])/7,0),"Week1 (1-7)","Week2 (8-14)","Week3 (15-21)","Week4 (22-31)","Week4 (22-31)")</f>
        <v>Week1 (1-7)</v>
      </c>
      <c r="H157" t="str">
        <f>TEXT(Table1[[#This Row],[Date]],"DD")</f>
        <v>04</v>
      </c>
      <c r="I157" t="str">
        <f>CHOOSE(Table1[[#This Row],[Period]],"Q1","Q1","Q1","Q2","Q2","Q2","Q3","Q3","Q3","Q4","Q4","Q4")</f>
        <v>Q2</v>
      </c>
      <c r="J157">
        <f>YEAR(Table1[[#This Row],[Date]])</f>
        <v>2020</v>
      </c>
      <c r="K157" t="str">
        <f>TEXT(WEEKNUM(Table1[[#This Row],[Date]]),"00")</f>
        <v>23</v>
      </c>
      <c r="L157" t="str">
        <f>TEXT(Table1[[#This Row],[Date]],"mmm D")</f>
        <v>Jun 4</v>
      </c>
      <c r="M157" t="str">
        <f>Table1[[#This Row],[Year]]&amp;TEXT(Table1[[#This Row],[Date]],"MM")</f>
        <v>202006</v>
      </c>
      <c r="N157" t="b">
        <f ca="1">Table1[[#This Row],[Date]]&lt;=EOMONTH(TODAY(),0)</f>
        <v>1</v>
      </c>
      <c r="O157" t="str">
        <f>Table1[[#This Row],[Year]]&amp;TEXT(Table1[[#This Row],[Date]],"mm")&amp;Table1[[#This Row],[Day]]</f>
        <v>20200604</v>
      </c>
    </row>
    <row r="158" spans="1:15" x14ac:dyDescent="0.35">
      <c r="A158" s="1">
        <v>43987</v>
      </c>
      <c r="B158">
        <f>MONTH(Table1[[#This Row],[Date]])</f>
        <v>6</v>
      </c>
      <c r="C158" t="str">
        <f>TEXT(Table1[[#This Row],[Date]],"MMM")</f>
        <v>Jun</v>
      </c>
      <c r="D158" t="str">
        <f>TEXT(Table1[[#This Row],[Date]],"MMM'YY")</f>
        <v>Jun'20</v>
      </c>
      <c r="E158">
        <f>WEEKDAY(Table1[[#This Row],[Date]],1)</f>
        <v>6</v>
      </c>
      <c r="F158" t="str">
        <f>TEXT(Table1[[#This Row],[Date]],"DDD")</f>
        <v>Fri</v>
      </c>
      <c r="G158" t="str">
        <f>CHOOSE(ROUNDUP(DAY(Table1[[#This Row],[Date]])/7,0),"Week1 (1-7)","Week2 (8-14)","Week3 (15-21)","Week4 (22-31)","Week4 (22-31)")</f>
        <v>Week1 (1-7)</v>
      </c>
      <c r="H158" t="str">
        <f>TEXT(Table1[[#This Row],[Date]],"DD")</f>
        <v>05</v>
      </c>
      <c r="I158" t="str">
        <f>CHOOSE(Table1[[#This Row],[Period]],"Q1","Q1","Q1","Q2","Q2","Q2","Q3","Q3","Q3","Q4","Q4","Q4")</f>
        <v>Q2</v>
      </c>
      <c r="J158">
        <f>YEAR(Table1[[#This Row],[Date]])</f>
        <v>2020</v>
      </c>
      <c r="K158" t="str">
        <f>TEXT(WEEKNUM(Table1[[#This Row],[Date]]),"00")</f>
        <v>23</v>
      </c>
      <c r="L158" t="str">
        <f>TEXT(Table1[[#This Row],[Date]],"mmm D")</f>
        <v>Jun 5</v>
      </c>
      <c r="M158" t="str">
        <f>Table1[[#This Row],[Year]]&amp;TEXT(Table1[[#This Row],[Date]],"MM")</f>
        <v>202006</v>
      </c>
      <c r="N158" t="b">
        <f ca="1">Table1[[#This Row],[Date]]&lt;=EOMONTH(TODAY(),0)</f>
        <v>1</v>
      </c>
      <c r="O158" t="str">
        <f>Table1[[#This Row],[Year]]&amp;TEXT(Table1[[#This Row],[Date]],"mm")&amp;Table1[[#This Row],[Day]]</f>
        <v>20200605</v>
      </c>
    </row>
    <row r="159" spans="1:15" x14ac:dyDescent="0.35">
      <c r="A159" s="1">
        <v>43988</v>
      </c>
      <c r="B159">
        <f>MONTH(Table1[[#This Row],[Date]])</f>
        <v>6</v>
      </c>
      <c r="C159" t="str">
        <f>TEXT(Table1[[#This Row],[Date]],"MMM")</f>
        <v>Jun</v>
      </c>
      <c r="D159" t="str">
        <f>TEXT(Table1[[#This Row],[Date]],"MMM'YY")</f>
        <v>Jun'20</v>
      </c>
      <c r="E159">
        <f>WEEKDAY(Table1[[#This Row],[Date]],1)</f>
        <v>7</v>
      </c>
      <c r="F159" t="str">
        <f>TEXT(Table1[[#This Row],[Date]],"DDD")</f>
        <v>Sat</v>
      </c>
      <c r="G159" t="str">
        <f>CHOOSE(ROUNDUP(DAY(Table1[[#This Row],[Date]])/7,0),"Week1 (1-7)","Week2 (8-14)","Week3 (15-21)","Week4 (22-31)","Week4 (22-31)")</f>
        <v>Week1 (1-7)</v>
      </c>
      <c r="H159" t="str">
        <f>TEXT(Table1[[#This Row],[Date]],"DD")</f>
        <v>06</v>
      </c>
      <c r="I159" t="str">
        <f>CHOOSE(Table1[[#This Row],[Period]],"Q1","Q1","Q1","Q2","Q2","Q2","Q3","Q3","Q3","Q4","Q4","Q4")</f>
        <v>Q2</v>
      </c>
      <c r="J159">
        <f>YEAR(Table1[[#This Row],[Date]])</f>
        <v>2020</v>
      </c>
      <c r="K159" t="str">
        <f>TEXT(WEEKNUM(Table1[[#This Row],[Date]]),"00")</f>
        <v>23</v>
      </c>
      <c r="L159" t="str">
        <f>TEXT(Table1[[#This Row],[Date]],"mmm D")</f>
        <v>Jun 6</v>
      </c>
      <c r="M159" t="str">
        <f>Table1[[#This Row],[Year]]&amp;TEXT(Table1[[#This Row],[Date]],"MM")</f>
        <v>202006</v>
      </c>
      <c r="N159" t="b">
        <f ca="1">Table1[[#This Row],[Date]]&lt;=EOMONTH(TODAY(),0)</f>
        <v>1</v>
      </c>
      <c r="O159" t="str">
        <f>Table1[[#This Row],[Year]]&amp;TEXT(Table1[[#This Row],[Date]],"mm")&amp;Table1[[#This Row],[Day]]</f>
        <v>20200606</v>
      </c>
    </row>
    <row r="160" spans="1:15" x14ac:dyDescent="0.35">
      <c r="A160" s="1">
        <v>43989</v>
      </c>
      <c r="B160">
        <f>MONTH(Table1[[#This Row],[Date]])</f>
        <v>6</v>
      </c>
      <c r="C160" t="str">
        <f>TEXT(Table1[[#This Row],[Date]],"MMM")</f>
        <v>Jun</v>
      </c>
      <c r="D160" t="str">
        <f>TEXT(Table1[[#This Row],[Date]],"MMM'YY")</f>
        <v>Jun'20</v>
      </c>
      <c r="E160">
        <f>WEEKDAY(Table1[[#This Row],[Date]],1)</f>
        <v>1</v>
      </c>
      <c r="F160" t="str">
        <f>TEXT(Table1[[#This Row],[Date]],"DDD")</f>
        <v>Sun</v>
      </c>
      <c r="G160" t="str">
        <f>CHOOSE(ROUNDUP(DAY(Table1[[#This Row],[Date]])/7,0),"Week1 (1-7)","Week2 (8-14)","Week3 (15-21)","Week4 (22-31)","Week4 (22-31)")</f>
        <v>Week1 (1-7)</v>
      </c>
      <c r="H160" t="str">
        <f>TEXT(Table1[[#This Row],[Date]],"DD")</f>
        <v>07</v>
      </c>
      <c r="I160" t="str">
        <f>CHOOSE(Table1[[#This Row],[Period]],"Q1","Q1","Q1","Q2","Q2","Q2","Q3","Q3","Q3","Q4","Q4","Q4")</f>
        <v>Q2</v>
      </c>
      <c r="J160">
        <f>YEAR(Table1[[#This Row],[Date]])</f>
        <v>2020</v>
      </c>
      <c r="K160" t="str">
        <f>TEXT(WEEKNUM(Table1[[#This Row],[Date]]),"00")</f>
        <v>24</v>
      </c>
      <c r="L160" t="str">
        <f>TEXT(Table1[[#This Row],[Date]],"mmm D")</f>
        <v>Jun 7</v>
      </c>
      <c r="M160" t="str">
        <f>Table1[[#This Row],[Year]]&amp;TEXT(Table1[[#This Row],[Date]],"MM")</f>
        <v>202006</v>
      </c>
      <c r="N160" t="b">
        <f ca="1">Table1[[#This Row],[Date]]&lt;=EOMONTH(TODAY(),0)</f>
        <v>1</v>
      </c>
      <c r="O160" t="str">
        <f>Table1[[#This Row],[Year]]&amp;TEXT(Table1[[#This Row],[Date]],"mm")&amp;Table1[[#This Row],[Day]]</f>
        <v>20200607</v>
      </c>
    </row>
    <row r="161" spans="1:15" x14ac:dyDescent="0.35">
      <c r="A161" s="1">
        <v>43990</v>
      </c>
      <c r="B161">
        <f>MONTH(Table1[[#This Row],[Date]])</f>
        <v>6</v>
      </c>
      <c r="C161" t="str">
        <f>TEXT(Table1[[#This Row],[Date]],"MMM")</f>
        <v>Jun</v>
      </c>
      <c r="D161" t="str">
        <f>TEXT(Table1[[#This Row],[Date]],"MMM'YY")</f>
        <v>Jun'20</v>
      </c>
      <c r="E161">
        <f>WEEKDAY(Table1[[#This Row],[Date]],1)</f>
        <v>2</v>
      </c>
      <c r="F161" t="str">
        <f>TEXT(Table1[[#This Row],[Date]],"DDD")</f>
        <v>Mon</v>
      </c>
      <c r="G161" t="str">
        <f>CHOOSE(ROUNDUP(DAY(Table1[[#This Row],[Date]])/7,0),"Week1 (1-7)","Week2 (8-14)","Week3 (15-21)","Week4 (22-31)","Week4 (22-31)")</f>
        <v>Week2 (8-14)</v>
      </c>
      <c r="H161" t="str">
        <f>TEXT(Table1[[#This Row],[Date]],"DD")</f>
        <v>08</v>
      </c>
      <c r="I161" t="str">
        <f>CHOOSE(Table1[[#This Row],[Period]],"Q1","Q1","Q1","Q2","Q2","Q2","Q3","Q3","Q3","Q4","Q4","Q4")</f>
        <v>Q2</v>
      </c>
      <c r="J161">
        <f>YEAR(Table1[[#This Row],[Date]])</f>
        <v>2020</v>
      </c>
      <c r="K161" t="str">
        <f>TEXT(WEEKNUM(Table1[[#This Row],[Date]]),"00")</f>
        <v>24</v>
      </c>
      <c r="L161" t="str">
        <f>TEXT(Table1[[#This Row],[Date]],"mmm D")</f>
        <v>Jun 8</v>
      </c>
      <c r="M161" t="str">
        <f>Table1[[#This Row],[Year]]&amp;TEXT(Table1[[#This Row],[Date]],"MM")</f>
        <v>202006</v>
      </c>
      <c r="N161" t="b">
        <f ca="1">Table1[[#This Row],[Date]]&lt;=EOMONTH(TODAY(),0)</f>
        <v>1</v>
      </c>
      <c r="O161" t="str">
        <f>Table1[[#This Row],[Year]]&amp;TEXT(Table1[[#This Row],[Date]],"mm")&amp;Table1[[#This Row],[Day]]</f>
        <v>20200608</v>
      </c>
    </row>
    <row r="162" spans="1:15" x14ac:dyDescent="0.35">
      <c r="A162" s="1">
        <v>43991</v>
      </c>
      <c r="B162">
        <f>MONTH(Table1[[#This Row],[Date]])</f>
        <v>6</v>
      </c>
      <c r="C162" t="str">
        <f>TEXT(Table1[[#This Row],[Date]],"MMM")</f>
        <v>Jun</v>
      </c>
      <c r="D162" t="str">
        <f>TEXT(Table1[[#This Row],[Date]],"MMM'YY")</f>
        <v>Jun'20</v>
      </c>
      <c r="E162">
        <f>WEEKDAY(Table1[[#This Row],[Date]],1)</f>
        <v>3</v>
      </c>
      <c r="F162" t="str">
        <f>TEXT(Table1[[#This Row],[Date]],"DDD")</f>
        <v>Tue</v>
      </c>
      <c r="G162" t="str">
        <f>CHOOSE(ROUNDUP(DAY(Table1[[#This Row],[Date]])/7,0),"Week1 (1-7)","Week2 (8-14)","Week3 (15-21)","Week4 (22-31)","Week4 (22-31)")</f>
        <v>Week2 (8-14)</v>
      </c>
      <c r="H162" t="str">
        <f>TEXT(Table1[[#This Row],[Date]],"DD")</f>
        <v>09</v>
      </c>
      <c r="I162" t="str">
        <f>CHOOSE(Table1[[#This Row],[Period]],"Q1","Q1","Q1","Q2","Q2","Q2","Q3","Q3","Q3","Q4","Q4","Q4")</f>
        <v>Q2</v>
      </c>
      <c r="J162">
        <f>YEAR(Table1[[#This Row],[Date]])</f>
        <v>2020</v>
      </c>
      <c r="K162" t="str">
        <f>TEXT(WEEKNUM(Table1[[#This Row],[Date]]),"00")</f>
        <v>24</v>
      </c>
      <c r="L162" t="str">
        <f>TEXT(Table1[[#This Row],[Date]],"mmm D")</f>
        <v>Jun 9</v>
      </c>
      <c r="M162" t="str">
        <f>Table1[[#This Row],[Year]]&amp;TEXT(Table1[[#This Row],[Date]],"MM")</f>
        <v>202006</v>
      </c>
      <c r="N162" t="b">
        <f ca="1">Table1[[#This Row],[Date]]&lt;=EOMONTH(TODAY(),0)</f>
        <v>1</v>
      </c>
      <c r="O162" t="str">
        <f>Table1[[#This Row],[Year]]&amp;TEXT(Table1[[#This Row],[Date]],"mm")&amp;Table1[[#This Row],[Day]]</f>
        <v>20200609</v>
      </c>
    </row>
    <row r="163" spans="1:15" x14ac:dyDescent="0.35">
      <c r="A163" s="1">
        <v>43992</v>
      </c>
      <c r="B163">
        <f>MONTH(Table1[[#This Row],[Date]])</f>
        <v>6</v>
      </c>
      <c r="C163" t="str">
        <f>TEXT(Table1[[#This Row],[Date]],"MMM")</f>
        <v>Jun</v>
      </c>
      <c r="D163" t="str">
        <f>TEXT(Table1[[#This Row],[Date]],"MMM'YY")</f>
        <v>Jun'20</v>
      </c>
      <c r="E163">
        <f>WEEKDAY(Table1[[#This Row],[Date]],1)</f>
        <v>4</v>
      </c>
      <c r="F163" t="str">
        <f>TEXT(Table1[[#This Row],[Date]],"DDD")</f>
        <v>Wed</v>
      </c>
      <c r="G163" t="str">
        <f>CHOOSE(ROUNDUP(DAY(Table1[[#This Row],[Date]])/7,0),"Week1 (1-7)","Week2 (8-14)","Week3 (15-21)","Week4 (22-31)","Week4 (22-31)")</f>
        <v>Week2 (8-14)</v>
      </c>
      <c r="H163" t="str">
        <f>TEXT(Table1[[#This Row],[Date]],"DD")</f>
        <v>10</v>
      </c>
      <c r="I163" t="str">
        <f>CHOOSE(Table1[[#This Row],[Period]],"Q1","Q1","Q1","Q2","Q2","Q2","Q3","Q3","Q3","Q4","Q4","Q4")</f>
        <v>Q2</v>
      </c>
      <c r="J163">
        <f>YEAR(Table1[[#This Row],[Date]])</f>
        <v>2020</v>
      </c>
      <c r="K163" t="str">
        <f>TEXT(WEEKNUM(Table1[[#This Row],[Date]]),"00")</f>
        <v>24</v>
      </c>
      <c r="L163" t="str">
        <f>TEXT(Table1[[#This Row],[Date]],"mmm D")</f>
        <v>Jun 10</v>
      </c>
      <c r="M163" t="str">
        <f>Table1[[#This Row],[Year]]&amp;TEXT(Table1[[#This Row],[Date]],"MM")</f>
        <v>202006</v>
      </c>
      <c r="N163" t="b">
        <f ca="1">Table1[[#This Row],[Date]]&lt;=EOMONTH(TODAY(),0)</f>
        <v>1</v>
      </c>
      <c r="O163" t="str">
        <f>Table1[[#This Row],[Year]]&amp;TEXT(Table1[[#This Row],[Date]],"mm")&amp;Table1[[#This Row],[Day]]</f>
        <v>20200610</v>
      </c>
    </row>
    <row r="164" spans="1:15" x14ac:dyDescent="0.35">
      <c r="A164" s="1">
        <v>43993</v>
      </c>
      <c r="B164">
        <f>MONTH(Table1[[#This Row],[Date]])</f>
        <v>6</v>
      </c>
      <c r="C164" t="str">
        <f>TEXT(Table1[[#This Row],[Date]],"MMM")</f>
        <v>Jun</v>
      </c>
      <c r="D164" t="str">
        <f>TEXT(Table1[[#This Row],[Date]],"MMM'YY")</f>
        <v>Jun'20</v>
      </c>
      <c r="E164">
        <f>WEEKDAY(Table1[[#This Row],[Date]],1)</f>
        <v>5</v>
      </c>
      <c r="F164" t="str">
        <f>TEXT(Table1[[#This Row],[Date]],"DDD")</f>
        <v>Thu</v>
      </c>
      <c r="G164" t="str">
        <f>CHOOSE(ROUNDUP(DAY(Table1[[#This Row],[Date]])/7,0),"Week1 (1-7)","Week2 (8-14)","Week3 (15-21)","Week4 (22-31)","Week4 (22-31)")</f>
        <v>Week2 (8-14)</v>
      </c>
      <c r="H164" t="str">
        <f>TEXT(Table1[[#This Row],[Date]],"DD")</f>
        <v>11</v>
      </c>
      <c r="I164" t="str">
        <f>CHOOSE(Table1[[#This Row],[Period]],"Q1","Q1","Q1","Q2","Q2","Q2","Q3","Q3","Q3","Q4","Q4","Q4")</f>
        <v>Q2</v>
      </c>
      <c r="J164">
        <f>YEAR(Table1[[#This Row],[Date]])</f>
        <v>2020</v>
      </c>
      <c r="K164" t="str">
        <f>TEXT(WEEKNUM(Table1[[#This Row],[Date]]),"00")</f>
        <v>24</v>
      </c>
      <c r="L164" t="str">
        <f>TEXT(Table1[[#This Row],[Date]],"mmm D")</f>
        <v>Jun 11</v>
      </c>
      <c r="M164" t="str">
        <f>Table1[[#This Row],[Year]]&amp;TEXT(Table1[[#This Row],[Date]],"MM")</f>
        <v>202006</v>
      </c>
      <c r="N164" t="b">
        <f ca="1">Table1[[#This Row],[Date]]&lt;=EOMONTH(TODAY(),0)</f>
        <v>1</v>
      </c>
      <c r="O164" t="str">
        <f>Table1[[#This Row],[Year]]&amp;TEXT(Table1[[#This Row],[Date]],"mm")&amp;Table1[[#This Row],[Day]]</f>
        <v>20200611</v>
      </c>
    </row>
    <row r="165" spans="1:15" x14ac:dyDescent="0.35">
      <c r="A165" s="1">
        <v>43994</v>
      </c>
      <c r="B165">
        <f>MONTH(Table1[[#This Row],[Date]])</f>
        <v>6</v>
      </c>
      <c r="C165" t="str">
        <f>TEXT(Table1[[#This Row],[Date]],"MMM")</f>
        <v>Jun</v>
      </c>
      <c r="D165" t="str">
        <f>TEXT(Table1[[#This Row],[Date]],"MMM'YY")</f>
        <v>Jun'20</v>
      </c>
      <c r="E165">
        <f>WEEKDAY(Table1[[#This Row],[Date]],1)</f>
        <v>6</v>
      </c>
      <c r="F165" t="str">
        <f>TEXT(Table1[[#This Row],[Date]],"DDD")</f>
        <v>Fri</v>
      </c>
      <c r="G165" t="str">
        <f>CHOOSE(ROUNDUP(DAY(Table1[[#This Row],[Date]])/7,0),"Week1 (1-7)","Week2 (8-14)","Week3 (15-21)","Week4 (22-31)","Week4 (22-31)")</f>
        <v>Week2 (8-14)</v>
      </c>
      <c r="H165" t="str">
        <f>TEXT(Table1[[#This Row],[Date]],"DD")</f>
        <v>12</v>
      </c>
      <c r="I165" t="str">
        <f>CHOOSE(Table1[[#This Row],[Period]],"Q1","Q1","Q1","Q2","Q2","Q2","Q3","Q3","Q3","Q4","Q4","Q4")</f>
        <v>Q2</v>
      </c>
      <c r="J165">
        <f>YEAR(Table1[[#This Row],[Date]])</f>
        <v>2020</v>
      </c>
      <c r="K165" t="str">
        <f>TEXT(WEEKNUM(Table1[[#This Row],[Date]]),"00")</f>
        <v>24</v>
      </c>
      <c r="L165" t="str">
        <f>TEXT(Table1[[#This Row],[Date]],"mmm D")</f>
        <v>Jun 12</v>
      </c>
      <c r="M165" t="str">
        <f>Table1[[#This Row],[Year]]&amp;TEXT(Table1[[#This Row],[Date]],"MM")</f>
        <v>202006</v>
      </c>
      <c r="N165" t="b">
        <f ca="1">Table1[[#This Row],[Date]]&lt;=EOMONTH(TODAY(),0)</f>
        <v>1</v>
      </c>
      <c r="O165" t="str">
        <f>Table1[[#This Row],[Year]]&amp;TEXT(Table1[[#This Row],[Date]],"mm")&amp;Table1[[#This Row],[Day]]</f>
        <v>20200612</v>
      </c>
    </row>
    <row r="166" spans="1:15" x14ac:dyDescent="0.35">
      <c r="A166" s="1">
        <v>43995</v>
      </c>
      <c r="B166">
        <f>MONTH(Table1[[#This Row],[Date]])</f>
        <v>6</v>
      </c>
      <c r="C166" t="str">
        <f>TEXT(Table1[[#This Row],[Date]],"MMM")</f>
        <v>Jun</v>
      </c>
      <c r="D166" t="str">
        <f>TEXT(Table1[[#This Row],[Date]],"MMM'YY")</f>
        <v>Jun'20</v>
      </c>
      <c r="E166">
        <f>WEEKDAY(Table1[[#This Row],[Date]],1)</f>
        <v>7</v>
      </c>
      <c r="F166" t="str">
        <f>TEXT(Table1[[#This Row],[Date]],"DDD")</f>
        <v>Sat</v>
      </c>
      <c r="G166" t="str">
        <f>CHOOSE(ROUNDUP(DAY(Table1[[#This Row],[Date]])/7,0),"Week1 (1-7)","Week2 (8-14)","Week3 (15-21)","Week4 (22-31)","Week4 (22-31)")</f>
        <v>Week2 (8-14)</v>
      </c>
      <c r="H166" t="str">
        <f>TEXT(Table1[[#This Row],[Date]],"DD")</f>
        <v>13</v>
      </c>
      <c r="I166" t="str">
        <f>CHOOSE(Table1[[#This Row],[Period]],"Q1","Q1","Q1","Q2","Q2","Q2","Q3","Q3","Q3","Q4","Q4","Q4")</f>
        <v>Q2</v>
      </c>
      <c r="J166">
        <f>YEAR(Table1[[#This Row],[Date]])</f>
        <v>2020</v>
      </c>
      <c r="K166" t="str">
        <f>TEXT(WEEKNUM(Table1[[#This Row],[Date]]),"00")</f>
        <v>24</v>
      </c>
      <c r="L166" t="str">
        <f>TEXT(Table1[[#This Row],[Date]],"mmm D")</f>
        <v>Jun 13</v>
      </c>
      <c r="M166" t="str">
        <f>Table1[[#This Row],[Year]]&amp;TEXT(Table1[[#This Row],[Date]],"MM")</f>
        <v>202006</v>
      </c>
      <c r="N166" t="b">
        <f ca="1">Table1[[#This Row],[Date]]&lt;=EOMONTH(TODAY(),0)</f>
        <v>1</v>
      </c>
      <c r="O166" t="str">
        <f>Table1[[#This Row],[Year]]&amp;TEXT(Table1[[#This Row],[Date]],"mm")&amp;Table1[[#This Row],[Day]]</f>
        <v>20200613</v>
      </c>
    </row>
    <row r="167" spans="1:15" x14ac:dyDescent="0.35">
      <c r="A167" s="1">
        <v>43996</v>
      </c>
      <c r="B167">
        <f>MONTH(Table1[[#This Row],[Date]])</f>
        <v>6</v>
      </c>
      <c r="C167" t="str">
        <f>TEXT(Table1[[#This Row],[Date]],"MMM")</f>
        <v>Jun</v>
      </c>
      <c r="D167" t="str">
        <f>TEXT(Table1[[#This Row],[Date]],"MMM'YY")</f>
        <v>Jun'20</v>
      </c>
      <c r="E167">
        <f>WEEKDAY(Table1[[#This Row],[Date]],1)</f>
        <v>1</v>
      </c>
      <c r="F167" t="str">
        <f>TEXT(Table1[[#This Row],[Date]],"DDD")</f>
        <v>Sun</v>
      </c>
      <c r="G167" t="str">
        <f>CHOOSE(ROUNDUP(DAY(Table1[[#This Row],[Date]])/7,0),"Week1 (1-7)","Week2 (8-14)","Week3 (15-21)","Week4 (22-31)","Week4 (22-31)")</f>
        <v>Week2 (8-14)</v>
      </c>
      <c r="H167" t="str">
        <f>TEXT(Table1[[#This Row],[Date]],"DD")</f>
        <v>14</v>
      </c>
      <c r="I167" t="str">
        <f>CHOOSE(Table1[[#This Row],[Period]],"Q1","Q1","Q1","Q2","Q2","Q2","Q3","Q3","Q3","Q4","Q4","Q4")</f>
        <v>Q2</v>
      </c>
      <c r="J167">
        <f>YEAR(Table1[[#This Row],[Date]])</f>
        <v>2020</v>
      </c>
      <c r="K167" t="str">
        <f>TEXT(WEEKNUM(Table1[[#This Row],[Date]]),"00")</f>
        <v>25</v>
      </c>
      <c r="L167" t="str">
        <f>TEXT(Table1[[#This Row],[Date]],"mmm D")</f>
        <v>Jun 14</v>
      </c>
      <c r="M167" t="str">
        <f>Table1[[#This Row],[Year]]&amp;TEXT(Table1[[#This Row],[Date]],"MM")</f>
        <v>202006</v>
      </c>
      <c r="N167" t="b">
        <f ca="1">Table1[[#This Row],[Date]]&lt;=EOMONTH(TODAY(),0)</f>
        <v>1</v>
      </c>
      <c r="O167" t="str">
        <f>Table1[[#This Row],[Year]]&amp;TEXT(Table1[[#This Row],[Date]],"mm")&amp;Table1[[#This Row],[Day]]</f>
        <v>20200614</v>
      </c>
    </row>
    <row r="168" spans="1:15" x14ac:dyDescent="0.35">
      <c r="A168" s="1">
        <v>43997</v>
      </c>
      <c r="B168">
        <f>MONTH(Table1[[#This Row],[Date]])</f>
        <v>6</v>
      </c>
      <c r="C168" t="str">
        <f>TEXT(Table1[[#This Row],[Date]],"MMM")</f>
        <v>Jun</v>
      </c>
      <c r="D168" t="str">
        <f>TEXT(Table1[[#This Row],[Date]],"MMM'YY")</f>
        <v>Jun'20</v>
      </c>
      <c r="E168">
        <f>WEEKDAY(Table1[[#This Row],[Date]],1)</f>
        <v>2</v>
      </c>
      <c r="F168" t="str">
        <f>TEXT(Table1[[#This Row],[Date]],"DDD")</f>
        <v>Mon</v>
      </c>
      <c r="G168" t="str">
        <f>CHOOSE(ROUNDUP(DAY(Table1[[#This Row],[Date]])/7,0),"Week1 (1-7)","Week2 (8-14)","Week3 (15-21)","Week4 (22-31)","Week4 (22-31)")</f>
        <v>Week3 (15-21)</v>
      </c>
      <c r="H168" t="str">
        <f>TEXT(Table1[[#This Row],[Date]],"DD")</f>
        <v>15</v>
      </c>
      <c r="I168" t="str">
        <f>CHOOSE(Table1[[#This Row],[Period]],"Q1","Q1","Q1","Q2","Q2","Q2","Q3","Q3","Q3","Q4","Q4","Q4")</f>
        <v>Q2</v>
      </c>
      <c r="J168">
        <f>YEAR(Table1[[#This Row],[Date]])</f>
        <v>2020</v>
      </c>
      <c r="K168" t="str">
        <f>TEXT(WEEKNUM(Table1[[#This Row],[Date]]),"00")</f>
        <v>25</v>
      </c>
      <c r="L168" t="str">
        <f>TEXT(Table1[[#This Row],[Date]],"mmm D")</f>
        <v>Jun 15</v>
      </c>
      <c r="M168" t="str">
        <f>Table1[[#This Row],[Year]]&amp;TEXT(Table1[[#This Row],[Date]],"MM")</f>
        <v>202006</v>
      </c>
      <c r="N168" t="b">
        <f ca="1">Table1[[#This Row],[Date]]&lt;=EOMONTH(TODAY(),0)</f>
        <v>1</v>
      </c>
      <c r="O168" t="str">
        <f>Table1[[#This Row],[Year]]&amp;TEXT(Table1[[#This Row],[Date]],"mm")&amp;Table1[[#This Row],[Day]]</f>
        <v>20200615</v>
      </c>
    </row>
    <row r="169" spans="1:15" x14ac:dyDescent="0.35">
      <c r="A169" s="1">
        <v>43998</v>
      </c>
      <c r="B169">
        <f>MONTH(Table1[[#This Row],[Date]])</f>
        <v>6</v>
      </c>
      <c r="C169" t="str">
        <f>TEXT(Table1[[#This Row],[Date]],"MMM")</f>
        <v>Jun</v>
      </c>
      <c r="D169" t="str">
        <f>TEXT(Table1[[#This Row],[Date]],"MMM'YY")</f>
        <v>Jun'20</v>
      </c>
      <c r="E169">
        <f>WEEKDAY(Table1[[#This Row],[Date]],1)</f>
        <v>3</v>
      </c>
      <c r="F169" t="str">
        <f>TEXT(Table1[[#This Row],[Date]],"DDD")</f>
        <v>Tue</v>
      </c>
      <c r="G169" t="str">
        <f>CHOOSE(ROUNDUP(DAY(Table1[[#This Row],[Date]])/7,0),"Week1 (1-7)","Week2 (8-14)","Week3 (15-21)","Week4 (22-31)","Week4 (22-31)")</f>
        <v>Week3 (15-21)</v>
      </c>
      <c r="H169" t="str">
        <f>TEXT(Table1[[#This Row],[Date]],"DD")</f>
        <v>16</v>
      </c>
      <c r="I169" t="str">
        <f>CHOOSE(Table1[[#This Row],[Period]],"Q1","Q1","Q1","Q2","Q2","Q2","Q3","Q3","Q3","Q4","Q4","Q4")</f>
        <v>Q2</v>
      </c>
      <c r="J169">
        <f>YEAR(Table1[[#This Row],[Date]])</f>
        <v>2020</v>
      </c>
      <c r="K169" t="str">
        <f>TEXT(WEEKNUM(Table1[[#This Row],[Date]]),"00")</f>
        <v>25</v>
      </c>
      <c r="L169" t="str">
        <f>TEXT(Table1[[#This Row],[Date]],"mmm D")</f>
        <v>Jun 16</v>
      </c>
      <c r="M169" t="str">
        <f>Table1[[#This Row],[Year]]&amp;TEXT(Table1[[#This Row],[Date]],"MM")</f>
        <v>202006</v>
      </c>
      <c r="N169" t="b">
        <f ca="1">Table1[[#This Row],[Date]]&lt;=EOMONTH(TODAY(),0)</f>
        <v>1</v>
      </c>
      <c r="O169" t="str">
        <f>Table1[[#This Row],[Year]]&amp;TEXT(Table1[[#This Row],[Date]],"mm")&amp;Table1[[#This Row],[Day]]</f>
        <v>20200616</v>
      </c>
    </row>
    <row r="170" spans="1:15" x14ac:dyDescent="0.35">
      <c r="A170" s="1">
        <v>43999</v>
      </c>
      <c r="B170">
        <f>MONTH(Table1[[#This Row],[Date]])</f>
        <v>6</v>
      </c>
      <c r="C170" t="str">
        <f>TEXT(Table1[[#This Row],[Date]],"MMM")</f>
        <v>Jun</v>
      </c>
      <c r="D170" t="str">
        <f>TEXT(Table1[[#This Row],[Date]],"MMM'YY")</f>
        <v>Jun'20</v>
      </c>
      <c r="E170">
        <f>WEEKDAY(Table1[[#This Row],[Date]],1)</f>
        <v>4</v>
      </c>
      <c r="F170" t="str">
        <f>TEXT(Table1[[#This Row],[Date]],"DDD")</f>
        <v>Wed</v>
      </c>
      <c r="G170" t="str">
        <f>CHOOSE(ROUNDUP(DAY(Table1[[#This Row],[Date]])/7,0),"Week1 (1-7)","Week2 (8-14)","Week3 (15-21)","Week4 (22-31)","Week4 (22-31)")</f>
        <v>Week3 (15-21)</v>
      </c>
      <c r="H170" t="str">
        <f>TEXT(Table1[[#This Row],[Date]],"DD")</f>
        <v>17</v>
      </c>
      <c r="I170" t="str">
        <f>CHOOSE(Table1[[#This Row],[Period]],"Q1","Q1","Q1","Q2","Q2","Q2","Q3","Q3","Q3","Q4","Q4","Q4")</f>
        <v>Q2</v>
      </c>
      <c r="J170">
        <f>YEAR(Table1[[#This Row],[Date]])</f>
        <v>2020</v>
      </c>
      <c r="K170" t="str">
        <f>TEXT(WEEKNUM(Table1[[#This Row],[Date]]),"00")</f>
        <v>25</v>
      </c>
      <c r="L170" t="str">
        <f>TEXT(Table1[[#This Row],[Date]],"mmm D")</f>
        <v>Jun 17</v>
      </c>
      <c r="M170" t="str">
        <f>Table1[[#This Row],[Year]]&amp;TEXT(Table1[[#This Row],[Date]],"MM")</f>
        <v>202006</v>
      </c>
      <c r="N170" t="b">
        <f ca="1">Table1[[#This Row],[Date]]&lt;=EOMONTH(TODAY(),0)</f>
        <v>1</v>
      </c>
      <c r="O170" t="str">
        <f>Table1[[#This Row],[Year]]&amp;TEXT(Table1[[#This Row],[Date]],"mm")&amp;Table1[[#This Row],[Day]]</f>
        <v>20200617</v>
      </c>
    </row>
    <row r="171" spans="1:15" x14ac:dyDescent="0.35">
      <c r="A171" s="1">
        <v>44000</v>
      </c>
      <c r="B171">
        <f>MONTH(Table1[[#This Row],[Date]])</f>
        <v>6</v>
      </c>
      <c r="C171" t="str">
        <f>TEXT(Table1[[#This Row],[Date]],"MMM")</f>
        <v>Jun</v>
      </c>
      <c r="D171" t="str">
        <f>TEXT(Table1[[#This Row],[Date]],"MMM'YY")</f>
        <v>Jun'20</v>
      </c>
      <c r="E171">
        <f>WEEKDAY(Table1[[#This Row],[Date]],1)</f>
        <v>5</v>
      </c>
      <c r="F171" t="str">
        <f>TEXT(Table1[[#This Row],[Date]],"DDD")</f>
        <v>Thu</v>
      </c>
      <c r="G171" t="str">
        <f>CHOOSE(ROUNDUP(DAY(Table1[[#This Row],[Date]])/7,0),"Week1 (1-7)","Week2 (8-14)","Week3 (15-21)","Week4 (22-31)","Week4 (22-31)")</f>
        <v>Week3 (15-21)</v>
      </c>
      <c r="H171" t="str">
        <f>TEXT(Table1[[#This Row],[Date]],"DD")</f>
        <v>18</v>
      </c>
      <c r="I171" t="str">
        <f>CHOOSE(Table1[[#This Row],[Period]],"Q1","Q1","Q1","Q2","Q2","Q2","Q3","Q3","Q3","Q4","Q4","Q4")</f>
        <v>Q2</v>
      </c>
      <c r="J171">
        <f>YEAR(Table1[[#This Row],[Date]])</f>
        <v>2020</v>
      </c>
      <c r="K171" t="str">
        <f>TEXT(WEEKNUM(Table1[[#This Row],[Date]]),"00")</f>
        <v>25</v>
      </c>
      <c r="L171" t="str">
        <f>TEXT(Table1[[#This Row],[Date]],"mmm D")</f>
        <v>Jun 18</v>
      </c>
      <c r="M171" t="str">
        <f>Table1[[#This Row],[Year]]&amp;TEXT(Table1[[#This Row],[Date]],"MM")</f>
        <v>202006</v>
      </c>
      <c r="N171" t="b">
        <f ca="1">Table1[[#This Row],[Date]]&lt;=EOMONTH(TODAY(),0)</f>
        <v>1</v>
      </c>
      <c r="O171" t="str">
        <f>Table1[[#This Row],[Year]]&amp;TEXT(Table1[[#This Row],[Date]],"mm")&amp;Table1[[#This Row],[Day]]</f>
        <v>20200618</v>
      </c>
    </row>
    <row r="172" spans="1:15" x14ac:dyDescent="0.35">
      <c r="A172" s="1">
        <v>44001</v>
      </c>
      <c r="B172">
        <f>MONTH(Table1[[#This Row],[Date]])</f>
        <v>6</v>
      </c>
      <c r="C172" t="str">
        <f>TEXT(Table1[[#This Row],[Date]],"MMM")</f>
        <v>Jun</v>
      </c>
      <c r="D172" t="str">
        <f>TEXT(Table1[[#This Row],[Date]],"MMM'YY")</f>
        <v>Jun'20</v>
      </c>
      <c r="E172">
        <f>WEEKDAY(Table1[[#This Row],[Date]],1)</f>
        <v>6</v>
      </c>
      <c r="F172" t="str">
        <f>TEXT(Table1[[#This Row],[Date]],"DDD")</f>
        <v>Fri</v>
      </c>
      <c r="G172" t="str">
        <f>CHOOSE(ROUNDUP(DAY(Table1[[#This Row],[Date]])/7,0),"Week1 (1-7)","Week2 (8-14)","Week3 (15-21)","Week4 (22-31)","Week4 (22-31)")</f>
        <v>Week3 (15-21)</v>
      </c>
      <c r="H172" t="str">
        <f>TEXT(Table1[[#This Row],[Date]],"DD")</f>
        <v>19</v>
      </c>
      <c r="I172" t="str">
        <f>CHOOSE(Table1[[#This Row],[Period]],"Q1","Q1","Q1","Q2","Q2","Q2","Q3","Q3","Q3","Q4","Q4","Q4")</f>
        <v>Q2</v>
      </c>
      <c r="J172">
        <f>YEAR(Table1[[#This Row],[Date]])</f>
        <v>2020</v>
      </c>
      <c r="K172" t="str">
        <f>TEXT(WEEKNUM(Table1[[#This Row],[Date]]),"00")</f>
        <v>25</v>
      </c>
      <c r="L172" t="str">
        <f>TEXT(Table1[[#This Row],[Date]],"mmm D")</f>
        <v>Jun 19</v>
      </c>
      <c r="M172" t="str">
        <f>Table1[[#This Row],[Year]]&amp;TEXT(Table1[[#This Row],[Date]],"MM")</f>
        <v>202006</v>
      </c>
      <c r="N172" t="b">
        <f ca="1">Table1[[#This Row],[Date]]&lt;=EOMONTH(TODAY(),0)</f>
        <v>1</v>
      </c>
      <c r="O172" t="str">
        <f>Table1[[#This Row],[Year]]&amp;TEXT(Table1[[#This Row],[Date]],"mm")&amp;Table1[[#This Row],[Day]]</f>
        <v>20200619</v>
      </c>
    </row>
    <row r="173" spans="1:15" x14ac:dyDescent="0.35">
      <c r="A173" s="1">
        <v>44002</v>
      </c>
      <c r="B173">
        <f>MONTH(Table1[[#This Row],[Date]])</f>
        <v>6</v>
      </c>
      <c r="C173" t="str">
        <f>TEXT(Table1[[#This Row],[Date]],"MMM")</f>
        <v>Jun</v>
      </c>
      <c r="D173" t="str">
        <f>TEXT(Table1[[#This Row],[Date]],"MMM'YY")</f>
        <v>Jun'20</v>
      </c>
      <c r="E173">
        <f>WEEKDAY(Table1[[#This Row],[Date]],1)</f>
        <v>7</v>
      </c>
      <c r="F173" t="str">
        <f>TEXT(Table1[[#This Row],[Date]],"DDD")</f>
        <v>Sat</v>
      </c>
      <c r="G173" t="str">
        <f>CHOOSE(ROUNDUP(DAY(Table1[[#This Row],[Date]])/7,0),"Week1 (1-7)","Week2 (8-14)","Week3 (15-21)","Week4 (22-31)","Week4 (22-31)")</f>
        <v>Week3 (15-21)</v>
      </c>
      <c r="H173" t="str">
        <f>TEXT(Table1[[#This Row],[Date]],"DD")</f>
        <v>20</v>
      </c>
      <c r="I173" t="str">
        <f>CHOOSE(Table1[[#This Row],[Period]],"Q1","Q1","Q1","Q2","Q2","Q2","Q3","Q3","Q3","Q4","Q4","Q4")</f>
        <v>Q2</v>
      </c>
      <c r="J173">
        <f>YEAR(Table1[[#This Row],[Date]])</f>
        <v>2020</v>
      </c>
      <c r="K173" t="str">
        <f>TEXT(WEEKNUM(Table1[[#This Row],[Date]]),"00")</f>
        <v>25</v>
      </c>
      <c r="L173" t="str">
        <f>TEXT(Table1[[#This Row],[Date]],"mmm D")</f>
        <v>Jun 20</v>
      </c>
      <c r="M173" t="str">
        <f>Table1[[#This Row],[Year]]&amp;TEXT(Table1[[#This Row],[Date]],"MM")</f>
        <v>202006</v>
      </c>
      <c r="N173" t="b">
        <f ca="1">Table1[[#This Row],[Date]]&lt;=EOMONTH(TODAY(),0)</f>
        <v>1</v>
      </c>
      <c r="O173" t="str">
        <f>Table1[[#This Row],[Year]]&amp;TEXT(Table1[[#This Row],[Date]],"mm")&amp;Table1[[#This Row],[Day]]</f>
        <v>20200620</v>
      </c>
    </row>
    <row r="174" spans="1:15" x14ac:dyDescent="0.35">
      <c r="A174" s="1">
        <v>44003</v>
      </c>
      <c r="B174">
        <f>MONTH(Table1[[#This Row],[Date]])</f>
        <v>6</v>
      </c>
      <c r="C174" t="str">
        <f>TEXT(Table1[[#This Row],[Date]],"MMM")</f>
        <v>Jun</v>
      </c>
      <c r="D174" t="str">
        <f>TEXT(Table1[[#This Row],[Date]],"MMM'YY")</f>
        <v>Jun'20</v>
      </c>
      <c r="E174">
        <f>WEEKDAY(Table1[[#This Row],[Date]],1)</f>
        <v>1</v>
      </c>
      <c r="F174" t="str">
        <f>TEXT(Table1[[#This Row],[Date]],"DDD")</f>
        <v>Sun</v>
      </c>
      <c r="G174" t="str">
        <f>CHOOSE(ROUNDUP(DAY(Table1[[#This Row],[Date]])/7,0),"Week1 (1-7)","Week2 (8-14)","Week3 (15-21)","Week4 (22-31)","Week4 (22-31)")</f>
        <v>Week3 (15-21)</v>
      </c>
      <c r="H174" t="str">
        <f>TEXT(Table1[[#This Row],[Date]],"DD")</f>
        <v>21</v>
      </c>
      <c r="I174" t="str">
        <f>CHOOSE(Table1[[#This Row],[Period]],"Q1","Q1","Q1","Q2","Q2","Q2","Q3","Q3","Q3","Q4","Q4","Q4")</f>
        <v>Q2</v>
      </c>
      <c r="J174">
        <f>YEAR(Table1[[#This Row],[Date]])</f>
        <v>2020</v>
      </c>
      <c r="K174" t="str">
        <f>TEXT(WEEKNUM(Table1[[#This Row],[Date]]),"00")</f>
        <v>26</v>
      </c>
      <c r="L174" t="str">
        <f>TEXT(Table1[[#This Row],[Date]],"mmm D")</f>
        <v>Jun 21</v>
      </c>
      <c r="M174" t="str">
        <f>Table1[[#This Row],[Year]]&amp;TEXT(Table1[[#This Row],[Date]],"MM")</f>
        <v>202006</v>
      </c>
      <c r="N174" t="b">
        <f ca="1">Table1[[#This Row],[Date]]&lt;=EOMONTH(TODAY(),0)</f>
        <v>1</v>
      </c>
      <c r="O174" t="str">
        <f>Table1[[#This Row],[Year]]&amp;TEXT(Table1[[#This Row],[Date]],"mm")&amp;Table1[[#This Row],[Day]]</f>
        <v>20200621</v>
      </c>
    </row>
    <row r="175" spans="1:15" x14ac:dyDescent="0.35">
      <c r="A175" s="1">
        <v>44004</v>
      </c>
      <c r="B175">
        <f>MONTH(Table1[[#This Row],[Date]])</f>
        <v>6</v>
      </c>
      <c r="C175" t="str">
        <f>TEXT(Table1[[#This Row],[Date]],"MMM")</f>
        <v>Jun</v>
      </c>
      <c r="D175" t="str">
        <f>TEXT(Table1[[#This Row],[Date]],"MMM'YY")</f>
        <v>Jun'20</v>
      </c>
      <c r="E175">
        <f>WEEKDAY(Table1[[#This Row],[Date]],1)</f>
        <v>2</v>
      </c>
      <c r="F175" t="str">
        <f>TEXT(Table1[[#This Row],[Date]],"DDD")</f>
        <v>Mon</v>
      </c>
      <c r="G175" t="str">
        <f>CHOOSE(ROUNDUP(DAY(Table1[[#This Row],[Date]])/7,0),"Week1 (1-7)","Week2 (8-14)","Week3 (15-21)","Week4 (22-31)","Week4 (22-31)")</f>
        <v>Week4 (22-31)</v>
      </c>
      <c r="H175" t="str">
        <f>TEXT(Table1[[#This Row],[Date]],"DD")</f>
        <v>22</v>
      </c>
      <c r="I175" t="str">
        <f>CHOOSE(Table1[[#This Row],[Period]],"Q1","Q1","Q1","Q2","Q2","Q2","Q3","Q3","Q3","Q4","Q4","Q4")</f>
        <v>Q2</v>
      </c>
      <c r="J175">
        <f>YEAR(Table1[[#This Row],[Date]])</f>
        <v>2020</v>
      </c>
      <c r="K175" t="str">
        <f>TEXT(WEEKNUM(Table1[[#This Row],[Date]]),"00")</f>
        <v>26</v>
      </c>
      <c r="L175" t="str">
        <f>TEXT(Table1[[#This Row],[Date]],"mmm D")</f>
        <v>Jun 22</v>
      </c>
      <c r="M175" t="str">
        <f>Table1[[#This Row],[Year]]&amp;TEXT(Table1[[#This Row],[Date]],"MM")</f>
        <v>202006</v>
      </c>
      <c r="N175" t="b">
        <f ca="1">Table1[[#This Row],[Date]]&lt;=EOMONTH(TODAY(),0)</f>
        <v>1</v>
      </c>
      <c r="O175" t="str">
        <f>Table1[[#This Row],[Year]]&amp;TEXT(Table1[[#This Row],[Date]],"mm")&amp;Table1[[#This Row],[Day]]</f>
        <v>20200622</v>
      </c>
    </row>
    <row r="176" spans="1:15" x14ac:dyDescent="0.35">
      <c r="A176" s="1">
        <v>44005</v>
      </c>
      <c r="B176">
        <f>MONTH(Table1[[#This Row],[Date]])</f>
        <v>6</v>
      </c>
      <c r="C176" t="str">
        <f>TEXT(Table1[[#This Row],[Date]],"MMM")</f>
        <v>Jun</v>
      </c>
      <c r="D176" t="str">
        <f>TEXT(Table1[[#This Row],[Date]],"MMM'YY")</f>
        <v>Jun'20</v>
      </c>
      <c r="E176">
        <f>WEEKDAY(Table1[[#This Row],[Date]],1)</f>
        <v>3</v>
      </c>
      <c r="F176" t="str">
        <f>TEXT(Table1[[#This Row],[Date]],"DDD")</f>
        <v>Tue</v>
      </c>
      <c r="G176" t="str">
        <f>CHOOSE(ROUNDUP(DAY(Table1[[#This Row],[Date]])/7,0),"Week1 (1-7)","Week2 (8-14)","Week3 (15-21)","Week4 (22-31)","Week4 (22-31)")</f>
        <v>Week4 (22-31)</v>
      </c>
      <c r="H176" t="str">
        <f>TEXT(Table1[[#This Row],[Date]],"DD")</f>
        <v>23</v>
      </c>
      <c r="I176" t="str">
        <f>CHOOSE(Table1[[#This Row],[Period]],"Q1","Q1","Q1","Q2","Q2","Q2","Q3","Q3","Q3","Q4","Q4","Q4")</f>
        <v>Q2</v>
      </c>
      <c r="J176">
        <f>YEAR(Table1[[#This Row],[Date]])</f>
        <v>2020</v>
      </c>
      <c r="K176" t="str">
        <f>TEXT(WEEKNUM(Table1[[#This Row],[Date]]),"00")</f>
        <v>26</v>
      </c>
      <c r="L176" t="str">
        <f>TEXT(Table1[[#This Row],[Date]],"mmm D")</f>
        <v>Jun 23</v>
      </c>
      <c r="M176" t="str">
        <f>Table1[[#This Row],[Year]]&amp;TEXT(Table1[[#This Row],[Date]],"MM")</f>
        <v>202006</v>
      </c>
      <c r="N176" t="b">
        <f ca="1">Table1[[#This Row],[Date]]&lt;=EOMONTH(TODAY(),0)</f>
        <v>1</v>
      </c>
      <c r="O176" t="str">
        <f>Table1[[#This Row],[Year]]&amp;TEXT(Table1[[#This Row],[Date]],"mm")&amp;Table1[[#This Row],[Day]]</f>
        <v>20200623</v>
      </c>
    </row>
    <row r="177" spans="1:15" x14ac:dyDescent="0.35">
      <c r="A177" s="1">
        <v>44006</v>
      </c>
      <c r="B177">
        <f>MONTH(Table1[[#This Row],[Date]])</f>
        <v>6</v>
      </c>
      <c r="C177" t="str">
        <f>TEXT(Table1[[#This Row],[Date]],"MMM")</f>
        <v>Jun</v>
      </c>
      <c r="D177" t="str">
        <f>TEXT(Table1[[#This Row],[Date]],"MMM'YY")</f>
        <v>Jun'20</v>
      </c>
      <c r="E177">
        <f>WEEKDAY(Table1[[#This Row],[Date]],1)</f>
        <v>4</v>
      </c>
      <c r="F177" t="str">
        <f>TEXT(Table1[[#This Row],[Date]],"DDD")</f>
        <v>Wed</v>
      </c>
      <c r="G177" t="str">
        <f>CHOOSE(ROUNDUP(DAY(Table1[[#This Row],[Date]])/7,0),"Week1 (1-7)","Week2 (8-14)","Week3 (15-21)","Week4 (22-31)","Week4 (22-31)")</f>
        <v>Week4 (22-31)</v>
      </c>
      <c r="H177" t="str">
        <f>TEXT(Table1[[#This Row],[Date]],"DD")</f>
        <v>24</v>
      </c>
      <c r="I177" t="str">
        <f>CHOOSE(Table1[[#This Row],[Period]],"Q1","Q1","Q1","Q2","Q2","Q2","Q3","Q3","Q3","Q4","Q4","Q4")</f>
        <v>Q2</v>
      </c>
      <c r="J177">
        <f>YEAR(Table1[[#This Row],[Date]])</f>
        <v>2020</v>
      </c>
      <c r="K177" t="str">
        <f>TEXT(WEEKNUM(Table1[[#This Row],[Date]]),"00")</f>
        <v>26</v>
      </c>
      <c r="L177" t="str">
        <f>TEXT(Table1[[#This Row],[Date]],"mmm D")</f>
        <v>Jun 24</v>
      </c>
      <c r="M177" t="str">
        <f>Table1[[#This Row],[Year]]&amp;TEXT(Table1[[#This Row],[Date]],"MM")</f>
        <v>202006</v>
      </c>
      <c r="N177" t="b">
        <f ca="1">Table1[[#This Row],[Date]]&lt;=EOMONTH(TODAY(),0)</f>
        <v>1</v>
      </c>
      <c r="O177" t="str">
        <f>Table1[[#This Row],[Year]]&amp;TEXT(Table1[[#This Row],[Date]],"mm")&amp;Table1[[#This Row],[Day]]</f>
        <v>20200624</v>
      </c>
    </row>
    <row r="178" spans="1:15" x14ac:dyDescent="0.35">
      <c r="A178" s="1">
        <v>44007</v>
      </c>
      <c r="B178">
        <f>MONTH(Table1[[#This Row],[Date]])</f>
        <v>6</v>
      </c>
      <c r="C178" t="str">
        <f>TEXT(Table1[[#This Row],[Date]],"MMM")</f>
        <v>Jun</v>
      </c>
      <c r="D178" t="str">
        <f>TEXT(Table1[[#This Row],[Date]],"MMM'YY")</f>
        <v>Jun'20</v>
      </c>
      <c r="E178">
        <f>WEEKDAY(Table1[[#This Row],[Date]],1)</f>
        <v>5</v>
      </c>
      <c r="F178" t="str">
        <f>TEXT(Table1[[#This Row],[Date]],"DDD")</f>
        <v>Thu</v>
      </c>
      <c r="G178" t="str">
        <f>CHOOSE(ROUNDUP(DAY(Table1[[#This Row],[Date]])/7,0),"Week1 (1-7)","Week2 (8-14)","Week3 (15-21)","Week4 (22-31)","Week4 (22-31)")</f>
        <v>Week4 (22-31)</v>
      </c>
      <c r="H178" t="str">
        <f>TEXT(Table1[[#This Row],[Date]],"DD")</f>
        <v>25</v>
      </c>
      <c r="I178" t="str">
        <f>CHOOSE(Table1[[#This Row],[Period]],"Q1","Q1","Q1","Q2","Q2","Q2","Q3","Q3","Q3","Q4","Q4","Q4")</f>
        <v>Q2</v>
      </c>
      <c r="J178">
        <f>YEAR(Table1[[#This Row],[Date]])</f>
        <v>2020</v>
      </c>
      <c r="K178" t="str">
        <f>TEXT(WEEKNUM(Table1[[#This Row],[Date]]),"00")</f>
        <v>26</v>
      </c>
      <c r="L178" t="str">
        <f>TEXT(Table1[[#This Row],[Date]],"mmm D")</f>
        <v>Jun 25</v>
      </c>
      <c r="M178" t="str">
        <f>Table1[[#This Row],[Year]]&amp;TEXT(Table1[[#This Row],[Date]],"MM")</f>
        <v>202006</v>
      </c>
      <c r="N178" t="b">
        <f ca="1">Table1[[#This Row],[Date]]&lt;=EOMONTH(TODAY(),0)</f>
        <v>1</v>
      </c>
      <c r="O178" t="str">
        <f>Table1[[#This Row],[Year]]&amp;TEXT(Table1[[#This Row],[Date]],"mm")&amp;Table1[[#This Row],[Day]]</f>
        <v>20200625</v>
      </c>
    </row>
    <row r="179" spans="1:15" x14ac:dyDescent="0.35">
      <c r="A179" s="1">
        <v>44008</v>
      </c>
      <c r="B179">
        <f>MONTH(Table1[[#This Row],[Date]])</f>
        <v>6</v>
      </c>
      <c r="C179" t="str">
        <f>TEXT(Table1[[#This Row],[Date]],"MMM")</f>
        <v>Jun</v>
      </c>
      <c r="D179" t="str">
        <f>TEXT(Table1[[#This Row],[Date]],"MMM'YY")</f>
        <v>Jun'20</v>
      </c>
      <c r="E179">
        <f>WEEKDAY(Table1[[#This Row],[Date]],1)</f>
        <v>6</v>
      </c>
      <c r="F179" t="str">
        <f>TEXT(Table1[[#This Row],[Date]],"DDD")</f>
        <v>Fri</v>
      </c>
      <c r="G179" t="str">
        <f>CHOOSE(ROUNDUP(DAY(Table1[[#This Row],[Date]])/7,0),"Week1 (1-7)","Week2 (8-14)","Week3 (15-21)","Week4 (22-31)","Week4 (22-31)")</f>
        <v>Week4 (22-31)</v>
      </c>
      <c r="H179" t="str">
        <f>TEXT(Table1[[#This Row],[Date]],"DD")</f>
        <v>26</v>
      </c>
      <c r="I179" t="str">
        <f>CHOOSE(Table1[[#This Row],[Period]],"Q1","Q1","Q1","Q2","Q2","Q2","Q3","Q3","Q3","Q4","Q4","Q4")</f>
        <v>Q2</v>
      </c>
      <c r="J179">
        <f>YEAR(Table1[[#This Row],[Date]])</f>
        <v>2020</v>
      </c>
      <c r="K179" t="str">
        <f>TEXT(WEEKNUM(Table1[[#This Row],[Date]]),"00")</f>
        <v>26</v>
      </c>
      <c r="L179" t="str">
        <f>TEXT(Table1[[#This Row],[Date]],"mmm D")</f>
        <v>Jun 26</v>
      </c>
      <c r="M179" t="str">
        <f>Table1[[#This Row],[Year]]&amp;TEXT(Table1[[#This Row],[Date]],"MM")</f>
        <v>202006</v>
      </c>
      <c r="N179" t="b">
        <f ca="1">Table1[[#This Row],[Date]]&lt;=EOMONTH(TODAY(),0)</f>
        <v>1</v>
      </c>
      <c r="O179" t="str">
        <f>Table1[[#This Row],[Year]]&amp;TEXT(Table1[[#This Row],[Date]],"mm")&amp;Table1[[#This Row],[Day]]</f>
        <v>20200626</v>
      </c>
    </row>
    <row r="180" spans="1:15" x14ac:dyDescent="0.35">
      <c r="A180" s="1">
        <v>44009</v>
      </c>
      <c r="B180">
        <f>MONTH(Table1[[#This Row],[Date]])</f>
        <v>6</v>
      </c>
      <c r="C180" t="str">
        <f>TEXT(Table1[[#This Row],[Date]],"MMM")</f>
        <v>Jun</v>
      </c>
      <c r="D180" t="str">
        <f>TEXT(Table1[[#This Row],[Date]],"MMM'YY")</f>
        <v>Jun'20</v>
      </c>
      <c r="E180">
        <f>WEEKDAY(Table1[[#This Row],[Date]],1)</f>
        <v>7</v>
      </c>
      <c r="F180" t="str">
        <f>TEXT(Table1[[#This Row],[Date]],"DDD")</f>
        <v>Sat</v>
      </c>
      <c r="G180" t="str">
        <f>CHOOSE(ROUNDUP(DAY(Table1[[#This Row],[Date]])/7,0),"Week1 (1-7)","Week2 (8-14)","Week3 (15-21)","Week4 (22-31)","Week4 (22-31)")</f>
        <v>Week4 (22-31)</v>
      </c>
      <c r="H180" t="str">
        <f>TEXT(Table1[[#This Row],[Date]],"DD")</f>
        <v>27</v>
      </c>
      <c r="I180" t="str">
        <f>CHOOSE(Table1[[#This Row],[Period]],"Q1","Q1","Q1","Q2","Q2","Q2","Q3","Q3","Q3","Q4","Q4","Q4")</f>
        <v>Q2</v>
      </c>
      <c r="J180">
        <f>YEAR(Table1[[#This Row],[Date]])</f>
        <v>2020</v>
      </c>
      <c r="K180" t="str">
        <f>TEXT(WEEKNUM(Table1[[#This Row],[Date]]),"00")</f>
        <v>26</v>
      </c>
      <c r="L180" t="str">
        <f>TEXT(Table1[[#This Row],[Date]],"mmm D")</f>
        <v>Jun 27</v>
      </c>
      <c r="M180" t="str">
        <f>Table1[[#This Row],[Year]]&amp;TEXT(Table1[[#This Row],[Date]],"MM")</f>
        <v>202006</v>
      </c>
      <c r="N180" t="b">
        <f ca="1">Table1[[#This Row],[Date]]&lt;=EOMONTH(TODAY(),0)</f>
        <v>1</v>
      </c>
      <c r="O180" t="str">
        <f>Table1[[#This Row],[Year]]&amp;TEXT(Table1[[#This Row],[Date]],"mm")&amp;Table1[[#This Row],[Day]]</f>
        <v>20200627</v>
      </c>
    </row>
    <row r="181" spans="1:15" x14ac:dyDescent="0.35">
      <c r="A181" s="1">
        <v>44010</v>
      </c>
      <c r="B181">
        <f>MONTH(Table1[[#This Row],[Date]])</f>
        <v>6</v>
      </c>
      <c r="C181" t="str">
        <f>TEXT(Table1[[#This Row],[Date]],"MMM")</f>
        <v>Jun</v>
      </c>
      <c r="D181" t="str">
        <f>TEXT(Table1[[#This Row],[Date]],"MMM'YY")</f>
        <v>Jun'20</v>
      </c>
      <c r="E181">
        <f>WEEKDAY(Table1[[#This Row],[Date]],1)</f>
        <v>1</v>
      </c>
      <c r="F181" t="str">
        <f>TEXT(Table1[[#This Row],[Date]],"DDD")</f>
        <v>Sun</v>
      </c>
      <c r="G181" t="str">
        <f>CHOOSE(ROUNDUP(DAY(Table1[[#This Row],[Date]])/7,0),"Week1 (1-7)","Week2 (8-14)","Week3 (15-21)","Week4 (22-31)","Week4 (22-31)")</f>
        <v>Week4 (22-31)</v>
      </c>
      <c r="H181" t="str">
        <f>TEXT(Table1[[#This Row],[Date]],"DD")</f>
        <v>28</v>
      </c>
      <c r="I181" t="str">
        <f>CHOOSE(Table1[[#This Row],[Period]],"Q1","Q1","Q1","Q2","Q2","Q2","Q3","Q3","Q3","Q4","Q4","Q4")</f>
        <v>Q2</v>
      </c>
      <c r="J181">
        <f>YEAR(Table1[[#This Row],[Date]])</f>
        <v>2020</v>
      </c>
      <c r="K181" t="str">
        <f>TEXT(WEEKNUM(Table1[[#This Row],[Date]]),"00")</f>
        <v>27</v>
      </c>
      <c r="L181" t="str">
        <f>TEXT(Table1[[#This Row],[Date]],"mmm D")</f>
        <v>Jun 28</v>
      </c>
      <c r="M181" t="str">
        <f>Table1[[#This Row],[Year]]&amp;TEXT(Table1[[#This Row],[Date]],"MM")</f>
        <v>202006</v>
      </c>
      <c r="N181" t="b">
        <f ca="1">Table1[[#This Row],[Date]]&lt;=EOMONTH(TODAY(),0)</f>
        <v>1</v>
      </c>
      <c r="O181" t="str">
        <f>Table1[[#This Row],[Year]]&amp;TEXT(Table1[[#This Row],[Date]],"mm")&amp;Table1[[#This Row],[Day]]</f>
        <v>20200628</v>
      </c>
    </row>
    <row r="182" spans="1:15" x14ac:dyDescent="0.35">
      <c r="A182" s="1">
        <v>44011</v>
      </c>
      <c r="B182">
        <f>MONTH(Table1[[#This Row],[Date]])</f>
        <v>6</v>
      </c>
      <c r="C182" t="str">
        <f>TEXT(Table1[[#This Row],[Date]],"MMM")</f>
        <v>Jun</v>
      </c>
      <c r="D182" t="str">
        <f>TEXT(Table1[[#This Row],[Date]],"MMM'YY")</f>
        <v>Jun'20</v>
      </c>
      <c r="E182">
        <f>WEEKDAY(Table1[[#This Row],[Date]],1)</f>
        <v>2</v>
      </c>
      <c r="F182" t="str">
        <f>TEXT(Table1[[#This Row],[Date]],"DDD")</f>
        <v>Mon</v>
      </c>
      <c r="G182" t="str">
        <f>CHOOSE(ROUNDUP(DAY(Table1[[#This Row],[Date]])/7,0),"Week1 (1-7)","Week2 (8-14)","Week3 (15-21)","Week4 (22-31)","Week4 (22-31)")</f>
        <v>Week4 (22-31)</v>
      </c>
      <c r="H182" t="str">
        <f>TEXT(Table1[[#This Row],[Date]],"DD")</f>
        <v>29</v>
      </c>
      <c r="I182" t="str">
        <f>CHOOSE(Table1[[#This Row],[Period]],"Q1","Q1","Q1","Q2","Q2","Q2","Q3","Q3","Q3","Q4","Q4","Q4")</f>
        <v>Q2</v>
      </c>
      <c r="J182">
        <f>YEAR(Table1[[#This Row],[Date]])</f>
        <v>2020</v>
      </c>
      <c r="K182" t="str">
        <f>TEXT(WEEKNUM(Table1[[#This Row],[Date]]),"00")</f>
        <v>27</v>
      </c>
      <c r="L182" t="str">
        <f>TEXT(Table1[[#This Row],[Date]],"mmm D")</f>
        <v>Jun 29</v>
      </c>
      <c r="M182" t="str">
        <f>Table1[[#This Row],[Year]]&amp;TEXT(Table1[[#This Row],[Date]],"MM")</f>
        <v>202006</v>
      </c>
      <c r="N182" t="b">
        <f ca="1">Table1[[#This Row],[Date]]&lt;=EOMONTH(TODAY(),0)</f>
        <v>1</v>
      </c>
      <c r="O182" t="str">
        <f>Table1[[#This Row],[Year]]&amp;TEXT(Table1[[#This Row],[Date]],"mm")&amp;Table1[[#This Row],[Day]]</f>
        <v>20200629</v>
      </c>
    </row>
    <row r="183" spans="1:15" x14ac:dyDescent="0.35">
      <c r="A183" s="1">
        <v>44012</v>
      </c>
      <c r="B183">
        <f>MONTH(Table1[[#This Row],[Date]])</f>
        <v>6</v>
      </c>
      <c r="C183" t="str">
        <f>TEXT(Table1[[#This Row],[Date]],"MMM")</f>
        <v>Jun</v>
      </c>
      <c r="D183" t="str">
        <f>TEXT(Table1[[#This Row],[Date]],"MMM'YY")</f>
        <v>Jun'20</v>
      </c>
      <c r="E183">
        <f>WEEKDAY(Table1[[#This Row],[Date]],1)</f>
        <v>3</v>
      </c>
      <c r="F183" t="str">
        <f>TEXT(Table1[[#This Row],[Date]],"DDD")</f>
        <v>Tue</v>
      </c>
      <c r="G183" t="str">
        <f>CHOOSE(ROUNDUP(DAY(Table1[[#This Row],[Date]])/7,0),"Week1 (1-7)","Week2 (8-14)","Week3 (15-21)","Week4 (22-31)","Week4 (22-31)")</f>
        <v>Week4 (22-31)</v>
      </c>
      <c r="H183" t="str">
        <f>TEXT(Table1[[#This Row],[Date]],"DD")</f>
        <v>30</v>
      </c>
      <c r="I183" t="str">
        <f>CHOOSE(Table1[[#This Row],[Period]],"Q1","Q1","Q1","Q2","Q2","Q2","Q3","Q3","Q3","Q4","Q4","Q4")</f>
        <v>Q2</v>
      </c>
      <c r="J183">
        <f>YEAR(Table1[[#This Row],[Date]])</f>
        <v>2020</v>
      </c>
      <c r="K183" t="str">
        <f>TEXT(WEEKNUM(Table1[[#This Row],[Date]]),"00")</f>
        <v>27</v>
      </c>
      <c r="L183" t="str">
        <f>TEXT(Table1[[#This Row],[Date]],"mmm D")</f>
        <v>Jun 30</v>
      </c>
      <c r="M183" t="str">
        <f>Table1[[#This Row],[Year]]&amp;TEXT(Table1[[#This Row],[Date]],"MM")</f>
        <v>202006</v>
      </c>
      <c r="N183" t="b">
        <f ca="1">Table1[[#This Row],[Date]]&lt;=EOMONTH(TODAY(),0)</f>
        <v>1</v>
      </c>
      <c r="O183" t="str">
        <f>Table1[[#This Row],[Year]]&amp;TEXT(Table1[[#This Row],[Date]],"mm")&amp;Table1[[#This Row],[Day]]</f>
        <v>20200630</v>
      </c>
    </row>
    <row r="184" spans="1:15" x14ac:dyDescent="0.35">
      <c r="A184" s="1">
        <v>44013</v>
      </c>
      <c r="B184">
        <f>MONTH(Table1[[#This Row],[Date]])</f>
        <v>7</v>
      </c>
      <c r="C184" t="str">
        <f>TEXT(Table1[[#This Row],[Date]],"MMM")</f>
        <v>Jul</v>
      </c>
      <c r="D184" t="str">
        <f>TEXT(Table1[[#This Row],[Date]],"MMM'YY")</f>
        <v>Jul'20</v>
      </c>
      <c r="E184">
        <f>WEEKDAY(Table1[[#This Row],[Date]],1)</f>
        <v>4</v>
      </c>
      <c r="F184" t="str">
        <f>TEXT(Table1[[#This Row],[Date]],"DDD")</f>
        <v>Wed</v>
      </c>
      <c r="G184" t="str">
        <f>CHOOSE(ROUNDUP(DAY(Table1[[#This Row],[Date]])/7,0),"Week1 (1-7)","Week2 (8-14)","Week3 (15-21)","Week4 (22-31)","Week4 (22-31)")</f>
        <v>Week1 (1-7)</v>
      </c>
      <c r="H184" t="str">
        <f>TEXT(Table1[[#This Row],[Date]],"DD")</f>
        <v>01</v>
      </c>
      <c r="I184" t="str">
        <f>CHOOSE(Table1[[#This Row],[Period]],"Q1","Q1","Q1","Q2","Q2","Q2","Q3","Q3","Q3","Q4","Q4","Q4")</f>
        <v>Q3</v>
      </c>
      <c r="J184">
        <f>YEAR(Table1[[#This Row],[Date]])</f>
        <v>2020</v>
      </c>
      <c r="K184" t="str">
        <f>TEXT(WEEKNUM(Table1[[#This Row],[Date]]),"00")</f>
        <v>27</v>
      </c>
      <c r="L184" t="str">
        <f>TEXT(Table1[[#This Row],[Date]],"mmm D")</f>
        <v>Jul 1</v>
      </c>
      <c r="M184" t="str">
        <f>Table1[[#This Row],[Year]]&amp;TEXT(Table1[[#This Row],[Date]],"MM")</f>
        <v>202007</v>
      </c>
      <c r="N184" t="b">
        <f ca="1">Table1[[#This Row],[Date]]&lt;=EOMONTH(TODAY(),0)</f>
        <v>1</v>
      </c>
      <c r="O184" t="str">
        <f>Table1[[#This Row],[Year]]&amp;TEXT(Table1[[#This Row],[Date]],"mm")&amp;Table1[[#This Row],[Day]]</f>
        <v>20200701</v>
      </c>
    </row>
    <row r="185" spans="1:15" x14ac:dyDescent="0.35">
      <c r="A185" s="1">
        <v>44014</v>
      </c>
      <c r="B185">
        <f>MONTH(Table1[[#This Row],[Date]])</f>
        <v>7</v>
      </c>
      <c r="C185" t="str">
        <f>TEXT(Table1[[#This Row],[Date]],"MMM")</f>
        <v>Jul</v>
      </c>
      <c r="D185" t="str">
        <f>TEXT(Table1[[#This Row],[Date]],"MMM'YY")</f>
        <v>Jul'20</v>
      </c>
      <c r="E185">
        <f>WEEKDAY(Table1[[#This Row],[Date]],1)</f>
        <v>5</v>
      </c>
      <c r="F185" t="str">
        <f>TEXT(Table1[[#This Row],[Date]],"DDD")</f>
        <v>Thu</v>
      </c>
      <c r="G185" t="str">
        <f>CHOOSE(ROUNDUP(DAY(Table1[[#This Row],[Date]])/7,0),"Week1 (1-7)","Week2 (8-14)","Week3 (15-21)","Week4 (22-31)","Week4 (22-31)")</f>
        <v>Week1 (1-7)</v>
      </c>
      <c r="H185" t="str">
        <f>TEXT(Table1[[#This Row],[Date]],"DD")</f>
        <v>02</v>
      </c>
      <c r="I185" t="str">
        <f>CHOOSE(Table1[[#This Row],[Period]],"Q1","Q1","Q1","Q2","Q2","Q2","Q3","Q3","Q3","Q4","Q4","Q4")</f>
        <v>Q3</v>
      </c>
      <c r="J185">
        <f>YEAR(Table1[[#This Row],[Date]])</f>
        <v>2020</v>
      </c>
      <c r="K185" t="str">
        <f>TEXT(WEEKNUM(Table1[[#This Row],[Date]]),"00")</f>
        <v>27</v>
      </c>
      <c r="L185" t="str">
        <f>TEXT(Table1[[#This Row],[Date]],"mmm D")</f>
        <v>Jul 2</v>
      </c>
      <c r="M185" t="str">
        <f>Table1[[#This Row],[Year]]&amp;TEXT(Table1[[#This Row],[Date]],"MM")</f>
        <v>202007</v>
      </c>
      <c r="N185" t="b">
        <f ca="1">Table1[[#This Row],[Date]]&lt;=EOMONTH(TODAY(),0)</f>
        <v>1</v>
      </c>
      <c r="O185" t="str">
        <f>Table1[[#This Row],[Year]]&amp;TEXT(Table1[[#This Row],[Date]],"mm")&amp;Table1[[#This Row],[Day]]</f>
        <v>20200702</v>
      </c>
    </row>
    <row r="186" spans="1:15" x14ac:dyDescent="0.35">
      <c r="A186" s="1">
        <v>44015</v>
      </c>
      <c r="B186">
        <f>MONTH(Table1[[#This Row],[Date]])</f>
        <v>7</v>
      </c>
      <c r="C186" t="str">
        <f>TEXT(Table1[[#This Row],[Date]],"MMM")</f>
        <v>Jul</v>
      </c>
      <c r="D186" t="str">
        <f>TEXT(Table1[[#This Row],[Date]],"MMM'YY")</f>
        <v>Jul'20</v>
      </c>
      <c r="E186">
        <f>WEEKDAY(Table1[[#This Row],[Date]],1)</f>
        <v>6</v>
      </c>
      <c r="F186" t="str">
        <f>TEXT(Table1[[#This Row],[Date]],"DDD")</f>
        <v>Fri</v>
      </c>
      <c r="G186" t="str">
        <f>CHOOSE(ROUNDUP(DAY(Table1[[#This Row],[Date]])/7,0),"Week1 (1-7)","Week2 (8-14)","Week3 (15-21)","Week4 (22-31)","Week4 (22-31)")</f>
        <v>Week1 (1-7)</v>
      </c>
      <c r="H186" t="str">
        <f>TEXT(Table1[[#This Row],[Date]],"DD")</f>
        <v>03</v>
      </c>
      <c r="I186" t="str">
        <f>CHOOSE(Table1[[#This Row],[Period]],"Q1","Q1","Q1","Q2","Q2","Q2","Q3","Q3","Q3","Q4","Q4","Q4")</f>
        <v>Q3</v>
      </c>
      <c r="J186">
        <f>YEAR(Table1[[#This Row],[Date]])</f>
        <v>2020</v>
      </c>
      <c r="K186" t="str">
        <f>TEXT(WEEKNUM(Table1[[#This Row],[Date]]),"00")</f>
        <v>27</v>
      </c>
      <c r="L186" t="str">
        <f>TEXT(Table1[[#This Row],[Date]],"mmm D")</f>
        <v>Jul 3</v>
      </c>
      <c r="M186" t="str">
        <f>Table1[[#This Row],[Year]]&amp;TEXT(Table1[[#This Row],[Date]],"MM")</f>
        <v>202007</v>
      </c>
      <c r="N186" t="b">
        <f ca="1">Table1[[#This Row],[Date]]&lt;=EOMONTH(TODAY(),0)</f>
        <v>1</v>
      </c>
      <c r="O186" t="str">
        <f>Table1[[#This Row],[Year]]&amp;TEXT(Table1[[#This Row],[Date]],"mm")&amp;Table1[[#This Row],[Day]]</f>
        <v>20200703</v>
      </c>
    </row>
    <row r="187" spans="1:15" x14ac:dyDescent="0.35">
      <c r="A187" s="1">
        <v>44016</v>
      </c>
      <c r="B187">
        <f>MONTH(Table1[[#This Row],[Date]])</f>
        <v>7</v>
      </c>
      <c r="C187" t="str">
        <f>TEXT(Table1[[#This Row],[Date]],"MMM")</f>
        <v>Jul</v>
      </c>
      <c r="D187" t="str">
        <f>TEXT(Table1[[#This Row],[Date]],"MMM'YY")</f>
        <v>Jul'20</v>
      </c>
      <c r="E187">
        <f>WEEKDAY(Table1[[#This Row],[Date]],1)</f>
        <v>7</v>
      </c>
      <c r="F187" t="str">
        <f>TEXT(Table1[[#This Row],[Date]],"DDD")</f>
        <v>Sat</v>
      </c>
      <c r="G187" t="str">
        <f>CHOOSE(ROUNDUP(DAY(Table1[[#This Row],[Date]])/7,0),"Week1 (1-7)","Week2 (8-14)","Week3 (15-21)","Week4 (22-31)","Week4 (22-31)")</f>
        <v>Week1 (1-7)</v>
      </c>
      <c r="H187" t="str">
        <f>TEXT(Table1[[#This Row],[Date]],"DD")</f>
        <v>04</v>
      </c>
      <c r="I187" t="str">
        <f>CHOOSE(Table1[[#This Row],[Period]],"Q1","Q1","Q1","Q2","Q2","Q2","Q3","Q3","Q3","Q4","Q4","Q4")</f>
        <v>Q3</v>
      </c>
      <c r="J187">
        <f>YEAR(Table1[[#This Row],[Date]])</f>
        <v>2020</v>
      </c>
      <c r="K187" t="str">
        <f>TEXT(WEEKNUM(Table1[[#This Row],[Date]]),"00")</f>
        <v>27</v>
      </c>
      <c r="L187" t="str">
        <f>TEXT(Table1[[#This Row],[Date]],"mmm D")</f>
        <v>Jul 4</v>
      </c>
      <c r="M187" t="str">
        <f>Table1[[#This Row],[Year]]&amp;TEXT(Table1[[#This Row],[Date]],"MM")</f>
        <v>202007</v>
      </c>
      <c r="N187" t="b">
        <f ca="1">Table1[[#This Row],[Date]]&lt;=EOMONTH(TODAY(),0)</f>
        <v>1</v>
      </c>
      <c r="O187" t="str">
        <f>Table1[[#This Row],[Year]]&amp;TEXT(Table1[[#This Row],[Date]],"mm")&amp;Table1[[#This Row],[Day]]</f>
        <v>20200704</v>
      </c>
    </row>
    <row r="188" spans="1:15" x14ac:dyDescent="0.35">
      <c r="A188" s="1">
        <v>44017</v>
      </c>
      <c r="B188">
        <f>MONTH(Table1[[#This Row],[Date]])</f>
        <v>7</v>
      </c>
      <c r="C188" t="str">
        <f>TEXT(Table1[[#This Row],[Date]],"MMM")</f>
        <v>Jul</v>
      </c>
      <c r="D188" t="str">
        <f>TEXT(Table1[[#This Row],[Date]],"MMM'YY")</f>
        <v>Jul'20</v>
      </c>
      <c r="E188">
        <f>WEEKDAY(Table1[[#This Row],[Date]],1)</f>
        <v>1</v>
      </c>
      <c r="F188" t="str">
        <f>TEXT(Table1[[#This Row],[Date]],"DDD")</f>
        <v>Sun</v>
      </c>
      <c r="G188" t="str">
        <f>CHOOSE(ROUNDUP(DAY(Table1[[#This Row],[Date]])/7,0),"Week1 (1-7)","Week2 (8-14)","Week3 (15-21)","Week4 (22-31)","Week4 (22-31)")</f>
        <v>Week1 (1-7)</v>
      </c>
      <c r="H188" t="str">
        <f>TEXT(Table1[[#This Row],[Date]],"DD")</f>
        <v>05</v>
      </c>
      <c r="I188" t="str">
        <f>CHOOSE(Table1[[#This Row],[Period]],"Q1","Q1","Q1","Q2","Q2","Q2","Q3","Q3","Q3","Q4","Q4","Q4")</f>
        <v>Q3</v>
      </c>
      <c r="J188">
        <f>YEAR(Table1[[#This Row],[Date]])</f>
        <v>2020</v>
      </c>
      <c r="K188" t="str">
        <f>TEXT(WEEKNUM(Table1[[#This Row],[Date]]),"00")</f>
        <v>28</v>
      </c>
      <c r="L188" t="str">
        <f>TEXT(Table1[[#This Row],[Date]],"mmm D")</f>
        <v>Jul 5</v>
      </c>
      <c r="M188" t="str">
        <f>Table1[[#This Row],[Year]]&amp;TEXT(Table1[[#This Row],[Date]],"MM")</f>
        <v>202007</v>
      </c>
      <c r="N188" t="b">
        <f ca="1">Table1[[#This Row],[Date]]&lt;=EOMONTH(TODAY(),0)</f>
        <v>1</v>
      </c>
      <c r="O188" t="str">
        <f>Table1[[#This Row],[Year]]&amp;TEXT(Table1[[#This Row],[Date]],"mm")&amp;Table1[[#This Row],[Day]]</f>
        <v>20200705</v>
      </c>
    </row>
    <row r="189" spans="1:15" x14ac:dyDescent="0.35">
      <c r="A189" s="1">
        <v>44018</v>
      </c>
      <c r="B189">
        <f>MONTH(Table1[[#This Row],[Date]])</f>
        <v>7</v>
      </c>
      <c r="C189" t="str">
        <f>TEXT(Table1[[#This Row],[Date]],"MMM")</f>
        <v>Jul</v>
      </c>
      <c r="D189" t="str">
        <f>TEXT(Table1[[#This Row],[Date]],"MMM'YY")</f>
        <v>Jul'20</v>
      </c>
      <c r="E189">
        <f>WEEKDAY(Table1[[#This Row],[Date]],1)</f>
        <v>2</v>
      </c>
      <c r="F189" t="str">
        <f>TEXT(Table1[[#This Row],[Date]],"DDD")</f>
        <v>Mon</v>
      </c>
      <c r="G189" t="str">
        <f>CHOOSE(ROUNDUP(DAY(Table1[[#This Row],[Date]])/7,0),"Week1 (1-7)","Week2 (8-14)","Week3 (15-21)","Week4 (22-31)","Week4 (22-31)")</f>
        <v>Week1 (1-7)</v>
      </c>
      <c r="H189" t="str">
        <f>TEXT(Table1[[#This Row],[Date]],"DD")</f>
        <v>06</v>
      </c>
      <c r="I189" t="str">
        <f>CHOOSE(Table1[[#This Row],[Period]],"Q1","Q1","Q1","Q2","Q2","Q2","Q3","Q3","Q3","Q4","Q4","Q4")</f>
        <v>Q3</v>
      </c>
      <c r="J189">
        <f>YEAR(Table1[[#This Row],[Date]])</f>
        <v>2020</v>
      </c>
      <c r="K189" t="str">
        <f>TEXT(WEEKNUM(Table1[[#This Row],[Date]]),"00")</f>
        <v>28</v>
      </c>
      <c r="L189" t="str">
        <f>TEXT(Table1[[#This Row],[Date]],"mmm D")</f>
        <v>Jul 6</v>
      </c>
      <c r="M189" t="str">
        <f>Table1[[#This Row],[Year]]&amp;TEXT(Table1[[#This Row],[Date]],"MM")</f>
        <v>202007</v>
      </c>
      <c r="N189" t="b">
        <f ca="1">Table1[[#This Row],[Date]]&lt;=EOMONTH(TODAY(),0)</f>
        <v>1</v>
      </c>
      <c r="O189" t="str">
        <f>Table1[[#This Row],[Year]]&amp;TEXT(Table1[[#This Row],[Date]],"mm")&amp;Table1[[#This Row],[Day]]</f>
        <v>20200706</v>
      </c>
    </row>
    <row r="190" spans="1:15" x14ac:dyDescent="0.35">
      <c r="A190" s="1">
        <v>44019</v>
      </c>
      <c r="B190">
        <f>MONTH(Table1[[#This Row],[Date]])</f>
        <v>7</v>
      </c>
      <c r="C190" t="str">
        <f>TEXT(Table1[[#This Row],[Date]],"MMM")</f>
        <v>Jul</v>
      </c>
      <c r="D190" t="str">
        <f>TEXT(Table1[[#This Row],[Date]],"MMM'YY")</f>
        <v>Jul'20</v>
      </c>
      <c r="E190">
        <f>WEEKDAY(Table1[[#This Row],[Date]],1)</f>
        <v>3</v>
      </c>
      <c r="F190" t="str">
        <f>TEXT(Table1[[#This Row],[Date]],"DDD")</f>
        <v>Tue</v>
      </c>
      <c r="G190" t="str">
        <f>CHOOSE(ROUNDUP(DAY(Table1[[#This Row],[Date]])/7,0),"Week1 (1-7)","Week2 (8-14)","Week3 (15-21)","Week4 (22-31)","Week4 (22-31)")</f>
        <v>Week1 (1-7)</v>
      </c>
      <c r="H190" t="str">
        <f>TEXT(Table1[[#This Row],[Date]],"DD")</f>
        <v>07</v>
      </c>
      <c r="I190" t="str">
        <f>CHOOSE(Table1[[#This Row],[Period]],"Q1","Q1","Q1","Q2","Q2","Q2","Q3","Q3","Q3","Q4","Q4","Q4")</f>
        <v>Q3</v>
      </c>
      <c r="J190">
        <f>YEAR(Table1[[#This Row],[Date]])</f>
        <v>2020</v>
      </c>
      <c r="K190" t="str">
        <f>TEXT(WEEKNUM(Table1[[#This Row],[Date]]),"00")</f>
        <v>28</v>
      </c>
      <c r="L190" t="str">
        <f>TEXT(Table1[[#This Row],[Date]],"mmm D")</f>
        <v>Jul 7</v>
      </c>
      <c r="M190" t="str">
        <f>Table1[[#This Row],[Year]]&amp;TEXT(Table1[[#This Row],[Date]],"MM")</f>
        <v>202007</v>
      </c>
      <c r="N190" t="b">
        <f ca="1">Table1[[#This Row],[Date]]&lt;=EOMONTH(TODAY(),0)</f>
        <v>1</v>
      </c>
      <c r="O190" t="str">
        <f>Table1[[#This Row],[Year]]&amp;TEXT(Table1[[#This Row],[Date]],"mm")&amp;Table1[[#This Row],[Day]]</f>
        <v>20200707</v>
      </c>
    </row>
    <row r="191" spans="1:15" x14ac:dyDescent="0.35">
      <c r="A191" s="1">
        <v>44020</v>
      </c>
      <c r="B191">
        <f>MONTH(Table1[[#This Row],[Date]])</f>
        <v>7</v>
      </c>
      <c r="C191" t="str">
        <f>TEXT(Table1[[#This Row],[Date]],"MMM")</f>
        <v>Jul</v>
      </c>
      <c r="D191" t="str">
        <f>TEXT(Table1[[#This Row],[Date]],"MMM'YY")</f>
        <v>Jul'20</v>
      </c>
      <c r="E191">
        <f>WEEKDAY(Table1[[#This Row],[Date]],1)</f>
        <v>4</v>
      </c>
      <c r="F191" t="str">
        <f>TEXT(Table1[[#This Row],[Date]],"DDD")</f>
        <v>Wed</v>
      </c>
      <c r="G191" t="str">
        <f>CHOOSE(ROUNDUP(DAY(Table1[[#This Row],[Date]])/7,0),"Week1 (1-7)","Week2 (8-14)","Week3 (15-21)","Week4 (22-31)","Week4 (22-31)")</f>
        <v>Week2 (8-14)</v>
      </c>
      <c r="H191" t="str">
        <f>TEXT(Table1[[#This Row],[Date]],"DD")</f>
        <v>08</v>
      </c>
      <c r="I191" t="str">
        <f>CHOOSE(Table1[[#This Row],[Period]],"Q1","Q1","Q1","Q2","Q2","Q2","Q3","Q3","Q3","Q4","Q4","Q4")</f>
        <v>Q3</v>
      </c>
      <c r="J191">
        <f>YEAR(Table1[[#This Row],[Date]])</f>
        <v>2020</v>
      </c>
      <c r="K191" t="str">
        <f>TEXT(WEEKNUM(Table1[[#This Row],[Date]]),"00")</f>
        <v>28</v>
      </c>
      <c r="L191" t="str">
        <f>TEXT(Table1[[#This Row],[Date]],"mmm D")</f>
        <v>Jul 8</v>
      </c>
      <c r="M191" t="str">
        <f>Table1[[#This Row],[Year]]&amp;TEXT(Table1[[#This Row],[Date]],"MM")</f>
        <v>202007</v>
      </c>
      <c r="N191" t="b">
        <f ca="1">Table1[[#This Row],[Date]]&lt;=EOMONTH(TODAY(),0)</f>
        <v>1</v>
      </c>
      <c r="O191" t="str">
        <f>Table1[[#This Row],[Year]]&amp;TEXT(Table1[[#This Row],[Date]],"mm")&amp;Table1[[#This Row],[Day]]</f>
        <v>20200708</v>
      </c>
    </row>
    <row r="192" spans="1:15" x14ac:dyDescent="0.35">
      <c r="A192" s="1">
        <v>44021</v>
      </c>
      <c r="B192">
        <f>MONTH(Table1[[#This Row],[Date]])</f>
        <v>7</v>
      </c>
      <c r="C192" t="str">
        <f>TEXT(Table1[[#This Row],[Date]],"MMM")</f>
        <v>Jul</v>
      </c>
      <c r="D192" t="str">
        <f>TEXT(Table1[[#This Row],[Date]],"MMM'YY")</f>
        <v>Jul'20</v>
      </c>
      <c r="E192">
        <f>WEEKDAY(Table1[[#This Row],[Date]],1)</f>
        <v>5</v>
      </c>
      <c r="F192" t="str">
        <f>TEXT(Table1[[#This Row],[Date]],"DDD")</f>
        <v>Thu</v>
      </c>
      <c r="G192" t="str">
        <f>CHOOSE(ROUNDUP(DAY(Table1[[#This Row],[Date]])/7,0),"Week1 (1-7)","Week2 (8-14)","Week3 (15-21)","Week4 (22-31)","Week4 (22-31)")</f>
        <v>Week2 (8-14)</v>
      </c>
      <c r="H192" t="str">
        <f>TEXT(Table1[[#This Row],[Date]],"DD")</f>
        <v>09</v>
      </c>
      <c r="I192" t="str">
        <f>CHOOSE(Table1[[#This Row],[Period]],"Q1","Q1","Q1","Q2","Q2","Q2","Q3","Q3","Q3","Q4","Q4","Q4")</f>
        <v>Q3</v>
      </c>
      <c r="J192">
        <f>YEAR(Table1[[#This Row],[Date]])</f>
        <v>2020</v>
      </c>
      <c r="K192" t="str">
        <f>TEXT(WEEKNUM(Table1[[#This Row],[Date]]),"00")</f>
        <v>28</v>
      </c>
      <c r="L192" t="str">
        <f>TEXT(Table1[[#This Row],[Date]],"mmm D")</f>
        <v>Jul 9</v>
      </c>
      <c r="M192" t="str">
        <f>Table1[[#This Row],[Year]]&amp;TEXT(Table1[[#This Row],[Date]],"MM")</f>
        <v>202007</v>
      </c>
      <c r="N192" t="b">
        <f ca="1">Table1[[#This Row],[Date]]&lt;=EOMONTH(TODAY(),0)</f>
        <v>1</v>
      </c>
      <c r="O192" t="str">
        <f>Table1[[#This Row],[Year]]&amp;TEXT(Table1[[#This Row],[Date]],"mm")&amp;Table1[[#This Row],[Day]]</f>
        <v>20200709</v>
      </c>
    </row>
    <row r="193" spans="1:15" x14ac:dyDescent="0.35">
      <c r="A193" s="1">
        <v>44022</v>
      </c>
      <c r="B193">
        <f>MONTH(Table1[[#This Row],[Date]])</f>
        <v>7</v>
      </c>
      <c r="C193" t="str">
        <f>TEXT(Table1[[#This Row],[Date]],"MMM")</f>
        <v>Jul</v>
      </c>
      <c r="D193" t="str">
        <f>TEXT(Table1[[#This Row],[Date]],"MMM'YY")</f>
        <v>Jul'20</v>
      </c>
      <c r="E193">
        <f>WEEKDAY(Table1[[#This Row],[Date]],1)</f>
        <v>6</v>
      </c>
      <c r="F193" t="str">
        <f>TEXT(Table1[[#This Row],[Date]],"DDD")</f>
        <v>Fri</v>
      </c>
      <c r="G193" t="str">
        <f>CHOOSE(ROUNDUP(DAY(Table1[[#This Row],[Date]])/7,0),"Week1 (1-7)","Week2 (8-14)","Week3 (15-21)","Week4 (22-31)","Week4 (22-31)")</f>
        <v>Week2 (8-14)</v>
      </c>
      <c r="H193" t="str">
        <f>TEXT(Table1[[#This Row],[Date]],"DD")</f>
        <v>10</v>
      </c>
      <c r="I193" t="str">
        <f>CHOOSE(Table1[[#This Row],[Period]],"Q1","Q1","Q1","Q2","Q2","Q2","Q3","Q3","Q3","Q4","Q4","Q4")</f>
        <v>Q3</v>
      </c>
      <c r="J193">
        <f>YEAR(Table1[[#This Row],[Date]])</f>
        <v>2020</v>
      </c>
      <c r="K193" t="str">
        <f>TEXT(WEEKNUM(Table1[[#This Row],[Date]]),"00")</f>
        <v>28</v>
      </c>
      <c r="L193" t="str">
        <f>TEXT(Table1[[#This Row],[Date]],"mmm D")</f>
        <v>Jul 10</v>
      </c>
      <c r="M193" t="str">
        <f>Table1[[#This Row],[Year]]&amp;TEXT(Table1[[#This Row],[Date]],"MM")</f>
        <v>202007</v>
      </c>
      <c r="N193" t="b">
        <f ca="1">Table1[[#This Row],[Date]]&lt;=EOMONTH(TODAY(),0)</f>
        <v>1</v>
      </c>
      <c r="O193" t="str">
        <f>Table1[[#This Row],[Year]]&amp;TEXT(Table1[[#This Row],[Date]],"mm")&amp;Table1[[#This Row],[Day]]</f>
        <v>20200710</v>
      </c>
    </row>
    <row r="194" spans="1:15" x14ac:dyDescent="0.35">
      <c r="A194" s="1">
        <v>44023</v>
      </c>
      <c r="B194">
        <f>MONTH(Table1[[#This Row],[Date]])</f>
        <v>7</v>
      </c>
      <c r="C194" t="str">
        <f>TEXT(Table1[[#This Row],[Date]],"MMM")</f>
        <v>Jul</v>
      </c>
      <c r="D194" t="str">
        <f>TEXT(Table1[[#This Row],[Date]],"MMM'YY")</f>
        <v>Jul'20</v>
      </c>
      <c r="E194">
        <f>WEEKDAY(Table1[[#This Row],[Date]],1)</f>
        <v>7</v>
      </c>
      <c r="F194" t="str">
        <f>TEXT(Table1[[#This Row],[Date]],"DDD")</f>
        <v>Sat</v>
      </c>
      <c r="G194" t="str">
        <f>CHOOSE(ROUNDUP(DAY(Table1[[#This Row],[Date]])/7,0),"Week1 (1-7)","Week2 (8-14)","Week3 (15-21)","Week4 (22-31)","Week4 (22-31)")</f>
        <v>Week2 (8-14)</v>
      </c>
      <c r="H194" t="str">
        <f>TEXT(Table1[[#This Row],[Date]],"DD")</f>
        <v>11</v>
      </c>
      <c r="I194" t="str">
        <f>CHOOSE(Table1[[#This Row],[Period]],"Q1","Q1","Q1","Q2","Q2","Q2","Q3","Q3","Q3","Q4","Q4","Q4")</f>
        <v>Q3</v>
      </c>
      <c r="J194">
        <f>YEAR(Table1[[#This Row],[Date]])</f>
        <v>2020</v>
      </c>
      <c r="K194" t="str">
        <f>TEXT(WEEKNUM(Table1[[#This Row],[Date]]),"00")</f>
        <v>28</v>
      </c>
      <c r="L194" t="str">
        <f>TEXT(Table1[[#This Row],[Date]],"mmm D")</f>
        <v>Jul 11</v>
      </c>
      <c r="M194" t="str">
        <f>Table1[[#This Row],[Year]]&amp;TEXT(Table1[[#This Row],[Date]],"MM")</f>
        <v>202007</v>
      </c>
      <c r="N194" t="b">
        <f ca="1">Table1[[#This Row],[Date]]&lt;=EOMONTH(TODAY(),0)</f>
        <v>1</v>
      </c>
      <c r="O194" t="str">
        <f>Table1[[#This Row],[Year]]&amp;TEXT(Table1[[#This Row],[Date]],"mm")&amp;Table1[[#This Row],[Day]]</f>
        <v>20200711</v>
      </c>
    </row>
    <row r="195" spans="1:15" x14ac:dyDescent="0.35">
      <c r="A195" s="1">
        <v>44024</v>
      </c>
      <c r="B195">
        <f>MONTH(Table1[[#This Row],[Date]])</f>
        <v>7</v>
      </c>
      <c r="C195" t="str">
        <f>TEXT(Table1[[#This Row],[Date]],"MMM")</f>
        <v>Jul</v>
      </c>
      <c r="D195" t="str">
        <f>TEXT(Table1[[#This Row],[Date]],"MMM'YY")</f>
        <v>Jul'20</v>
      </c>
      <c r="E195">
        <f>WEEKDAY(Table1[[#This Row],[Date]],1)</f>
        <v>1</v>
      </c>
      <c r="F195" t="str">
        <f>TEXT(Table1[[#This Row],[Date]],"DDD")</f>
        <v>Sun</v>
      </c>
      <c r="G195" t="str">
        <f>CHOOSE(ROUNDUP(DAY(Table1[[#This Row],[Date]])/7,0),"Week1 (1-7)","Week2 (8-14)","Week3 (15-21)","Week4 (22-31)","Week4 (22-31)")</f>
        <v>Week2 (8-14)</v>
      </c>
      <c r="H195" t="str">
        <f>TEXT(Table1[[#This Row],[Date]],"DD")</f>
        <v>12</v>
      </c>
      <c r="I195" t="str">
        <f>CHOOSE(Table1[[#This Row],[Period]],"Q1","Q1","Q1","Q2","Q2","Q2","Q3","Q3","Q3","Q4","Q4","Q4")</f>
        <v>Q3</v>
      </c>
      <c r="J195">
        <f>YEAR(Table1[[#This Row],[Date]])</f>
        <v>2020</v>
      </c>
      <c r="K195" t="str">
        <f>TEXT(WEEKNUM(Table1[[#This Row],[Date]]),"00")</f>
        <v>29</v>
      </c>
      <c r="L195" t="str">
        <f>TEXT(Table1[[#This Row],[Date]],"mmm D")</f>
        <v>Jul 12</v>
      </c>
      <c r="M195" t="str">
        <f>Table1[[#This Row],[Year]]&amp;TEXT(Table1[[#This Row],[Date]],"MM")</f>
        <v>202007</v>
      </c>
      <c r="N195" t="b">
        <f ca="1">Table1[[#This Row],[Date]]&lt;=EOMONTH(TODAY(),0)</f>
        <v>1</v>
      </c>
      <c r="O195" t="str">
        <f>Table1[[#This Row],[Year]]&amp;TEXT(Table1[[#This Row],[Date]],"mm")&amp;Table1[[#This Row],[Day]]</f>
        <v>20200712</v>
      </c>
    </row>
    <row r="196" spans="1:15" x14ac:dyDescent="0.35">
      <c r="A196" s="1">
        <v>44025</v>
      </c>
      <c r="B196">
        <f>MONTH(Table1[[#This Row],[Date]])</f>
        <v>7</v>
      </c>
      <c r="C196" t="str">
        <f>TEXT(Table1[[#This Row],[Date]],"MMM")</f>
        <v>Jul</v>
      </c>
      <c r="D196" t="str">
        <f>TEXT(Table1[[#This Row],[Date]],"MMM'YY")</f>
        <v>Jul'20</v>
      </c>
      <c r="E196">
        <f>WEEKDAY(Table1[[#This Row],[Date]],1)</f>
        <v>2</v>
      </c>
      <c r="F196" t="str">
        <f>TEXT(Table1[[#This Row],[Date]],"DDD")</f>
        <v>Mon</v>
      </c>
      <c r="G196" t="str">
        <f>CHOOSE(ROUNDUP(DAY(Table1[[#This Row],[Date]])/7,0),"Week1 (1-7)","Week2 (8-14)","Week3 (15-21)","Week4 (22-31)","Week4 (22-31)")</f>
        <v>Week2 (8-14)</v>
      </c>
      <c r="H196" t="str">
        <f>TEXT(Table1[[#This Row],[Date]],"DD")</f>
        <v>13</v>
      </c>
      <c r="I196" t="str">
        <f>CHOOSE(Table1[[#This Row],[Period]],"Q1","Q1","Q1","Q2","Q2","Q2","Q3","Q3","Q3","Q4","Q4","Q4")</f>
        <v>Q3</v>
      </c>
      <c r="J196">
        <f>YEAR(Table1[[#This Row],[Date]])</f>
        <v>2020</v>
      </c>
      <c r="K196" t="str">
        <f>TEXT(WEEKNUM(Table1[[#This Row],[Date]]),"00")</f>
        <v>29</v>
      </c>
      <c r="L196" t="str">
        <f>TEXT(Table1[[#This Row],[Date]],"mmm D")</f>
        <v>Jul 13</v>
      </c>
      <c r="M196" t="str">
        <f>Table1[[#This Row],[Year]]&amp;TEXT(Table1[[#This Row],[Date]],"MM")</f>
        <v>202007</v>
      </c>
      <c r="N196" t="b">
        <f ca="1">Table1[[#This Row],[Date]]&lt;=EOMONTH(TODAY(),0)</f>
        <v>1</v>
      </c>
      <c r="O196" t="str">
        <f>Table1[[#This Row],[Year]]&amp;TEXT(Table1[[#This Row],[Date]],"mm")&amp;Table1[[#This Row],[Day]]</f>
        <v>20200713</v>
      </c>
    </row>
    <row r="197" spans="1:15" x14ac:dyDescent="0.35">
      <c r="A197" s="1">
        <v>44026</v>
      </c>
      <c r="B197">
        <f>MONTH(Table1[[#This Row],[Date]])</f>
        <v>7</v>
      </c>
      <c r="C197" t="str">
        <f>TEXT(Table1[[#This Row],[Date]],"MMM")</f>
        <v>Jul</v>
      </c>
      <c r="D197" t="str">
        <f>TEXT(Table1[[#This Row],[Date]],"MMM'YY")</f>
        <v>Jul'20</v>
      </c>
      <c r="E197">
        <f>WEEKDAY(Table1[[#This Row],[Date]],1)</f>
        <v>3</v>
      </c>
      <c r="F197" t="str">
        <f>TEXT(Table1[[#This Row],[Date]],"DDD")</f>
        <v>Tue</v>
      </c>
      <c r="G197" t="str">
        <f>CHOOSE(ROUNDUP(DAY(Table1[[#This Row],[Date]])/7,0),"Week1 (1-7)","Week2 (8-14)","Week3 (15-21)","Week4 (22-31)","Week4 (22-31)")</f>
        <v>Week2 (8-14)</v>
      </c>
      <c r="H197" t="str">
        <f>TEXT(Table1[[#This Row],[Date]],"DD")</f>
        <v>14</v>
      </c>
      <c r="I197" t="str">
        <f>CHOOSE(Table1[[#This Row],[Period]],"Q1","Q1","Q1","Q2","Q2","Q2","Q3","Q3","Q3","Q4","Q4","Q4")</f>
        <v>Q3</v>
      </c>
      <c r="J197">
        <f>YEAR(Table1[[#This Row],[Date]])</f>
        <v>2020</v>
      </c>
      <c r="K197" t="str">
        <f>TEXT(WEEKNUM(Table1[[#This Row],[Date]]),"00")</f>
        <v>29</v>
      </c>
      <c r="L197" t="str">
        <f>TEXT(Table1[[#This Row],[Date]],"mmm D")</f>
        <v>Jul 14</v>
      </c>
      <c r="M197" t="str">
        <f>Table1[[#This Row],[Year]]&amp;TEXT(Table1[[#This Row],[Date]],"MM")</f>
        <v>202007</v>
      </c>
      <c r="N197" t="b">
        <f ca="1">Table1[[#This Row],[Date]]&lt;=EOMONTH(TODAY(),0)</f>
        <v>1</v>
      </c>
      <c r="O197" t="str">
        <f>Table1[[#This Row],[Year]]&amp;TEXT(Table1[[#This Row],[Date]],"mm")&amp;Table1[[#This Row],[Day]]</f>
        <v>20200714</v>
      </c>
    </row>
    <row r="198" spans="1:15" x14ac:dyDescent="0.35">
      <c r="A198" s="1">
        <v>44027</v>
      </c>
      <c r="B198">
        <f>MONTH(Table1[[#This Row],[Date]])</f>
        <v>7</v>
      </c>
      <c r="C198" t="str">
        <f>TEXT(Table1[[#This Row],[Date]],"MMM")</f>
        <v>Jul</v>
      </c>
      <c r="D198" t="str">
        <f>TEXT(Table1[[#This Row],[Date]],"MMM'YY")</f>
        <v>Jul'20</v>
      </c>
      <c r="E198">
        <f>WEEKDAY(Table1[[#This Row],[Date]],1)</f>
        <v>4</v>
      </c>
      <c r="F198" t="str">
        <f>TEXT(Table1[[#This Row],[Date]],"DDD")</f>
        <v>Wed</v>
      </c>
      <c r="G198" t="str">
        <f>CHOOSE(ROUNDUP(DAY(Table1[[#This Row],[Date]])/7,0),"Week1 (1-7)","Week2 (8-14)","Week3 (15-21)","Week4 (22-31)","Week4 (22-31)")</f>
        <v>Week3 (15-21)</v>
      </c>
      <c r="H198" t="str">
        <f>TEXT(Table1[[#This Row],[Date]],"DD")</f>
        <v>15</v>
      </c>
      <c r="I198" t="str">
        <f>CHOOSE(Table1[[#This Row],[Period]],"Q1","Q1","Q1","Q2","Q2","Q2","Q3","Q3","Q3","Q4","Q4","Q4")</f>
        <v>Q3</v>
      </c>
      <c r="J198">
        <f>YEAR(Table1[[#This Row],[Date]])</f>
        <v>2020</v>
      </c>
      <c r="K198" t="str">
        <f>TEXT(WEEKNUM(Table1[[#This Row],[Date]]),"00")</f>
        <v>29</v>
      </c>
      <c r="L198" t="str">
        <f>TEXT(Table1[[#This Row],[Date]],"mmm D")</f>
        <v>Jul 15</v>
      </c>
      <c r="M198" t="str">
        <f>Table1[[#This Row],[Year]]&amp;TEXT(Table1[[#This Row],[Date]],"MM")</f>
        <v>202007</v>
      </c>
      <c r="N198" t="b">
        <f ca="1">Table1[[#This Row],[Date]]&lt;=EOMONTH(TODAY(),0)</f>
        <v>1</v>
      </c>
      <c r="O198" t="str">
        <f>Table1[[#This Row],[Year]]&amp;TEXT(Table1[[#This Row],[Date]],"mm")&amp;Table1[[#This Row],[Day]]</f>
        <v>20200715</v>
      </c>
    </row>
    <row r="199" spans="1:15" x14ac:dyDescent="0.35">
      <c r="A199" s="1">
        <v>44028</v>
      </c>
      <c r="B199">
        <f>MONTH(Table1[[#This Row],[Date]])</f>
        <v>7</v>
      </c>
      <c r="C199" t="str">
        <f>TEXT(Table1[[#This Row],[Date]],"MMM")</f>
        <v>Jul</v>
      </c>
      <c r="D199" t="str">
        <f>TEXT(Table1[[#This Row],[Date]],"MMM'YY")</f>
        <v>Jul'20</v>
      </c>
      <c r="E199">
        <f>WEEKDAY(Table1[[#This Row],[Date]],1)</f>
        <v>5</v>
      </c>
      <c r="F199" t="str">
        <f>TEXT(Table1[[#This Row],[Date]],"DDD")</f>
        <v>Thu</v>
      </c>
      <c r="G199" t="str">
        <f>CHOOSE(ROUNDUP(DAY(Table1[[#This Row],[Date]])/7,0),"Week1 (1-7)","Week2 (8-14)","Week3 (15-21)","Week4 (22-31)","Week4 (22-31)")</f>
        <v>Week3 (15-21)</v>
      </c>
      <c r="H199" t="str">
        <f>TEXT(Table1[[#This Row],[Date]],"DD")</f>
        <v>16</v>
      </c>
      <c r="I199" t="str">
        <f>CHOOSE(Table1[[#This Row],[Period]],"Q1","Q1","Q1","Q2","Q2","Q2","Q3","Q3","Q3","Q4","Q4","Q4")</f>
        <v>Q3</v>
      </c>
      <c r="J199">
        <f>YEAR(Table1[[#This Row],[Date]])</f>
        <v>2020</v>
      </c>
      <c r="K199" t="str">
        <f>TEXT(WEEKNUM(Table1[[#This Row],[Date]]),"00")</f>
        <v>29</v>
      </c>
      <c r="L199" t="str">
        <f>TEXT(Table1[[#This Row],[Date]],"mmm D")</f>
        <v>Jul 16</v>
      </c>
      <c r="M199" t="str">
        <f>Table1[[#This Row],[Year]]&amp;TEXT(Table1[[#This Row],[Date]],"MM")</f>
        <v>202007</v>
      </c>
      <c r="N199" t="b">
        <f ca="1">Table1[[#This Row],[Date]]&lt;=EOMONTH(TODAY(),0)</f>
        <v>1</v>
      </c>
      <c r="O199" t="str">
        <f>Table1[[#This Row],[Year]]&amp;TEXT(Table1[[#This Row],[Date]],"mm")&amp;Table1[[#This Row],[Day]]</f>
        <v>20200716</v>
      </c>
    </row>
    <row r="200" spans="1:15" x14ac:dyDescent="0.35">
      <c r="A200" s="1">
        <v>44029</v>
      </c>
      <c r="B200">
        <f>MONTH(Table1[[#This Row],[Date]])</f>
        <v>7</v>
      </c>
      <c r="C200" t="str">
        <f>TEXT(Table1[[#This Row],[Date]],"MMM")</f>
        <v>Jul</v>
      </c>
      <c r="D200" t="str">
        <f>TEXT(Table1[[#This Row],[Date]],"MMM'YY")</f>
        <v>Jul'20</v>
      </c>
      <c r="E200">
        <f>WEEKDAY(Table1[[#This Row],[Date]],1)</f>
        <v>6</v>
      </c>
      <c r="F200" t="str">
        <f>TEXT(Table1[[#This Row],[Date]],"DDD")</f>
        <v>Fri</v>
      </c>
      <c r="G200" t="str">
        <f>CHOOSE(ROUNDUP(DAY(Table1[[#This Row],[Date]])/7,0),"Week1 (1-7)","Week2 (8-14)","Week3 (15-21)","Week4 (22-31)","Week4 (22-31)")</f>
        <v>Week3 (15-21)</v>
      </c>
      <c r="H200" t="str">
        <f>TEXT(Table1[[#This Row],[Date]],"DD")</f>
        <v>17</v>
      </c>
      <c r="I200" t="str">
        <f>CHOOSE(Table1[[#This Row],[Period]],"Q1","Q1","Q1","Q2","Q2","Q2","Q3","Q3","Q3","Q4","Q4","Q4")</f>
        <v>Q3</v>
      </c>
      <c r="J200">
        <f>YEAR(Table1[[#This Row],[Date]])</f>
        <v>2020</v>
      </c>
      <c r="K200" t="str">
        <f>TEXT(WEEKNUM(Table1[[#This Row],[Date]]),"00")</f>
        <v>29</v>
      </c>
      <c r="L200" t="str">
        <f>TEXT(Table1[[#This Row],[Date]],"mmm D")</f>
        <v>Jul 17</v>
      </c>
      <c r="M200" t="str">
        <f>Table1[[#This Row],[Year]]&amp;TEXT(Table1[[#This Row],[Date]],"MM")</f>
        <v>202007</v>
      </c>
      <c r="N200" t="b">
        <f ca="1">Table1[[#This Row],[Date]]&lt;=EOMONTH(TODAY(),0)</f>
        <v>1</v>
      </c>
      <c r="O200" t="str">
        <f>Table1[[#This Row],[Year]]&amp;TEXT(Table1[[#This Row],[Date]],"mm")&amp;Table1[[#This Row],[Day]]</f>
        <v>20200717</v>
      </c>
    </row>
    <row r="201" spans="1:15" x14ac:dyDescent="0.35">
      <c r="A201" s="1">
        <v>44030</v>
      </c>
      <c r="B201">
        <f>MONTH(Table1[[#This Row],[Date]])</f>
        <v>7</v>
      </c>
      <c r="C201" t="str">
        <f>TEXT(Table1[[#This Row],[Date]],"MMM")</f>
        <v>Jul</v>
      </c>
      <c r="D201" t="str">
        <f>TEXT(Table1[[#This Row],[Date]],"MMM'YY")</f>
        <v>Jul'20</v>
      </c>
      <c r="E201">
        <f>WEEKDAY(Table1[[#This Row],[Date]],1)</f>
        <v>7</v>
      </c>
      <c r="F201" t="str">
        <f>TEXT(Table1[[#This Row],[Date]],"DDD")</f>
        <v>Sat</v>
      </c>
      <c r="G201" t="str">
        <f>CHOOSE(ROUNDUP(DAY(Table1[[#This Row],[Date]])/7,0),"Week1 (1-7)","Week2 (8-14)","Week3 (15-21)","Week4 (22-31)","Week4 (22-31)")</f>
        <v>Week3 (15-21)</v>
      </c>
      <c r="H201" t="str">
        <f>TEXT(Table1[[#This Row],[Date]],"DD")</f>
        <v>18</v>
      </c>
      <c r="I201" t="str">
        <f>CHOOSE(Table1[[#This Row],[Period]],"Q1","Q1","Q1","Q2","Q2","Q2","Q3","Q3","Q3","Q4","Q4","Q4")</f>
        <v>Q3</v>
      </c>
      <c r="J201">
        <f>YEAR(Table1[[#This Row],[Date]])</f>
        <v>2020</v>
      </c>
      <c r="K201" t="str">
        <f>TEXT(WEEKNUM(Table1[[#This Row],[Date]]),"00")</f>
        <v>29</v>
      </c>
      <c r="L201" t="str">
        <f>TEXT(Table1[[#This Row],[Date]],"mmm D")</f>
        <v>Jul 18</v>
      </c>
      <c r="M201" t="str">
        <f>Table1[[#This Row],[Year]]&amp;TEXT(Table1[[#This Row],[Date]],"MM")</f>
        <v>202007</v>
      </c>
      <c r="N201" t="b">
        <f ca="1">Table1[[#This Row],[Date]]&lt;=EOMONTH(TODAY(),0)</f>
        <v>1</v>
      </c>
      <c r="O201" t="str">
        <f>Table1[[#This Row],[Year]]&amp;TEXT(Table1[[#This Row],[Date]],"mm")&amp;Table1[[#This Row],[Day]]</f>
        <v>20200718</v>
      </c>
    </row>
    <row r="202" spans="1:15" x14ac:dyDescent="0.35">
      <c r="A202" s="1">
        <v>44031</v>
      </c>
      <c r="B202">
        <f>MONTH(Table1[[#This Row],[Date]])</f>
        <v>7</v>
      </c>
      <c r="C202" t="str">
        <f>TEXT(Table1[[#This Row],[Date]],"MMM")</f>
        <v>Jul</v>
      </c>
      <c r="D202" t="str">
        <f>TEXT(Table1[[#This Row],[Date]],"MMM'YY")</f>
        <v>Jul'20</v>
      </c>
      <c r="E202">
        <f>WEEKDAY(Table1[[#This Row],[Date]],1)</f>
        <v>1</v>
      </c>
      <c r="F202" t="str">
        <f>TEXT(Table1[[#This Row],[Date]],"DDD")</f>
        <v>Sun</v>
      </c>
      <c r="G202" t="str">
        <f>CHOOSE(ROUNDUP(DAY(Table1[[#This Row],[Date]])/7,0),"Week1 (1-7)","Week2 (8-14)","Week3 (15-21)","Week4 (22-31)","Week4 (22-31)")</f>
        <v>Week3 (15-21)</v>
      </c>
      <c r="H202" t="str">
        <f>TEXT(Table1[[#This Row],[Date]],"DD")</f>
        <v>19</v>
      </c>
      <c r="I202" t="str">
        <f>CHOOSE(Table1[[#This Row],[Period]],"Q1","Q1","Q1","Q2","Q2","Q2","Q3","Q3","Q3","Q4","Q4","Q4")</f>
        <v>Q3</v>
      </c>
      <c r="J202">
        <f>YEAR(Table1[[#This Row],[Date]])</f>
        <v>2020</v>
      </c>
      <c r="K202" t="str">
        <f>TEXT(WEEKNUM(Table1[[#This Row],[Date]]),"00")</f>
        <v>30</v>
      </c>
      <c r="L202" t="str">
        <f>TEXT(Table1[[#This Row],[Date]],"mmm D")</f>
        <v>Jul 19</v>
      </c>
      <c r="M202" t="str">
        <f>Table1[[#This Row],[Year]]&amp;TEXT(Table1[[#This Row],[Date]],"MM")</f>
        <v>202007</v>
      </c>
      <c r="N202" t="b">
        <f ca="1">Table1[[#This Row],[Date]]&lt;=EOMONTH(TODAY(),0)</f>
        <v>1</v>
      </c>
      <c r="O202" t="str">
        <f>Table1[[#This Row],[Year]]&amp;TEXT(Table1[[#This Row],[Date]],"mm")&amp;Table1[[#This Row],[Day]]</f>
        <v>20200719</v>
      </c>
    </row>
    <row r="203" spans="1:15" x14ac:dyDescent="0.35">
      <c r="A203" s="1">
        <v>44032</v>
      </c>
      <c r="B203">
        <f>MONTH(Table1[[#This Row],[Date]])</f>
        <v>7</v>
      </c>
      <c r="C203" t="str">
        <f>TEXT(Table1[[#This Row],[Date]],"MMM")</f>
        <v>Jul</v>
      </c>
      <c r="D203" t="str">
        <f>TEXT(Table1[[#This Row],[Date]],"MMM'YY")</f>
        <v>Jul'20</v>
      </c>
      <c r="E203">
        <f>WEEKDAY(Table1[[#This Row],[Date]],1)</f>
        <v>2</v>
      </c>
      <c r="F203" t="str">
        <f>TEXT(Table1[[#This Row],[Date]],"DDD")</f>
        <v>Mon</v>
      </c>
      <c r="G203" t="str">
        <f>CHOOSE(ROUNDUP(DAY(Table1[[#This Row],[Date]])/7,0),"Week1 (1-7)","Week2 (8-14)","Week3 (15-21)","Week4 (22-31)","Week4 (22-31)")</f>
        <v>Week3 (15-21)</v>
      </c>
      <c r="H203" t="str">
        <f>TEXT(Table1[[#This Row],[Date]],"DD")</f>
        <v>20</v>
      </c>
      <c r="I203" t="str">
        <f>CHOOSE(Table1[[#This Row],[Period]],"Q1","Q1","Q1","Q2","Q2","Q2","Q3","Q3","Q3","Q4","Q4","Q4")</f>
        <v>Q3</v>
      </c>
      <c r="J203">
        <f>YEAR(Table1[[#This Row],[Date]])</f>
        <v>2020</v>
      </c>
      <c r="K203" t="str">
        <f>TEXT(WEEKNUM(Table1[[#This Row],[Date]]),"00")</f>
        <v>30</v>
      </c>
      <c r="L203" t="str">
        <f>TEXT(Table1[[#This Row],[Date]],"mmm D")</f>
        <v>Jul 20</v>
      </c>
      <c r="M203" t="str">
        <f>Table1[[#This Row],[Year]]&amp;TEXT(Table1[[#This Row],[Date]],"MM")</f>
        <v>202007</v>
      </c>
      <c r="N203" t="b">
        <f ca="1">Table1[[#This Row],[Date]]&lt;=EOMONTH(TODAY(),0)</f>
        <v>1</v>
      </c>
      <c r="O203" t="str">
        <f>Table1[[#This Row],[Year]]&amp;TEXT(Table1[[#This Row],[Date]],"mm")&amp;Table1[[#This Row],[Day]]</f>
        <v>20200720</v>
      </c>
    </row>
    <row r="204" spans="1:15" x14ac:dyDescent="0.35">
      <c r="A204" s="1">
        <v>44033</v>
      </c>
      <c r="B204">
        <f>MONTH(Table1[[#This Row],[Date]])</f>
        <v>7</v>
      </c>
      <c r="C204" t="str">
        <f>TEXT(Table1[[#This Row],[Date]],"MMM")</f>
        <v>Jul</v>
      </c>
      <c r="D204" t="str">
        <f>TEXT(Table1[[#This Row],[Date]],"MMM'YY")</f>
        <v>Jul'20</v>
      </c>
      <c r="E204">
        <f>WEEKDAY(Table1[[#This Row],[Date]],1)</f>
        <v>3</v>
      </c>
      <c r="F204" t="str">
        <f>TEXT(Table1[[#This Row],[Date]],"DDD")</f>
        <v>Tue</v>
      </c>
      <c r="G204" t="str">
        <f>CHOOSE(ROUNDUP(DAY(Table1[[#This Row],[Date]])/7,0),"Week1 (1-7)","Week2 (8-14)","Week3 (15-21)","Week4 (22-31)","Week4 (22-31)")</f>
        <v>Week3 (15-21)</v>
      </c>
      <c r="H204" t="str">
        <f>TEXT(Table1[[#This Row],[Date]],"DD")</f>
        <v>21</v>
      </c>
      <c r="I204" t="str">
        <f>CHOOSE(Table1[[#This Row],[Period]],"Q1","Q1","Q1","Q2","Q2","Q2","Q3","Q3","Q3","Q4","Q4","Q4")</f>
        <v>Q3</v>
      </c>
      <c r="J204">
        <f>YEAR(Table1[[#This Row],[Date]])</f>
        <v>2020</v>
      </c>
      <c r="K204" t="str">
        <f>TEXT(WEEKNUM(Table1[[#This Row],[Date]]),"00")</f>
        <v>30</v>
      </c>
      <c r="L204" t="str">
        <f>TEXT(Table1[[#This Row],[Date]],"mmm D")</f>
        <v>Jul 21</v>
      </c>
      <c r="M204" t="str">
        <f>Table1[[#This Row],[Year]]&amp;TEXT(Table1[[#This Row],[Date]],"MM")</f>
        <v>202007</v>
      </c>
      <c r="N204" t="b">
        <f ca="1">Table1[[#This Row],[Date]]&lt;=EOMONTH(TODAY(),0)</f>
        <v>1</v>
      </c>
      <c r="O204" t="str">
        <f>Table1[[#This Row],[Year]]&amp;TEXT(Table1[[#This Row],[Date]],"mm")&amp;Table1[[#This Row],[Day]]</f>
        <v>20200721</v>
      </c>
    </row>
    <row r="205" spans="1:15" x14ac:dyDescent="0.35">
      <c r="A205" s="1">
        <v>44034</v>
      </c>
      <c r="B205">
        <f>MONTH(Table1[[#This Row],[Date]])</f>
        <v>7</v>
      </c>
      <c r="C205" t="str">
        <f>TEXT(Table1[[#This Row],[Date]],"MMM")</f>
        <v>Jul</v>
      </c>
      <c r="D205" t="str">
        <f>TEXT(Table1[[#This Row],[Date]],"MMM'YY")</f>
        <v>Jul'20</v>
      </c>
      <c r="E205">
        <f>WEEKDAY(Table1[[#This Row],[Date]],1)</f>
        <v>4</v>
      </c>
      <c r="F205" t="str">
        <f>TEXT(Table1[[#This Row],[Date]],"DDD")</f>
        <v>Wed</v>
      </c>
      <c r="G205" t="str">
        <f>CHOOSE(ROUNDUP(DAY(Table1[[#This Row],[Date]])/7,0),"Week1 (1-7)","Week2 (8-14)","Week3 (15-21)","Week4 (22-31)","Week4 (22-31)")</f>
        <v>Week4 (22-31)</v>
      </c>
      <c r="H205" t="str">
        <f>TEXT(Table1[[#This Row],[Date]],"DD")</f>
        <v>22</v>
      </c>
      <c r="I205" t="str">
        <f>CHOOSE(Table1[[#This Row],[Period]],"Q1","Q1","Q1","Q2","Q2","Q2","Q3","Q3","Q3","Q4","Q4","Q4")</f>
        <v>Q3</v>
      </c>
      <c r="J205">
        <f>YEAR(Table1[[#This Row],[Date]])</f>
        <v>2020</v>
      </c>
      <c r="K205" t="str">
        <f>TEXT(WEEKNUM(Table1[[#This Row],[Date]]),"00")</f>
        <v>30</v>
      </c>
      <c r="L205" t="str">
        <f>TEXT(Table1[[#This Row],[Date]],"mmm D")</f>
        <v>Jul 22</v>
      </c>
      <c r="M205" t="str">
        <f>Table1[[#This Row],[Year]]&amp;TEXT(Table1[[#This Row],[Date]],"MM")</f>
        <v>202007</v>
      </c>
      <c r="N205" t="b">
        <f ca="1">Table1[[#This Row],[Date]]&lt;=EOMONTH(TODAY(),0)</f>
        <v>1</v>
      </c>
      <c r="O205" t="str">
        <f>Table1[[#This Row],[Year]]&amp;TEXT(Table1[[#This Row],[Date]],"mm")&amp;Table1[[#This Row],[Day]]</f>
        <v>20200722</v>
      </c>
    </row>
    <row r="206" spans="1:15" x14ac:dyDescent="0.35">
      <c r="A206" s="1">
        <v>44035</v>
      </c>
      <c r="B206">
        <f>MONTH(Table1[[#This Row],[Date]])</f>
        <v>7</v>
      </c>
      <c r="C206" t="str">
        <f>TEXT(Table1[[#This Row],[Date]],"MMM")</f>
        <v>Jul</v>
      </c>
      <c r="D206" t="str">
        <f>TEXT(Table1[[#This Row],[Date]],"MMM'YY")</f>
        <v>Jul'20</v>
      </c>
      <c r="E206">
        <f>WEEKDAY(Table1[[#This Row],[Date]],1)</f>
        <v>5</v>
      </c>
      <c r="F206" t="str">
        <f>TEXT(Table1[[#This Row],[Date]],"DDD")</f>
        <v>Thu</v>
      </c>
      <c r="G206" t="str">
        <f>CHOOSE(ROUNDUP(DAY(Table1[[#This Row],[Date]])/7,0),"Week1 (1-7)","Week2 (8-14)","Week3 (15-21)","Week4 (22-31)","Week4 (22-31)")</f>
        <v>Week4 (22-31)</v>
      </c>
      <c r="H206" t="str">
        <f>TEXT(Table1[[#This Row],[Date]],"DD")</f>
        <v>23</v>
      </c>
      <c r="I206" t="str">
        <f>CHOOSE(Table1[[#This Row],[Period]],"Q1","Q1","Q1","Q2","Q2","Q2","Q3","Q3","Q3","Q4","Q4","Q4")</f>
        <v>Q3</v>
      </c>
      <c r="J206">
        <f>YEAR(Table1[[#This Row],[Date]])</f>
        <v>2020</v>
      </c>
      <c r="K206" t="str">
        <f>TEXT(WEEKNUM(Table1[[#This Row],[Date]]),"00")</f>
        <v>30</v>
      </c>
      <c r="L206" t="str">
        <f>TEXT(Table1[[#This Row],[Date]],"mmm D")</f>
        <v>Jul 23</v>
      </c>
      <c r="M206" t="str">
        <f>Table1[[#This Row],[Year]]&amp;TEXT(Table1[[#This Row],[Date]],"MM")</f>
        <v>202007</v>
      </c>
      <c r="N206" t="b">
        <f ca="1">Table1[[#This Row],[Date]]&lt;=EOMONTH(TODAY(),0)</f>
        <v>1</v>
      </c>
      <c r="O206" t="str">
        <f>Table1[[#This Row],[Year]]&amp;TEXT(Table1[[#This Row],[Date]],"mm")&amp;Table1[[#This Row],[Day]]</f>
        <v>20200723</v>
      </c>
    </row>
    <row r="207" spans="1:15" x14ac:dyDescent="0.35">
      <c r="A207" s="1">
        <v>44036</v>
      </c>
      <c r="B207">
        <f>MONTH(Table1[[#This Row],[Date]])</f>
        <v>7</v>
      </c>
      <c r="C207" t="str">
        <f>TEXT(Table1[[#This Row],[Date]],"MMM")</f>
        <v>Jul</v>
      </c>
      <c r="D207" t="str">
        <f>TEXT(Table1[[#This Row],[Date]],"MMM'YY")</f>
        <v>Jul'20</v>
      </c>
      <c r="E207">
        <f>WEEKDAY(Table1[[#This Row],[Date]],1)</f>
        <v>6</v>
      </c>
      <c r="F207" t="str">
        <f>TEXT(Table1[[#This Row],[Date]],"DDD")</f>
        <v>Fri</v>
      </c>
      <c r="G207" t="str">
        <f>CHOOSE(ROUNDUP(DAY(Table1[[#This Row],[Date]])/7,0),"Week1 (1-7)","Week2 (8-14)","Week3 (15-21)","Week4 (22-31)","Week4 (22-31)")</f>
        <v>Week4 (22-31)</v>
      </c>
      <c r="H207" t="str">
        <f>TEXT(Table1[[#This Row],[Date]],"DD")</f>
        <v>24</v>
      </c>
      <c r="I207" t="str">
        <f>CHOOSE(Table1[[#This Row],[Period]],"Q1","Q1","Q1","Q2","Q2","Q2","Q3","Q3","Q3","Q4","Q4","Q4")</f>
        <v>Q3</v>
      </c>
      <c r="J207">
        <f>YEAR(Table1[[#This Row],[Date]])</f>
        <v>2020</v>
      </c>
      <c r="K207" t="str">
        <f>TEXT(WEEKNUM(Table1[[#This Row],[Date]]),"00")</f>
        <v>30</v>
      </c>
      <c r="L207" t="str">
        <f>TEXT(Table1[[#This Row],[Date]],"mmm D")</f>
        <v>Jul 24</v>
      </c>
      <c r="M207" t="str">
        <f>Table1[[#This Row],[Year]]&amp;TEXT(Table1[[#This Row],[Date]],"MM")</f>
        <v>202007</v>
      </c>
      <c r="N207" t="b">
        <f ca="1">Table1[[#This Row],[Date]]&lt;=EOMONTH(TODAY(),0)</f>
        <v>1</v>
      </c>
      <c r="O207" t="str">
        <f>Table1[[#This Row],[Year]]&amp;TEXT(Table1[[#This Row],[Date]],"mm")&amp;Table1[[#This Row],[Day]]</f>
        <v>20200724</v>
      </c>
    </row>
    <row r="208" spans="1:15" x14ac:dyDescent="0.35">
      <c r="A208" s="1">
        <v>44037</v>
      </c>
      <c r="B208">
        <f>MONTH(Table1[[#This Row],[Date]])</f>
        <v>7</v>
      </c>
      <c r="C208" t="str">
        <f>TEXT(Table1[[#This Row],[Date]],"MMM")</f>
        <v>Jul</v>
      </c>
      <c r="D208" t="str">
        <f>TEXT(Table1[[#This Row],[Date]],"MMM'YY")</f>
        <v>Jul'20</v>
      </c>
      <c r="E208">
        <f>WEEKDAY(Table1[[#This Row],[Date]],1)</f>
        <v>7</v>
      </c>
      <c r="F208" t="str">
        <f>TEXT(Table1[[#This Row],[Date]],"DDD")</f>
        <v>Sat</v>
      </c>
      <c r="G208" t="str">
        <f>CHOOSE(ROUNDUP(DAY(Table1[[#This Row],[Date]])/7,0),"Week1 (1-7)","Week2 (8-14)","Week3 (15-21)","Week4 (22-31)","Week4 (22-31)")</f>
        <v>Week4 (22-31)</v>
      </c>
      <c r="H208" t="str">
        <f>TEXT(Table1[[#This Row],[Date]],"DD")</f>
        <v>25</v>
      </c>
      <c r="I208" t="str">
        <f>CHOOSE(Table1[[#This Row],[Period]],"Q1","Q1","Q1","Q2","Q2","Q2","Q3","Q3","Q3","Q4","Q4","Q4")</f>
        <v>Q3</v>
      </c>
      <c r="J208">
        <f>YEAR(Table1[[#This Row],[Date]])</f>
        <v>2020</v>
      </c>
      <c r="K208" t="str">
        <f>TEXT(WEEKNUM(Table1[[#This Row],[Date]]),"00")</f>
        <v>30</v>
      </c>
      <c r="L208" t="str">
        <f>TEXT(Table1[[#This Row],[Date]],"mmm D")</f>
        <v>Jul 25</v>
      </c>
      <c r="M208" t="str">
        <f>Table1[[#This Row],[Year]]&amp;TEXT(Table1[[#This Row],[Date]],"MM")</f>
        <v>202007</v>
      </c>
      <c r="N208" t="b">
        <f ca="1">Table1[[#This Row],[Date]]&lt;=EOMONTH(TODAY(),0)</f>
        <v>1</v>
      </c>
      <c r="O208" t="str">
        <f>Table1[[#This Row],[Year]]&amp;TEXT(Table1[[#This Row],[Date]],"mm")&amp;Table1[[#This Row],[Day]]</f>
        <v>20200725</v>
      </c>
    </row>
    <row r="209" spans="1:15" x14ac:dyDescent="0.35">
      <c r="A209" s="1">
        <v>44038</v>
      </c>
      <c r="B209">
        <f>MONTH(Table1[[#This Row],[Date]])</f>
        <v>7</v>
      </c>
      <c r="C209" t="str">
        <f>TEXT(Table1[[#This Row],[Date]],"MMM")</f>
        <v>Jul</v>
      </c>
      <c r="D209" t="str">
        <f>TEXT(Table1[[#This Row],[Date]],"MMM'YY")</f>
        <v>Jul'20</v>
      </c>
      <c r="E209">
        <f>WEEKDAY(Table1[[#This Row],[Date]],1)</f>
        <v>1</v>
      </c>
      <c r="F209" t="str">
        <f>TEXT(Table1[[#This Row],[Date]],"DDD")</f>
        <v>Sun</v>
      </c>
      <c r="G209" t="str">
        <f>CHOOSE(ROUNDUP(DAY(Table1[[#This Row],[Date]])/7,0),"Week1 (1-7)","Week2 (8-14)","Week3 (15-21)","Week4 (22-31)","Week4 (22-31)")</f>
        <v>Week4 (22-31)</v>
      </c>
      <c r="H209" t="str">
        <f>TEXT(Table1[[#This Row],[Date]],"DD")</f>
        <v>26</v>
      </c>
      <c r="I209" t="str">
        <f>CHOOSE(Table1[[#This Row],[Period]],"Q1","Q1","Q1","Q2","Q2","Q2","Q3","Q3","Q3","Q4","Q4","Q4")</f>
        <v>Q3</v>
      </c>
      <c r="J209">
        <f>YEAR(Table1[[#This Row],[Date]])</f>
        <v>2020</v>
      </c>
      <c r="K209" t="str">
        <f>TEXT(WEEKNUM(Table1[[#This Row],[Date]]),"00")</f>
        <v>31</v>
      </c>
      <c r="L209" t="str">
        <f>TEXT(Table1[[#This Row],[Date]],"mmm D")</f>
        <v>Jul 26</v>
      </c>
      <c r="M209" t="str">
        <f>Table1[[#This Row],[Year]]&amp;TEXT(Table1[[#This Row],[Date]],"MM")</f>
        <v>202007</v>
      </c>
      <c r="N209" t="b">
        <f ca="1">Table1[[#This Row],[Date]]&lt;=EOMONTH(TODAY(),0)</f>
        <v>1</v>
      </c>
      <c r="O209" t="str">
        <f>Table1[[#This Row],[Year]]&amp;TEXT(Table1[[#This Row],[Date]],"mm")&amp;Table1[[#This Row],[Day]]</f>
        <v>20200726</v>
      </c>
    </row>
    <row r="210" spans="1:15" x14ac:dyDescent="0.35">
      <c r="A210" s="1">
        <v>44039</v>
      </c>
      <c r="B210">
        <f>MONTH(Table1[[#This Row],[Date]])</f>
        <v>7</v>
      </c>
      <c r="C210" t="str">
        <f>TEXT(Table1[[#This Row],[Date]],"MMM")</f>
        <v>Jul</v>
      </c>
      <c r="D210" t="str">
        <f>TEXT(Table1[[#This Row],[Date]],"MMM'YY")</f>
        <v>Jul'20</v>
      </c>
      <c r="E210">
        <f>WEEKDAY(Table1[[#This Row],[Date]],1)</f>
        <v>2</v>
      </c>
      <c r="F210" t="str">
        <f>TEXT(Table1[[#This Row],[Date]],"DDD")</f>
        <v>Mon</v>
      </c>
      <c r="G210" t="str">
        <f>CHOOSE(ROUNDUP(DAY(Table1[[#This Row],[Date]])/7,0),"Week1 (1-7)","Week2 (8-14)","Week3 (15-21)","Week4 (22-31)","Week4 (22-31)")</f>
        <v>Week4 (22-31)</v>
      </c>
      <c r="H210" t="str">
        <f>TEXT(Table1[[#This Row],[Date]],"DD")</f>
        <v>27</v>
      </c>
      <c r="I210" t="str">
        <f>CHOOSE(Table1[[#This Row],[Period]],"Q1","Q1","Q1","Q2","Q2","Q2","Q3","Q3","Q3","Q4","Q4","Q4")</f>
        <v>Q3</v>
      </c>
      <c r="J210">
        <f>YEAR(Table1[[#This Row],[Date]])</f>
        <v>2020</v>
      </c>
      <c r="K210" t="str">
        <f>TEXT(WEEKNUM(Table1[[#This Row],[Date]]),"00")</f>
        <v>31</v>
      </c>
      <c r="L210" t="str">
        <f>TEXT(Table1[[#This Row],[Date]],"mmm D")</f>
        <v>Jul 27</v>
      </c>
      <c r="M210" t="str">
        <f>Table1[[#This Row],[Year]]&amp;TEXT(Table1[[#This Row],[Date]],"MM")</f>
        <v>202007</v>
      </c>
      <c r="N210" t="b">
        <f ca="1">Table1[[#This Row],[Date]]&lt;=EOMONTH(TODAY(),0)</f>
        <v>1</v>
      </c>
      <c r="O210" t="str">
        <f>Table1[[#This Row],[Year]]&amp;TEXT(Table1[[#This Row],[Date]],"mm")&amp;Table1[[#This Row],[Day]]</f>
        <v>20200727</v>
      </c>
    </row>
    <row r="211" spans="1:15" x14ac:dyDescent="0.35">
      <c r="A211" s="1">
        <v>44040</v>
      </c>
      <c r="B211">
        <f>MONTH(Table1[[#This Row],[Date]])</f>
        <v>7</v>
      </c>
      <c r="C211" t="str">
        <f>TEXT(Table1[[#This Row],[Date]],"MMM")</f>
        <v>Jul</v>
      </c>
      <c r="D211" t="str">
        <f>TEXT(Table1[[#This Row],[Date]],"MMM'YY")</f>
        <v>Jul'20</v>
      </c>
      <c r="E211">
        <f>WEEKDAY(Table1[[#This Row],[Date]],1)</f>
        <v>3</v>
      </c>
      <c r="F211" t="str">
        <f>TEXT(Table1[[#This Row],[Date]],"DDD")</f>
        <v>Tue</v>
      </c>
      <c r="G211" t="str">
        <f>CHOOSE(ROUNDUP(DAY(Table1[[#This Row],[Date]])/7,0),"Week1 (1-7)","Week2 (8-14)","Week3 (15-21)","Week4 (22-31)","Week4 (22-31)")</f>
        <v>Week4 (22-31)</v>
      </c>
      <c r="H211" t="str">
        <f>TEXT(Table1[[#This Row],[Date]],"DD")</f>
        <v>28</v>
      </c>
      <c r="I211" t="str">
        <f>CHOOSE(Table1[[#This Row],[Period]],"Q1","Q1","Q1","Q2","Q2","Q2","Q3","Q3","Q3","Q4","Q4","Q4")</f>
        <v>Q3</v>
      </c>
      <c r="J211">
        <f>YEAR(Table1[[#This Row],[Date]])</f>
        <v>2020</v>
      </c>
      <c r="K211" t="str">
        <f>TEXT(WEEKNUM(Table1[[#This Row],[Date]]),"00")</f>
        <v>31</v>
      </c>
      <c r="L211" t="str">
        <f>TEXT(Table1[[#This Row],[Date]],"mmm D")</f>
        <v>Jul 28</v>
      </c>
      <c r="M211" t="str">
        <f>Table1[[#This Row],[Year]]&amp;TEXT(Table1[[#This Row],[Date]],"MM")</f>
        <v>202007</v>
      </c>
      <c r="N211" t="b">
        <f ca="1">Table1[[#This Row],[Date]]&lt;=EOMONTH(TODAY(),0)</f>
        <v>1</v>
      </c>
      <c r="O211" t="str">
        <f>Table1[[#This Row],[Year]]&amp;TEXT(Table1[[#This Row],[Date]],"mm")&amp;Table1[[#This Row],[Day]]</f>
        <v>20200728</v>
      </c>
    </row>
    <row r="212" spans="1:15" x14ac:dyDescent="0.35">
      <c r="A212" s="1">
        <v>44041</v>
      </c>
      <c r="B212">
        <f>MONTH(Table1[[#This Row],[Date]])</f>
        <v>7</v>
      </c>
      <c r="C212" t="str">
        <f>TEXT(Table1[[#This Row],[Date]],"MMM")</f>
        <v>Jul</v>
      </c>
      <c r="D212" t="str">
        <f>TEXT(Table1[[#This Row],[Date]],"MMM'YY")</f>
        <v>Jul'20</v>
      </c>
      <c r="E212">
        <f>WEEKDAY(Table1[[#This Row],[Date]],1)</f>
        <v>4</v>
      </c>
      <c r="F212" t="str">
        <f>TEXT(Table1[[#This Row],[Date]],"DDD")</f>
        <v>Wed</v>
      </c>
      <c r="G212" t="str">
        <f>CHOOSE(ROUNDUP(DAY(Table1[[#This Row],[Date]])/7,0),"Week1 (1-7)","Week2 (8-14)","Week3 (15-21)","Week4 (22-31)","Week4 (22-31)")</f>
        <v>Week4 (22-31)</v>
      </c>
      <c r="H212" t="str">
        <f>TEXT(Table1[[#This Row],[Date]],"DD")</f>
        <v>29</v>
      </c>
      <c r="I212" t="str">
        <f>CHOOSE(Table1[[#This Row],[Period]],"Q1","Q1","Q1","Q2","Q2","Q2","Q3","Q3","Q3","Q4","Q4","Q4")</f>
        <v>Q3</v>
      </c>
      <c r="J212">
        <f>YEAR(Table1[[#This Row],[Date]])</f>
        <v>2020</v>
      </c>
      <c r="K212" t="str">
        <f>TEXT(WEEKNUM(Table1[[#This Row],[Date]]),"00")</f>
        <v>31</v>
      </c>
      <c r="L212" t="str">
        <f>TEXT(Table1[[#This Row],[Date]],"mmm D")</f>
        <v>Jul 29</v>
      </c>
      <c r="M212" t="str">
        <f>Table1[[#This Row],[Year]]&amp;TEXT(Table1[[#This Row],[Date]],"MM")</f>
        <v>202007</v>
      </c>
      <c r="N212" t="b">
        <f ca="1">Table1[[#This Row],[Date]]&lt;=EOMONTH(TODAY(),0)</f>
        <v>1</v>
      </c>
      <c r="O212" t="str">
        <f>Table1[[#This Row],[Year]]&amp;TEXT(Table1[[#This Row],[Date]],"mm")&amp;Table1[[#This Row],[Day]]</f>
        <v>20200729</v>
      </c>
    </row>
    <row r="213" spans="1:15" x14ac:dyDescent="0.35">
      <c r="A213" s="1">
        <v>44042</v>
      </c>
      <c r="B213">
        <f>MONTH(Table1[[#This Row],[Date]])</f>
        <v>7</v>
      </c>
      <c r="C213" t="str">
        <f>TEXT(Table1[[#This Row],[Date]],"MMM")</f>
        <v>Jul</v>
      </c>
      <c r="D213" t="str">
        <f>TEXT(Table1[[#This Row],[Date]],"MMM'YY")</f>
        <v>Jul'20</v>
      </c>
      <c r="E213">
        <f>WEEKDAY(Table1[[#This Row],[Date]],1)</f>
        <v>5</v>
      </c>
      <c r="F213" t="str">
        <f>TEXT(Table1[[#This Row],[Date]],"DDD")</f>
        <v>Thu</v>
      </c>
      <c r="G213" t="str">
        <f>CHOOSE(ROUNDUP(DAY(Table1[[#This Row],[Date]])/7,0),"Week1 (1-7)","Week2 (8-14)","Week3 (15-21)","Week4 (22-31)","Week4 (22-31)")</f>
        <v>Week4 (22-31)</v>
      </c>
      <c r="H213" t="str">
        <f>TEXT(Table1[[#This Row],[Date]],"DD")</f>
        <v>30</v>
      </c>
      <c r="I213" t="str">
        <f>CHOOSE(Table1[[#This Row],[Period]],"Q1","Q1","Q1","Q2","Q2","Q2","Q3","Q3","Q3","Q4","Q4","Q4")</f>
        <v>Q3</v>
      </c>
      <c r="J213">
        <f>YEAR(Table1[[#This Row],[Date]])</f>
        <v>2020</v>
      </c>
      <c r="K213" t="str">
        <f>TEXT(WEEKNUM(Table1[[#This Row],[Date]]),"00")</f>
        <v>31</v>
      </c>
      <c r="L213" t="str">
        <f>TEXT(Table1[[#This Row],[Date]],"mmm D")</f>
        <v>Jul 30</v>
      </c>
      <c r="M213" t="str">
        <f>Table1[[#This Row],[Year]]&amp;TEXT(Table1[[#This Row],[Date]],"MM")</f>
        <v>202007</v>
      </c>
      <c r="N213" t="b">
        <f ca="1">Table1[[#This Row],[Date]]&lt;=EOMONTH(TODAY(),0)</f>
        <v>1</v>
      </c>
      <c r="O213" t="str">
        <f>Table1[[#This Row],[Year]]&amp;TEXT(Table1[[#This Row],[Date]],"mm")&amp;Table1[[#This Row],[Day]]</f>
        <v>20200730</v>
      </c>
    </row>
    <row r="214" spans="1:15" x14ac:dyDescent="0.35">
      <c r="A214" s="1">
        <v>44043</v>
      </c>
      <c r="B214">
        <f>MONTH(Table1[[#This Row],[Date]])</f>
        <v>7</v>
      </c>
      <c r="C214" t="str">
        <f>TEXT(Table1[[#This Row],[Date]],"MMM")</f>
        <v>Jul</v>
      </c>
      <c r="D214" t="str">
        <f>TEXT(Table1[[#This Row],[Date]],"MMM'YY")</f>
        <v>Jul'20</v>
      </c>
      <c r="E214">
        <f>WEEKDAY(Table1[[#This Row],[Date]],1)</f>
        <v>6</v>
      </c>
      <c r="F214" t="str">
        <f>TEXT(Table1[[#This Row],[Date]],"DDD")</f>
        <v>Fri</v>
      </c>
      <c r="G214" t="str">
        <f>CHOOSE(ROUNDUP(DAY(Table1[[#This Row],[Date]])/7,0),"Week1 (1-7)","Week2 (8-14)","Week3 (15-21)","Week4 (22-31)","Week4 (22-31)")</f>
        <v>Week4 (22-31)</v>
      </c>
      <c r="H214" t="str">
        <f>TEXT(Table1[[#This Row],[Date]],"DD")</f>
        <v>31</v>
      </c>
      <c r="I214" t="str">
        <f>CHOOSE(Table1[[#This Row],[Period]],"Q1","Q1","Q1","Q2","Q2","Q2","Q3","Q3","Q3","Q4","Q4","Q4")</f>
        <v>Q3</v>
      </c>
      <c r="J214">
        <f>YEAR(Table1[[#This Row],[Date]])</f>
        <v>2020</v>
      </c>
      <c r="K214" t="str">
        <f>TEXT(WEEKNUM(Table1[[#This Row],[Date]]),"00")</f>
        <v>31</v>
      </c>
      <c r="L214" t="str">
        <f>TEXT(Table1[[#This Row],[Date]],"mmm D")</f>
        <v>Jul 31</v>
      </c>
      <c r="M214" t="str">
        <f>Table1[[#This Row],[Year]]&amp;TEXT(Table1[[#This Row],[Date]],"MM")</f>
        <v>202007</v>
      </c>
      <c r="N214" t="b">
        <f ca="1">Table1[[#This Row],[Date]]&lt;=EOMONTH(TODAY(),0)</f>
        <v>1</v>
      </c>
      <c r="O214" t="str">
        <f>Table1[[#This Row],[Year]]&amp;TEXT(Table1[[#This Row],[Date]],"mm")&amp;Table1[[#This Row],[Day]]</f>
        <v>20200731</v>
      </c>
    </row>
    <row r="215" spans="1:15" x14ac:dyDescent="0.35">
      <c r="A215" s="1">
        <v>44044</v>
      </c>
      <c r="B215">
        <f>MONTH(Table1[[#This Row],[Date]])</f>
        <v>8</v>
      </c>
      <c r="C215" t="str">
        <f>TEXT(Table1[[#This Row],[Date]],"MMM")</f>
        <v>Aug</v>
      </c>
      <c r="D215" t="str">
        <f>TEXT(Table1[[#This Row],[Date]],"MMM'YY")</f>
        <v>Aug'20</v>
      </c>
      <c r="E215">
        <f>WEEKDAY(Table1[[#This Row],[Date]],1)</f>
        <v>7</v>
      </c>
      <c r="F215" t="str">
        <f>TEXT(Table1[[#This Row],[Date]],"DDD")</f>
        <v>Sat</v>
      </c>
      <c r="G215" t="str">
        <f>CHOOSE(ROUNDUP(DAY(Table1[[#This Row],[Date]])/7,0),"Week1 (1-7)","Week2 (8-14)","Week3 (15-21)","Week4 (22-31)","Week4 (22-31)")</f>
        <v>Week1 (1-7)</v>
      </c>
      <c r="H215" t="str">
        <f>TEXT(Table1[[#This Row],[Date]],"DD")</f>
        <v>01</v>
      </c>
      <c r="I215" t="str">
        <f>CHOOSE(Table1[[#This Row],[Period]],"Q1","Q1","Q1","Q2","Q2","Q2","Q3","Q3","Q3","Q4","Q4","Q4")</f>
        <v>Q3</v>
      </c>
      <c r="J215">
        <f>YEAR(Table1[[#This Row],[Date]])</f>
        <v>2020</v>
      </c>
      <c r="K215" t="str">
        <f>TEXT(WEEKNUM(Table1[[#This Row],[Date]]),"00")</f>
        <v>31</v>
      </c>
      <c r="L215" t="str">
        <f>TEXT(Table1[[#This Row],[Date]],"mmm D")</f>
        <v>Aug 1</v>
      </c>
      <c r="M215" t="str">
        <f>Table1[[#This Row],[Year]]&amp;TEXT(Table1[[#This Row],[Date]],"MM")</f>
        <v>202008</v>
      </c>
      <c r="N215" t="b">
        <f ca="1">Table1[[#This Row],[Date]]&lt;=EOMONTH(TODAY(),0)</f>
        <v>1</v>
      </c>
      <c r="O215" t="str">
        <f>Table1[[#This Row],[Year]]&amp;TEXT(Table1[[#This Row],[Date]],"mm")&amp;Table1[[#This Row],[Day]]</f>
        <v>20200801</v>
      </c>
    </row>
    <row r="216" spans="1:15" x14ac:dyDescent="0.35">
      <c r="A216" s="1">
        <v>44045</v>
      </c>
      <c r="B216">
        <f>MONTH(Table1[[#This Row],[Date]])</f>
        <v>8</v>
      </c>
      <c r="C216" t="str">
        <f>TEXT(Table1[[#This Row],[Date]],"MMM")</f>
        <v>Aug</v>
      </c>
      <c r="D216" t="str">
        <f>TEXT(Table1[[#This Row],[Date]],"MMM'YY")</f>
        <v>Aug'20</v>
      </c>
      <c r="E216">
        <f>WEEKDAY(Table1[[#This Row],[Date]],1)</f>
        <v>1</v>
      </c>
      <c r="F216" t="str">
        <f>TEXT(Table1[[#This Row],[Date]],"DDD")</f>
        <v>Sun</v>
      </c>
      <c r="G216" t="str">
        <f>CHOOSE(ROUNDUP(DAY(Table1[[#This Row],[Date]])/7,0),"Week1 (1-7)","Week2 (8-14)","Week3 (15-21)","Week4 (22-31)","Week4 (22-31)")</f>
        <v>Week1 (1-7)</v>
      </c>
      <c r="H216" t="str">
        <f>TEXT(Table1[[#This Row],[Date]],"DD")</f>
        <v>02</v>
      </c>
      <c r="I216" t="str">
        <f>CHOOSE(Table1[[#This Row],[Period]],"Q1","Q1","Q1","Q2","Q2","Q2","Q3","Q3","Q3","Q4","Q4","Q4")</f>
        <v>Q3</v>
      </c>
      <c r="J216">
        <f>YEAR(Table1[[#This Row],[Date]])</f>
        <v>2020</v>
      </c>
      <c r="K216" t="str">
        <f>TEXT(WEEKNUM(Table1[[#This Row],[Date]]),"00")</f>
        <v>32</v>
      </c>
      <c r="L216" t="str">
        <f>TEXT(Table1[[#This Row],[Date]],"mmm D")</f>
        <v>Aug 2</v>
      </c>
      <c r="M216" t="str">
        <f>Table1[[#This Row],[Year]]&amp;TEXT(Table1[[#This Row],[Date]],"MM")</f>
        <v>202008</v>
      </c>
      <c r="N216" t="b">
        <f ca="1">Table1[[#This Row],[Date]]&lt;=EOMONTH(TODAY(),0)</f>
        <v>1</v>
      </c>
      <c r="O216" t="str">
        <f>Table1[[#This Row],[Year]]&amp;TEXT(Table1[[#This Row],[Date]],"mm")&amp;Table1[[#This Row],[Day]]</f>
        <v>20200802</v>
      </c>
    </row>
    <row r="217" spans="1:15" x14ac:dyDescent="0.35">
      <c r="A217" s="1">
        <v>44046</v>
      </c>
      <c r="B217">
        <f>MONTH(Table1[[#This Row],[Date]])</f>
        <v>8</v>
      </c>
      <c r="C217" t="str">
        <f>TEXT(Table1[[#This Row],[Date]],"MMM")</f>
        <v>Aug</v>
      </c>
      <c r="D217" t="str">
        <f>TEXT(Table1[[#This Row],[Date]],"MMM'YY")</f>
        <v>Aug'20</v>
      </c>
      <c r="E217">
        <f>WEEKDAY(Table1[[#This Row],[Date]],1)</f>
        <v>2</v>
      </c>
      <c r="F217" t="str">
        <f>TEXT(Table1[[#This Row],[Date]],"DDD")</f>
        <v>Mon</v>
      </c>
      <c r="G217" t="str">
        <f>CHOOSE(ROUNDUP(DAY(Table1[[#This Row],[Date]])/7,0),"Week1 (1-7)","Week2 (8-14)","Week3 (15-21)","Week4 (22-31)","Week4 (22-31)")</f>
        <v>Week1 (1-7)</v>
      </c>
      <c r="H217" t="str">
        <f>TEXT(Table1[[#This Row],[Date]],"DD")</f>
        <v>03</v>
      </c>
      <c r="I217" t="str">
        <f>CHOOSE(Table1[[#This Row],[Period]],"Q1","Q1","Q1","Q2","Q2","Q2","Q3","Q3","Q3","Q4","Q4","Q4")</f>
        <v>Q3</v>
      </c>
      <c r="J217">
        <f>YEAR(Table1[[#This Row],[Date]])</f>
        <v>2020</v>
      </c>
      <c r="K217" t="str">
        <f>TEXT(WEEKNUM(Table1[[#This Row],[Date]]),"00")</f>
        <v>32</v>
      </c>
      <c r="L217" t="str">
        <f>TEXT(Table1[[#This Row],[Date]],"mmm D")</f>
        <v>Aug 3</v>
      </c>
      <c r="M217" t="str">
        <f>Table1[[#This Row],[Year]]&amp;TEXT(Table1[[#This Row],[Date]],"MM")</f>
        <v>202008</v>
      </c>
      <c r="N217" t="b">
        <f ca="1">Table1[[#This Row],[Date]]&lt;=EOMONTH(TODAY(),0)</f>
        <v>1</v>
      </c>
      <c r="O217" t="str">
        <f>Table1[[#This Row],[Year]]&amp;TEXT(Table1[[#This Row],[Date]],"mm")&amp;Table1[[#This Row],[Day]]</f>
        <v>20200803</v>
      </c>
    </row>
    <row r="218" spans="1:15" x14ac:dyDescent="0.35">
      <c r="A218" s="1">
        <v>44047</v>
      </c>
      <c r="B218">
        <f>MONTH(Table1[[#This Row],[Date]])</f>
        <v>8</v>
      </c>
      <c r="C218" t="str">
        <f>TEXT(Table1[[#This Row],[Date]],"MMM")</f>
        <v>Aug</v>
      </c>
      <c r="D218" t="str">
        <f>TEXT(Table1[[#This Row],[Date]],"MMM'YY")</f>
        <v>Aug'20</v>
      </c>
      <c r="E218">
        <f>WEEKDAY(Table1[[#This Row],[Date]],1)</f>
        <v>3</v>
      </c>
      <c r="F218" t="str">
        <f>TEXT(Table1[[#This Row],[Date]],"DDD")</f>
        <v>Tue</v>
      </c>
      <c r="G218" t="str">
        <f>CHOOSE(ROUNDUP(DAY(Table1[[#This Row],[Date]])/7,0),"Week1 (1-7)","Week2 (8-14)","Week3 (15-21)","Week4 (22-31)","Week4 (22-31)")</f>
        <v>Week1 (1-7)</v>
      </c>
      <c r="H218" t="str">
        <f>TEXT(Table1[[#This Row],[Date]],"DD")</f>
        <v>04</v>
      </c>
      <c r="I218" t="str">
        <f>CHOOSE(Table1[[#This Row],[Period]],"Q1","Q1","Q1","Q2","Q2","Q2","Q3","Q3","Q3","Q4","Q4","Q4")</f>
        <v>Q3</v>
      </c>
      <c r="J218">
        <f>YEAR(Table1[[#This Row],[Date]])</f>
        <v>2020</v>
      </c>
      <c r="K218" t="str">
        <f>TEXT(WEEKNUM(Table1[[#This Row],[Date]]),"00")</f>
        <v>32</v>
      </c>
      <c r="L218" t="str">
        <f>TEXT(Table1[[#This Row],[Date]],"mmm D")</f>
        <v>Aug 4</v>
      </c>
      <c r="M218" t="str">
        <f>Table1[[#This Row],[Year]]&amp;TEXT(Table1[[#This Row],[Date]],"MM")</f>
        <v>202008</v>
      </c>
      <c r="N218" t="b">
        <f ca="1">Table1[[#This Row],[Date]]&lt;=EOMONTH(TODAY(),0)</f>
        <v>1</v>
      </c>
      <c r="O218" t="str">
        <f>Table1[[#This Row],[Year]]&amp;TEXT(Table1[[#This Row],[Date]],"mm")&amp;Table1[[#This Row],[Day]]</f>
        <v>20200804</v>
      </c>
    </row>
    <row r="219" spans="1:15" x14ac:dyDescent="0.35">
      <c r="A219" s="1">
        <v>44048</v>
      </c>
      <c r="B219">
        <f>MONTH(Table1[[#This Row],[Date]])</f>
        <v>8</v>
      </c>
      <c r="C219" t="str">
        <f>TEXT(Table1[[#This Row],[Date]],"MMM")</f>
        <v>Aug</v>
      </c>
      <c r="D219" t="str">
        <f>TEXT(Table1[[#This Row],[Date]],"MMM'YY")</f>
        <v>Aug'20</v>
      </c>
      <c r="E219">
        <f>WEEKDAY(Table1[[#This Row],[Date]],1)</f>
        <v>4</v>
      </c>
      <c r="F219" t="str">
        <f>TEXT(Table1[[#This Row],[Date]],"DDD")</f>
        <v>Wed</v>
      </c>
      <c r="G219" t="str">
        <f>CHOOSE(ROUNDUP(DAY(Table1[[#This Row],[Date]])/7,0),"Week1 (1-7)","Week2 (8-14)","Week3 (15-21)","Week4 (22-31)","Week4 (22-31)")</f>
        <v>Week1 (1-7)</v>
      </c>
      <c r="H219" t="str">
        <f>TEXT(Table1[[#This Row],[Date]],"DD")</f>
        <v>05</v>
      </c>
      <c r="I219" t="str">
        <f>CHOOSE(Table1[[#This Row],[Period]],"Q1","Q1","Q1","Q2","Q2","Q2","Q3","Q3","Q3","Q4","Q4","Q4")</f>
        <v>Q3</v>
      </c>
      <c r="J219">
        <f>YEAR(Table1[[#This Row],[Date]])</f>
        <v>2020</v>
      </c>
      <c r="K219" t="str">
        <f>TEXT(WEEKNUM(Table1[[#This Row],[Date]]),"00")</f>
        <v>32</v>
      </c>
      <c r="L219" t="str">
        <f>TEXT(Table1[[#This Row],[Date]],"mmm D")</f>
        <v>Aug 5</v>
      </c>
      <c r="M219" t="str">
        <f>Table1[[#This Row],[Year]]&amp;TEXT(Table1[[#This Row],[Date]],"MM")</f>
        <v>202008</v>
      </c>
      <c r="N219" t="b">
        <f ca="1">Table1[[#This Row],[Date]]&lt;=EOMONTH(TODAY(),0)</f>
        <v>1</v>
      </c>
      <c r="O219" t="str">
        <f>Table1[[#This Row],[Year]]&amp;TEXT(Table1[[#This Row],[Date]],"mm")&amp;Table1[[#This Row],[Day]]</f>
        <v>20200805</v>
      </c>
    </row>
    <row r="220" spans="1:15" x14ac:dyDescent="0.35">
      <c r="A220" s="1">
        <v>44049</v>
      </c>
      <c r="B220">
        <f>MONTH(Table1[[#This Row],[Date]])</f>
        <v>8</v>
      </c>
      <c r="C220" t="str">
        <f>TEXT(Table1[[#This Row],[Date]],"MMM")</f>
        <v>Aug</v>
      </c>
      <c r="D220" t="str">
        <f>TEXT(Table1[[#This Row],[Date]],"MMM'YY")</f>
        <v>Aug'20</v>
      </c>
      <c r="E220">
        <f>WEEKDAY(Table1[[#This Row],[Date]],1)</f>
        <v>5</v>
      </c>
      <c r="F220" t="str">
        <f>TEXT(Table1[[#This Row],[Date]],"DDD")</f>
        <v>Thu</v>
      </c>
      <c r="G220" t="str">
        <f>CHOOSE(ROUNDUP(DAY(Table1[[#This Row],[Date]])/7,0),"Week1 (1-7)","Week2 (8-14)","Week3 (15-21)","Week4 (22-31)","Week4 (22-31)")</f>
        <v>Week1 (1-7)</v>
      </c>
      <c r="H220" t="str">
        <f>TEXT(Table1[[#This Row],[Date]],"DD")</f>
        <v>06</v>
      </c>
      <c r="I220" t="str">
        <f>CHOOSE(Table1[[#This Row],[Period]],"Q1","Q1","Q1","Q2","Q2","Q2","Q3","Q3","Q3","Q4","Q4","Q4")</f>
        <v>Q3</v>
      </c>
      <c r="J220">
        <f>YEAR(Table1[[#This Row],[Date]])</f>
        <v>2020</v>
      </c>
      <c r="K220" t="str">
        <f>TEXT(WEEKNUM(Table1[[#This Row],[Date]]),"00")</f>
        <v>32</v>
      </c>
      <c r="L220" t="str">
        <f>TEXT(Table1[[#This Row],[Date]],"mmm D")</f>
        <v>Aug 6</v>
      </c>
      <c r="M220" t="str">
        <f>Table1[[#This Row],[Year]]&amp;TEXT(Table1[[#This Row],[Date]],"MM")</f>
        <v>202008</v>
      </c>
      <c r="N220" t="b">
        <f ca="1">Table1[[#This Row],[Date]]&lt;=EOMONTH(TODAY(),0)</f>
        <v>1</v>
      </c>
      <c r="O220" t="str">
        <f>Table1[[#This Row],[Year]]&amp;TEXT(Table1[[#This Row],[Date]],"mm")&amp;Table1[[#This Row],[Day]]</f>
        <v>20200806</v>
      </c>
    </row>
    <row r="221" spans="1:15" x14ac:dyDescent="0.35">
      <c r="A221" s="1">
        <v>44050</v>
      </c>
      <c r="B221">
        <f>MONTH(Table1[[#This Row],[Date]])</f>
        <v>8</v>
      </c>
      <c r="C221" t="str">
        <f>TEXT(Table1[[#This Row],[Date]],"MMM")</f>
        <v>Aug</v>
      </c>
      <c r="D221" t="str">
        <f>TEXT(Table1[[#This Row],[Date]],"MMM'YY")</f>
        <v>Aug'20</v>
      </c>
      <c r="E221">
        <f>WEEKDAY(Table1[[#This Row],[Date]],1)</f>
        <v>6</v>
      </c>
      <c r="F221" t="str">
        <f>TEXT(Table1[[#This Row],[Date]],"DDD")</f>
        <v>Fri</v>
      </c>
      <c r="G221" t="str">
        <f>CHOOSE(ROUNDUP(DAY(Table1[[#This Row],[Date]])/7,0),"Week1 (1-7)","Week2 (8-14)","Week3 (15-21)","Week4 (22-31)","Week4 (22-31)")</f>
        <v>Week1 (1-7)</v>
      </c>
      <c r="H221" t="str">
        <f>TEXT(Table1[[#This Row],[Date]],"DD")</f>
        <v>07</v>
      </c>
      <c r="I221" t="str">
        <f>CHOOSE(Table1[[#This Row],[Period]],"Q1","Q1","Q1","Q2","Q2","Q2","Q3","Q3","Q3","Q4","Q4","Q4")</f>
        <v>Q3</v>
      </c>
      <c r="J221">
        <f>YEAR(Table1[[#This Row],[Date]])</f>
        <v>2020</v>
      </c>
      <c r="K221" t="str">
        <f>TEXT(WEEKNUM(Table1[[#This Row],[Date]]),"00")</f>
        <v>32</v>
      </c>
      <c r="L221" t="str">
        <f>TEXT(Table1[[#This Row],[Date]],"mmm D")</f>
        <v>Aug 7</v>
      </c>
      <c r="M221" t="str">
        <f>Table1[[#This Row],[Year]]&amp;TEXT(Table1[[#This Row],[Date]],"MM")</f>
        <v>202008</v>
      </c>
      <c r="N221" t="b">
        <f ca="1">Table1[[#This Row],[Date]]&lt;=EOMONTH(TODAY(),0)</f>
        <v>1</v>
      </c>
      <c r="O221" t="str">
        <f>Table1[[#This Row],[Year]]&amp;TEXT(Table1[[#This Row],[Date]],"mm")&amp;Table1[[#This Row],[Day]]</f>
        <v>20200807</v>
      </c>
    </row>
    <row r="222" spans="1:15" x14ac:dyDescent="0.35">
      <c r="A222" s="1">
        <v>44051</v>
      </c>
      <c r="B222">
        <f>MONTH(Table1[[#This Row],[Date]])</f>
        <v>8</v>
      </c>
      <c r="C222" t="str">
        <f>TEXT(Table1[[#This Row],[Date]],"MMM")</f>
        <v>Aug</v>
      </c>
      <c r="D222" t="str">
        <f>TEXT(Table1[[#This Row],[Date]],"MMM'YY")</f>
        <v>Aug'20</v>
      </c>
      <c r="E222">
        <f>WEEKDAY(Table1[[#This Row],[Date]],1)</f>
        <v>7</v>
      </c>
      <c r="F222" t="str">
        <f>TEXT(Table1[[#This Row],[Date]],"DDD")</f>
        <v>Sat</v>
      </c>
      <c r="G222" t="str">
        <f>CHOOSE(ROUNDUP(DAY(Table1[[#This Row],[Date]])/7,0),"Week1 (1-7)","Week2 (8-14)","Week3 (15-21)","Week4 (22-31)","Week4 (22-31)")</f>
        <v>Week2 (8-14)</v>
      </c>
      <c r="H222" t="str">
        <f>TEXT(Table1[[#This Row],[Date]],"DD")</f>
        <v>08</v>
      </c>
      <c r="I222" t="str">
        <f>CHOOSE(Table1[[#This Row],[Period]],"Q1","Q1","Q1","Q2","Q2","Q2","Q3","Q3","Q3","Q4","Q4","Q4")</f>
        <v>Q3</v>
      </c>
      <c r="J222">
        <f>YEAR(Table1[[#This Row],[Date]])</f>
        <v>2020</v>
      </c>
      <c r="K222" t="str">
        <f>TEXT(WEEKNUM(Table1[[#This Row],[Date]]),"00")</f>
        <v>32</v>
      </c>
      <c r="L222" t="str">
        <f>TEXT(Table1[[#This Row],[Date]],"mmm D")</f>
        <v>Aug 8</v>
      </c>
      <c r="M222" t="str">
        <f>Table1[[#This Row],[Year]]&amp;TEXT(Table1[[#This Row],[Date]],"MM")</f>
        <v>202008</v>
      </c>
      <c r="N222" t="b">
        <f ca="1">Table1[[#This Row],[Date]]&lt;=EOMONTH(TODAY(),0)</f>
        <v>1</v>
      </c>
      <c r="O222" t="str">
        <f>Table1[[#This Row],[Year]]&amp;TEXT(Table1[[#This Row],[Date]],"mm")&amp;Table1[[#This Row],[Day]]</f>
        <v>20200808</v>
      </c>
    </row>
    <row r="223" spans="1:15" x14ac:dyDescent="0.35">
      <c r="A223" s="1">
        <v>44052</v>
      </c>
      <c r="B223">
        <f>MONTH(Table1[[#This Row],[Date]])</f>
        <v>8</v>
      </c>
      <c r="C223" t="str">
        <f>TEXT(Table1[[#This Row],[Date]],"MMM")</f>
        <v>Aug</v>
      </c>
      <c r="D223" t="str">
        <f>TEXT(Table1[[#This Row],[Date]],"MMM'YY")</f>
        <v>Aug'20</v>
      </c>
      <c r="E223">
        <f>WEEKDAY(Table1[[#This Row],[Date]],1)</f>
        <v>1</v>
      </c>
      <c r="F223" t="str">
        <f>TEXT(Table1[[#This Row],[Date]],"DDD")</f>
        <v>Sun</v>
      </c>
      <c r="G223" t="str">
        <f>CHOOSE(ROUNDUP(DAY(Table1[[#This Row],[Date]])/7,0),"Week1 (1-7)","Week2 (8-14)","Week3 (15-21)","Week4 (22-31)","Week4 (22-31)")</f>
        <v>Week2 (8-14)</v>
      </c>
      <c r="H223" t="str">
        <f>TEXT(Table1[[#This Row],[Date]],"DD")</f>
        <v>09</v>
      </c>
      <c r="I223" t="str">
        <f>CHOOSE(Table1[[#This Row],[Period]],"Q1","Q1","Q1","Q2","Q2","Q2","Q3","Q3","Q3","Q4","Q4","Q4")</f>
        <v>Q3</v>
      </c>
      <c r="J223">
        <f>YEAR(Table1[[#This Row],[Date]])</f>
        <v>2020</v>
      </c>
      <c r="K223" t="str">
        <f>TEXT(WEEKNUM(Table1[[#This Row],[Date]]),"00")</f>
        <v>33</v>
      </c>
      <c r="L223" t="str">
        <f>TEXT(Table1[[#This Row],[Date]],"mmm D")</f>
        <v>Aug 9</v>
      </c>
      <c r="M223" t="str">
        <f>Table1[[#This Row],[Year]]&amp;TEXT(Table1[[#This Row],[Date]],"MM")</f>
        <v>202008</v>
      </c>
      <c r="N223" t="b">
        <f ca="1">Table1[[#This Row],[Date]]&lt;=EOMONTH(TODAY(),0)</f>
        <v>1</v>
      </c>
      <c r="O223" t="str">
        <f>Table1[[#This Row],[Year]]&amp;TEXT(Table1[[#This Row],[Date]],"mm")&amp;Table1[[#This Row],[Day]]</f>
        <v>20200809</v>
      </c>
    </row>
    <row r="224" spans="1:15" x14ac:dyDescent="0.35">
      <c r="A224" s="1">
        <v>44053</v>
      </c>
      <c r="B224">
        <f>MONTH(Table1[[#This Row],[Date]])</f>
        <v>8</v>
      </c>
      <c r="C224" t="str">
        <f>TEXT(Table1[[#This Row],[Date]],"MMM")</f>
        <v>Aug</v>
      </c>
      <c r="D224" t="str">
        <f>TEXT(Table1[[#This Row],[Date]],"MMM'YY")</f>
        <v>Aug'20</v>
      </c>
      <c r="E224">
        <f>WEEKDAY(Table1[[#This Row],[Date]],1)</f>
        <v>2</v>
      </c>
      <c r="F224" t="str">
        <f>TEXT(Table1[[#This Row],[Date]],"DDD")</f>
        <v>Mon</v>
      </c>
      <c r="G224" t="str">
        <f>CHOOSE(ROUNDUP(DAY(Table1[[#This Row],[Date]])/7,0),"Week1 (1-7)","Week2 (8-14)","Week3 (15-21)","Week4 (22-31)","Week4 (22-31)")</f>
        <v>Week2 (8-14)</v>
      </c>
      <c r="H224" t="str">
        <f>TEXT(Table1[[#This Row],[Date]],"DD")</f>
        <v>10</v>
      </c>
      <c r="I224" t="str">
        <f>CHOOSE(Table1[[#This Row],[Period]],"Q1","Q1","Q1","Q2","Q2","Q2","Q3","Q3","Q3","Q4","Q4","Q4")</f>
        <v>Q3</v>
      </c>
      <c r="J224">
        <f>YEAR(Table1[[#This Row],[Date]])</f>
        <v>2020</v>
      </c>
      <c r="K224" t="str">
        <f>TEXT(WEEKNUM(Table1[[#This Row],[Date]]),"00")</f>
        <v>33</v>
      </c>
      <c r="L224" t="str">
        <f>TEXT(Table1[[#This Row],[Date]],"mmm D")</f>
        <v>Aug 10</v>
      </c>
      <c r="M224" t="str">
        <f>Table1[[#This Row],[Year]]&amp;TEXT(Table1[[#This Row],[Date]],"MM")</f>
        <v>202008</v>
      </c>
      <c r="N224" t="b">
        <f ca="1">Table1[[#This Row],[Date]]&lt;=EOMONTH(TODAY(),0)</f>
        <v>1</v>
      </c>
      <c r="O224" t="str">
        <f>Table1[[#This Row],[Year]]&amp;TEXT(Table1[[#This Row],[Date]],"mm")&amp;Table1[[#This Row],[Day]]</f>
        <v>20200810</v>
      </c>
    </row>
    <row r="225" spans="1:15" x14ac:dyDescent="0.35">
      <c r="A225" s="1">
        <v>44054</v>
      </c>
      <c r="B225">
        <f>MONTH(Table1[[#This Row],[Date]])</f>
        <v>8</v>
      </c>
      <c r="C225" t="str">
        <f>TEXT(Table1[[#This Row],[Date]],"MMM")</f>
        <v>Aug</v>
      </c>
      <c r="D225" t="str">
        <f>TEXT(Table1[[#This Row],[Date]],"MMM'YY")</f>
        <v>Aug'20</v>
      </c>
      <c r="E225">
        <f>WEEKDAY(Table1[[#This Row],[Date]],1)</f>
        <v>3</v>
      </c>
      <c r="F225" t="str">
        <f>TEXT(Table1[[#This Row],[Date]],"DDD")</f>
        <v>Tue</v>
      </c>
      <c r="G225" t="str">
        <f>CHOOSE(ROUNDUP(DAY(Table1[[#This Row],[Date]])/7,0),"Week1 (1-7)","Week2 (8-14)","Week3 (15-21)","Week4 (22-31)","Week4 (22-31)")</f>
        <v>Week2 (8-14)</v>
      </c>
      <c r="H225" t="str">
        <f>TEXT(Table1[[#This Row],[Date]],"DD")</f>
        <v>11</v>
      </c>
      <c r="I225" t="str">
        <f>CHOOSE(Table1[[#This Row],[Period]],"Q1","Q1","Q1","Q2","Q2","Q2","Q3","Q3","Q3","Q4","Q4","Q4")</f>
        <v>Q3</v>
      </c>
      <c r="J225">
        <f>YEAR(Table1[[#This Row],[Date]])</f>
        <v>2020</v>
      </c>
      <c r="K225" t="str">
        <f>TEXT(WEEKNUM(Table1[[#This Row],[Date]]),"00")</f>
        <v>33</v>
      </c>
      <c r="L225" t="str">
        <f>TEXT(Table1[[#This Row],[Date]],"mmm D")</f>
        <v>Aug 11</v>
      </c>
      <c r="M225" t="str">
        <f>Table1[[#This Row],[Year]]&amp;TEXT(Table1[[#This Row],[Date]],"MM")</f>
        <v>202008</v>
      </c>
      <c r="N225" t="b">
        <f ca="1">Table1[[#This Row],[Date]]&lt;=EOMONTH(TODAY(),0)</f>
        <v>1</v>
      </c>
      <c r="O225" t="str">
        <f>Table1[[#This Row],[Year]]&amp;TEXT(Table1[[#This Row],[Date]],"mm")&amp;Table1[[#This Row],[Day]]</f>
        <v>20200811</v>
      </c>
    </row>
    <row r="226" spans="1:15" x14ac:dyDescent="0.35">
      <c r="A226" s="1">
        <v>44055</v>
      </c>
      <c r="B226">
        <f>MONTH(Table1[[#This Row],[Date]])</f>
        <v>8</v>
      </c>
      <c r="C226" t="str">
        <f>TEXT(Table1[[#This Row],[Date]],"MMM")</f>
        <v>Aug</v>
      </c>
      <c r="D226" t="str">
        <f>TEXT(Table1[[#This Row],[Date]],"MMM'YY")</f>
        <v>Aug'20</v>
      </c>
      <c r="E226">
        <f>WEEKDAY(Table1[[#This Row],[Date]],1)</f>
        <v>4</v>
      </c>
      <c r="F226" t="str">
        <f>TEXT(Table1[[#This Row],[Date]],"DDD")</f>
        <v>Wed</v>
      </c>
      <c r="G226" t="str">
        <f>CHOOSE(ROUNDUP(DAY(Table1[[#This Row],[Date]])/7,0),"Week1 (1-7)","Week2 (8-14)","Week3 (15-21)","Week4 (22-31)","Week4 (22-31)")</f>
        <v>Week2 (8-14)</v>
      </c>
      <c r="H226" t="str">
        <f>TEXT(Table1[[#This Row],[Date]],"DD")</f>
        <v>12</v>
      </c>
      <c r="I226" t="str">
        <f>CHOOSE(Table1[[#This Row],[Period]],"Q1","Q1","Q1","Q2","Q2","Q2","Q3","Q3","Q3","Q4","Q4","Q4")</f>
        <v>Q3</v>
      </c>
      <c r="J226">
        <f>YEAR(Table1[[#This Row],[Date]])</f>
        <v>2020</v>
      </c>
      <c r="K226" t="str">
        <f>TEXT(WEEKNUM(Table1[[#This Row],[Date]]),"00")</f>
        <v>33</v>
      </c>
      <c r="L226" t="str">
        <f>TEXT(Table1[[#This Row],[Date]],"mmm D")</f>
        <v>Aug 12</v>
      </c>
      <c r="M226" t="str">
        <f>Table1[[#This Row],[Year]]&amp;TEXT(Table1[[#This Row],[Date]],"MM")</f>
        <v>202008</v>
      </c>
      <c r="N226" t="b">
        <f ca="1">Table1[[#This Row],[Date]]&lt;=EOMONTH(TODAY(),0)</f>
        <v>1</v>
      </c>
      <c r="O226" t="str">
        <f>Table1[[#This Row],[Year]]&amp;TEXT(Table1[[#This Row],[Date]],"mm")&amp;Table1[[#This Row],[Day]]</f>
        <v>20200812</v>
      </c>
    </row>
    <row r="227" spans="1:15" x14ac:dyDescent="0.35">
      <c r="A227" s="1">
        <v>44056</v>
      </c>
      <c r="B227">
        <f>MONTH(Table1[[#This Row],[Date]])</f>
        <v>8</v>
      </c>
      <c r="C227" t="str">
        <f>TEXT(Table1[[#This Row],[Date]],"MMM")</f>
        <v>Aug</v>
      </c>
      <c r="D227" t="str">
        <f>TEXT(Table1[[#This Row],[Date]],"MMM'YY")</f>
        <v>Aug'20</v>
      </c>
      <c r="E227">
        <f>WEEKDAY(Table1[[#This Row],[Date]],1)</f>
        <v>5</v>
      </c>
      <c r="F227" t="str">
        <f>TEXT(Table1[[#This Row],[Date]],"DDD")</f>
        <v>Thu</v>
      </c>
      <c r="G227" t="str">
        <f>CHOOSE(ROUNDUP(DAY(Table1[[#This Row],[Date]])/7,0),"Week1 (1-7)","Week2 (8-14)","Week3 (15-21)","Week4 (22-31)","Week4 (22-31)")</f>
        <v>Week2 (8-14)</v>
      </c>
      <c r="H227" t="str">
        <f>TEXT(Table1[[#This Row],[Date]],"DD")</f>
        <v>13</v>
      </c>
      <c r="I227" t="str">
        <f>CHOOSE(Table1[[#This Row],[Period]],"Q1","Q1","Q1","Q2","Q2","Q2","Q3","Q3","Q3","Q4","Q4","Q4")</f>
        <v>Q3</v>
      </c>
      <c r="J227">
        <f>YEAR(Table1[[#This Row],[Date]])</f>
        <v>2020</v>
      </c>
      <c r="K227" t="str">
        <f>TEXT(WEEKNUM(Table1[[#This Row],[Date]]),"00")</f>
        <v>33</v>
      </c>
      <c r="L227" t="str">
        <f>TEXT(Table1[[#This Row],[Date]],"mmm D")</f>
        <v>Aug 13</v>
      </c>
      <c r="M227" t="str">
        <f>Table1[[#This Row],[Year]]&amp;TEXT(Table1[[#This Row],[Date]],"MM")</f>
        <v>202008</v>
      </c>
      <c r="N227" t="b">
        <f ca="1">Table1[[#This Row],[Date]]&lt;=EOMONTH(TODAY(),0)</f>
        <v>1</v>
      </c>
      <c r="O227" t="str">
        <f>Table1[[#This Row],[Year]]&amp;TEXT(Table1[[#This Row],[Date]],"mm")&amp;Table1[[#This Row],[Day]]</f>
        <v>20200813</v>
      </c>
    </row>
    <row r="228" spans="1:15" x14ac:dyDescent="0.35">
      <c r="A228" s="1">
        <v>44057</v>
      </c>
      <c r="B228">
        <f>MONTH(Table1[[#This Row],[Date]])</f>
        <v>8</v>
      </c>
      <c r="C228" t="str">
        <f>TEXT(Table1[[#This Row],[Date]],"MMM")</f>
        <v>Aug</v>
      </c>
      <c r="D228" t="str">
        <f>TEXT(Table1[[#This Row],[Date]],"MMM'YY")</f>
        <v>Aug'20</v>
      </c>
      <c r="E228">
        <f>WEEKDAY(Table1[[#This Row],[Date]],1)</f>
        <v>6</v>
      </c>
      <c r="F228" t="str">
        <f>TEXT(Table1[[#This Row],[Date]],"DDD")</f>
        <v>Fri</v>
      </c>
      <c r="G228" t="str">
        <f>CHOOSE(ROUNDUP(DAY(Table1[[#This Row],[Date]])/7,0),"Week1 (1-7)","Week2 (8-14)","Week3 (15-21)","Week4 (22-31)","Week4 (22-31)")</f>
        <v>Week2 (8-14)</v>
      </c>
      <c r="H228" t="str">
        <f>TEXT(Table1[[#This Row],[Date]],"DD")</f>
        <v>14</v>
      </c>
      <c r="I228" t="str">
        <f>CHOOSE(Table1[[#This Row],[Period]],"Q1","Q1","Q1","Q2","Q2","Q2","Q3","Q3","Q3","Q4","Q4","Q4")</f>
        <v>Q3</v>
      </c>
      <c r="J228">
        <f>YEAR(Table1[[#This Row],[Date]])</f>
        <v>2020</v>
      </c>
      <c r="K228" t="str">
        <f>TEXT(WEEKNUM(Table1[[#This Row],[Date]]),"00")</f>
        <v>33</v>
      </c>
      <c r="L228" t="str">
        <f>TEXT(Table1[[#This Row],[Date]],"mmm D")</f>
        <v>Aug 14</v>
      </c>
      <c r="M228" t="str">
        <f>Table1[[#This Row],[Year]]&amp;TEXT(Table1[[#This Row],[Date]],"MM")</f>
        <v>202008</v>
      </c>
      <c r="N228" t="b">
        <f ca="1">Table1[[#This Row],[Date]]&lt;=EOMONTH(TODAY(),0)</f>
        <v>1</v>
      </c>
      <c r="O228" t="str">
        <f>Table1[[#This Row],[Year]]&amp;TEXT(Table1[[#This Row],[Date]],"mm")&amp;Table1[[#This Row],[Day]]</f>
        <v>20200814</v>
      </c>
    </row>
    <row r="229" spans="1:15" x14ac:dyDescent="0.35">
      <c r="A229" s="1">
        <v>44058</v>
      </c>
      <c r="B229">
        <f>MONTH(Table1[[#This Row],[Date]])</f>
        <v>8</v>
      </c>
      <c r="C229" t="str">
        <f>TEXT(Table1[[#This Row],[Date]],"MMM")</f>
        <v>Aug</v>
      </c>
      <c r="D229" t="str">
        <f>TEXT(Table1[[#This Row],[Date]],"MMM'YY")</f>
        <v>Aug'20</v>
      </c>
      <c r="E229">
        <f>WEEKDAY(Table1[[#This Row],[Date]],1)</f>
        <v>7</v>
      </c>
      <c r="F229" t="str">
        <f>TEXT(Table1[[#This Row],[Date]],"DDD")</f>
        <v>Sat</v>
      </c>
      <c r="G229" t="str">
        <f>CHOOSE(ROUNDUP(DAY(Table1[[#This Row],[Date]])/7,0),"Week1 (1-7)","Week2 (8-14)","Week3 (15-21)","Week4 (22-31)","Week4 (22-31)")</f>
        <v>Week3 (15-21)</v>
      </c>
      <c r="H229" t="str">
        <f>TEXT(Table1[[#This Row],[Date]],"DD")</f>
        <v>15</v>
      </c>
      <c r="I229" t="str">
        <f>CHOOSE(Table1[[#This Row],[Period]],"Q1","Q1","Q1","Q2","Q2","Q2","Q3","Q3","Q3","Q4","Q4","Q4")</f>
        <v>Q3</v>
      </c>
      <c r="J229">
        <f>YEAR(Table1[[#This Row],[Date]])</f>
        <v>2020</v>
      </c>
      <c r="K229" t="str">
        <f>TEXT(WEEKNUM(Table1[[#This Row],[Date]]),"00")</f>
        <v>33</v>
      </c>
      <c r="L229" t="str">
        <f>TEXT(Table1[[#This Row],[Date]],"mmm D")</f>
        <v>Aug 15</v>
      </c>
      <c r="M229" t="str">
        <f>Table1[[#This Row],[Year]]&amp;TEXT(Table1[[#This Row],[Date]],"MM")</f>
        <v>202008</v>
      </c>
      <c r="N229" t="b">
        <f ca="1">Table1[[#This Row],[Date]]&lt;=EOMONTH(TODAY(),0)</f>
        <v>1</v>
      </c>
      <c r="O229" t="str">
        <f>Table1[[#This Row],[Year]]&amp;TEXT(Table1[[#This Row],[Date]],"mm")&amp;Table1[[#This Row],[Day]]</f>
        <v>20200815</v>
      </c>
    </row>
    <row r="230" spans="1:15" x14ac:dyDescent="0.35">
      <c r="A230" s="1">
        <v>44059</v>
      </c>
      <c r="B230">
        <f>MONTH(Table1[[#This Row],[Date]])</f>
        <v>8</v>
      </c>
      <c r="C230" t="str">
        <f>TEXT(Table1[[#This Row],[Date]],"MMM")</f>
        <v>Aug</v>
      </c>
      <c r="D230" t="str">
        <f>TEXT(Table1[[#This Row],[Date]],"MMM'YY")</f>
        <v>Aug'20</v>
      </c>
      <c r="E230">
        <f>WEEKDAY(Table1[[#This Row],[Date]],1)</f>
        <v>1</v>
      </c>
      <c r="F230" t="str">
        <f>TEXT(Table1[[#This Row],[Date]],"DDD")</f>
        <v>Sun</v>
      </c>
      <c r="G230" t="str">
        <f>CHOOSE(ROUNDUP(DAY(Table1[[#This Row],[Date]])/7,0),"Week1 (1-7)","Week2 (8-14)","Week3 (15-21)","Week4 (22-31)","Week4 (22-31)")</f>
        <v>Week3 (15-21)</v>
      </c>
      <c r="H230" t="str">
        <f>TEXT(Table1[[#This Row],[Date]],"DD")</f>
        <v>16</v>
      </c>
      <c r="I230" t="str">
        <f>CHOOSE(Table1[[#This Row],[Period]],"Q1","Q1","Q1","Q2","Q2","Q2","Q3","Q3","Q3","Q4","Q4","Q4")</f>
        <v>Q3</v>
      </c>
      <c r="J230">
        <f>YEAR(Table1[[#This Row],[Date]])</f>
        <v>2020</v>
      </c>
      <c r="K230" t="str">
        <f>TEXT(WEEKNUM(Table1[[#This Row],[Date]]),"00")</f>
        <v>34</v>
      </c>
      <c r="L230" t="str">
        <f>TEXT(Table1[[#This Row],[Date]],"mmm D")</f>
        <v>Aug 16</v>
      </c>
      <c r="M230" t="str">
        <f>Table1[[#This Row],[Year]]&amp;TEXT(Table1[[#This Row],[Date]],"MM")</f>
        <v>202008</v>
      </c>
      <c r="N230" t="b">
        <f ca="1">Table1[[#This Row],[Date]]&lt;=EOMONTH(TODAY(),0)</f>
        <v>1</v>
      </c>
      <c r="O230" t="str">
        <f>Table1[[#This Row],[Year]]&amp;TEXT(Table1[[#This Row],[Date]],"mm")&amp;Table1[[#This Row],[Day]]</f>
        <v>20200816</v>
      </c>
    </row>
    <row r="231" spans="1:15" x14ac:dyDescent="0.35">
      <c r="A231" s="1">
        <v>44060</v>
      </c>
      <c r="B231">
        <f>MONTH(Table1[[#This Row],[Date]])</f>
        <v>8</v>
      </c>
      <c r="C231" t="str">
        <f>TEXT(Table1[[#This Row],[Date]],"MMM")</f>
        <v>Aug</v>
      </c>
      <c r="D231" t="str">
        <f>TEXT(Table1[[#This Row],[Date]],"MMM'YY")</f>
        <v>Aug'20</v>
      </c>
      <c r="E231">
        <f>WEEKDAY(Table1[[#This Row],[Date]],1)</f>
        <v>2</v>
      </c>
      <c r="F231" t="str">
        <f>TEXT(Table1[[#This Row],[Date]],"DDD")</f>
        <v>Mon</v>
      </c>
      <c r="G231" t="str">
        <f>CHOOSE(ROUNDUP(DAY(Table1[[#This Row],[Date]])/7,0),"Week1 (1-7)","Week2 (8-14)","Week3 (15-21)","Week4 (22-31)","Week4 (22-31)")</f>
        <v>Week3 (15-21)</v>
      </c>
      <c r="H231" t="str">
        <f>TEXT(Table1[[#This Row],[Date]],"DD")</f>
        <v>17</v>
      </c>
      <c r="I231" t="str">
        <f>CHOOSE(Table1[[#This Row],[Period]],"Q1","Q1","Q1","Q2","Q2","Q2","Q3","Q3","Q3","Q4","Q4","Q4")</f>
        <v>Q3</v>
      </c>
      <c r="J231">
        <f>YEAR(Table1[[#This Row],[Date]])</f>
        <v>2020</v>
      </c>
      <c r="K231" t="str">
        <f>TEXT(WEEKNUM(Table1[[#This Row],[Date]]),"00")</f>
        <v>34</v>
      </c>
      <c r="L231" t="str">
        <f>TEXT(Table1[[#This Row],[Date]],"mmm D")</f>
        <v>Aug 17</v>
      </c>
      <c r="M231" t="str">
        <f>Table1[[#This Row],[Year]]&amp;TEXT(Table1[[#This Row],[Date]],"MM")</f>
        <v>202008</v>
      </c>
      <c r="N231" t="b">
        <f ca="1">Table1[[#This Row],[Date]]&lt;=EOMONTH(TODAY(),0)</f>
        <v>1</v>
      </c>
      <c r="O231" t="str">
        <f>Table1[[#This Row],[Year]]&amp;TEXT(Table1[[#This Row],[Date]],"mm")&amp;Table1[[#This Row],[Day]]</f>
        <v>20200817</v>
      </c>
    </row>
    <row r="232" spans="1:15" x14ac:dyDescent="0.35">
      <c r="A232" s="1">
        <v>44061</v>
      </c>
      <c r="B232">
        <f>MONTH(Table1[[#This Row],[Date]])</f>
        <v>8</v>
      </c>
      <c r="C232" t="str">
        <f>TEXT(Table1[[#This Row],[Date]],"MMM")</f>
        <v>Aug</v>
      </c>
      <c r="D232" t="str">
        <f>TEXT(Table1[[#This Row],[Date]],"MMM'YY")</f>
        <v>Aug'20</v>
      </c>
      <c r="E232">
        <f>WEEKDAY(Table1[[#This Row],[Date]],1)</f>
        <v>3</v>
      </c>
      <c r="F232" t="str">
        <f>TEXT(Table1[[#This Row],[Date]],"DDD")</f>
        <v>Tue</v>
      </c>
      <c r="G232" t="str">
        <f>CHOOSE(ROUNDUP(DAY(Table1[[#This Row],[Date]])/7,0),"Week1 (1-7)","Week2 (8-14)","Week3 (15-21)","Week4 (22-31)","Week4 (22-31)")</f>
        <v>Week3 (15-21)</v>
      </c>
      <c r="H232" t="str">
        <f>TEXT(Table1[[#This Row],[Date]],"DD")</f>
        <v>18</v>
      </c>
      <c r="I232" t="str">
        <f>CHOOSE(Table1[[#This Row],[Period]],"Q1","Q1","Q1","Q2","Q2","Q2","Q3","Q3","Q3","Q4","Q4","Q4")</f>
        <v>Q3</v>
      </c>
      <c r="J232">
        <f>YEAR(Table1[[#This Row],[Date]])</f>
        <v>2020</v>
      </c>
      <c r="K232" t="str">
        <f>TEXT(WEEKNUM(Table1[[#This Row],[Date]]),"00")</f>
        <v>34</v>
      </c>
      <c r="L232" t="str">
        <f>TEXT(Table1[[#This Row],[Date]],"mmm D")</f>
        <v>Aug 18</v>
      </c>
      <c r="M232" t="str">
        <f>Table1[[#This Row],[Year]]&amp;TEXT(Table1[[#This Row],[Date]],"MM")</f>
        <v>202008</v>
      </c>
      <c r="N232" t="b">
        <f ca="1">Table1[[#This Row],[Date]]&lt;=EOMONTH(TODAY(),0)</f>
        <v>1</v>
      </c>
      <c r="O232" t="str">
        <f>Table1[[#This Row],[Year]]&amp;TEXT(Table1[[#This Row],[Date]],"mm")&amp;Table1[[#This Row],[Day]]</f>
        <v>20200818</v>
      </c>
    </row>
    <row r="233" spans="1:15" x14ac:dyDescent="0.35">
      <c r="A233" s="1">
        <v>44062</v>
      </c>
      <c r="B233">
        <f>MONTH(Table1[[#This Row],[Date]])</f>
        <v>8</v>
      </c>
      <c r="C233" t="str">
        <f>TEXT(Table1[[#This Row],[Date]],"MMM")</f>
        <v>Aug</v>
      </c>
      <c r="D233" t="str">
        <f>TEXT(Table1[[#This Row],[Date]],"MMM'YY")</f>
        <v>Aug'20</v>
      </c>
      <c r="E233">
        <f>WEEKDAY(Table1[[#This Row],[Date]],1)</f>
        <v>4</v>
      </c>
      <c r="F233" t="str">
        <f>TEXT(Table1[[#This Row],[Date]],"DDD")</f>
        <v>Wed</v>
      </c>
      <c r="G233" t="str">
        <f>CHOOSE(ROUNDUP(DAY(Table1[[#This Row],[Date]])/7,0),"Week1 (1-7)","Week2 (8-14)","Week3 (15-21)","Week4 (22-31)","Week4 (22-31)")</f>
        <v>Week3 (15-21)</v>
      </c>
      <c r="H233" t="str">
        <f>TEXT(Table1[[#This Row],[Date]],"DD")</f>
        <v>19</v>
      </c>
      <c r="I233" t="str">
        <f>CHOOSE(Table1[[#This Row],[Period]],"Q1","Q1","Q1","Q2","Q2","Q2","Q3","Q3","Q3","Q4","Q4","Q4")</f>
        <v>Q3</v>
      </c>
      <c r="J233">
        <f>YEAR(Table1[[#This Row],[Date]])</f>
        <v>2020</v>
      </c>
      <c r="K233" t="str">
        <f>TEXT(WEEKNUM(Table1[[#This Row],[Date]]),"00")</f>
        <v>34</v>
      </c>
      <c r="L233" t="str">
        <f>TEXT(Table1[[#This Row],[Date]],"mmm D")</f>
        <v>Aug 19</v>
      </c>
      <c r="M233" t="str">
        <f>Table1[[#This Row],[Year]]&amp;TEXT(Table1[[#This Row],[Date]],"MM")</f>
        <v>202008</v>
      </c>
      <c r="N233" t="b">
        <f ca="1">Table1[[#This Row],[Date]]&lt;=EOMONTH(TODAY(),0)</f>
        <v>1</v>
      </c>
      <c r="O233" t="str">
        <f>Table1[[#This Row],[Year]]&amp;TEXT(Table1[[#This Row],[Date]],"mm")&amp;Table1[[#This Row],[Day]]</f>
        <v>20200819</v>
      </c>
    </row>
    <row r="234" spans="1:15" x14ac:dyDescent="0.35">
      <c r="A234" s="1">
        <v>44063</v>
      </c>
      <c r="B234">
        <f>MONTH(Table1[[#This Row],[Date]])</f>
        <v>8</v>
      </c>
      <c r="C234" t="str">
        <f>TEXT(Table1[[#This Row],[Date]],"MMM")</f>
        <v>Aug</v>
      </c>
      <c r="D234" t="str">
        <f>TEXT(Table1[[#This Row],[Date]],"MMM'YY")</f>
        <v>Aug'20</v>
      </c>
      <c r="E234">
        <f>WEEKDAY(Table1[[#This Row],[Date]],1)</f>
        <v>5</v>
      </c>
      <c r="F234" t="str">
        <f>TEXT(Table1[[#This Row],[Date]],"DDD")</f>
        <v>Thu</v>
      </c>
      <c r="G234" t="str">
        <f>CHOOSE(ROUNDUP(DAY(Table1[[#This Row],[Date]])/7,0),"Week1 (1-7)","Week2 (8-14)","Week3 (15-21)","Week4 (22-31)","Week4 (22-31)")</f>
        <v>Week3 (15-21)</v>
      </c>
      <c r="H234" t="str">
        <f>TEXT(Table1[[#This Row],[Date]],"DD")</f>
        <v>20</v>
      </c>
      <c r="I234" t="str">
        <f>CHOOSE(Table1[[#This Row],[Period]],"Q1","Q1","Q1","Q2","Q2","Q2","Q3","Q3","Q3","Q4","Q4","Q4")</f>
        <v>Q3</v>
      </c>
      <c r="J234">
        <f>YEAR(Table1[[#This Row],[Date]])</f>
        <v>2020</v>
      </c>
      <c r="K234" t="str">
        <f>TEXT(WEEKNUM(Table1[[#This Row],[Date]]),"00")</f>
        <v>34</v>
      </c>
      <c r="L234" t="str">
        <f>TEXT(Table1[[#This Row],[Date]],"mmm D")</f>
        <v>Aug 20</v>
      </c>
      <c r="M234" t="str">
        <f>Table1[[#This Row],[Year]]&amp;TEXT(Table1[[#This Row],[Date]],"MM")</f>
        <v>202008</v>
      </c>
      <c r="N234" t="b">
        <f ca="1">Table1[[#This Row],[Date]]&lt;=EOMONTH(TODAY(),0)</f>
        <v>1</v>
      </c>
      <c r="O234" t="str">
        <f>Table1[[#This Row],[Year]]&amp;TEXT(Table1[[#This Row],[Date]],"mm")&amp;Table1[[#This Row],[Day]]</f>
        <v>20200820</v>
      </c>
    </row>
    <row r="235" spans="1:15" x14ac:dyDescent="0.35">
      <c r="A235" s="1">
        <v>44064</v>
      </c>
      <c r="B235">
        <f>MONTH(Table1[[#This Row],[Date]])</f>
        <v>8</v>
      </c>
      <c r="C235" t="str">
        <f>TEXT(Table1[[#This Row],[Date]],"MMM")</f>
        <v>Aug</v>
      </c>
      <c r="D235" t="str">
        <f>TEXT(Table1[[#This Row],[Date]],"MMM'YY")</f>
        <v>Aug'20</v>
      </c>
      <c r="E235">
        <f>WEEKDAY(Table1[[#This Row],[Date]],1)</f>
        <v>6</v>
      </c>
      <c r="F235" t="str">
        <f>TEXT(Table1[[#This Row],[Date]],"DDD")</f>
        <v>Fri</v>
      </c>
      <c r="G235" t="str">
        <f>CHOOSE(ROUNDUP(DAY(Table1[[#This Row],[Date]])/7,0),"Week1 (1-7)","Week2 (8-14)","Week3 (15-21)","Week4 (22-31)","Week4 (22-31)")</f>
        <v>Week3 (15-21)</v>
      </c>
      <c r="H235" t="str">
        <f>TEXT(Table1[[#This Row],[Date]],"DD")</f>
        <v>21</v>
      </c>
      <c r="I235" t="str">
        <f>CHOOSE(Table1[[#This Row],[Period]],"Q1","Q1","Q1","Q2","Q2","Q2","Q3","Q3","Q3","Q4","Q4","Q4")</f>
        <v>Q3</v>
      </c>
      <c r="J235">
        <f>YEAR(Table1[[#This Row],[Date]])</f>
        <v>2020</v>
      </c>
      <c r="K235" t="str">
        <f>TEXT(WEEKNUM(Table1[[#This Row],[Date]]),"00")</f>
        <v>34</v>
      </c>
      <c r="L235" t="str">
        <f>TEXT(Table1[[#This Row],[Date]],"mmm D")</f>
        <v>Aug 21</v>
      </c>
      <c r="M235" t="str">
        <f>Table1[[#This Row],[Year]]&amp;TEXT(Table1[[#This Row],[Date]],"MM")</f>
        <v>202008</v>
      </c>
      <c r="N235" t="b">
        <f ca="1">Table1[[#This Row],[Date]]&lt;=EOMONTH(TODAY(),0)</f>
        <v>1</v>
      </c>
      <c r="O235" t="str">
        <f>Table1[[#This Row],[Year]]&amp;TEXT(Table1[[#This Row],[Date]],"mm")&amp;Table1[[#This Row],[Day]]</f>
        <v>20200821</v>
      </c>
    </row>
    <row r="236" spans="1:15" x14ac:dyDescent="0.35">
      <c r="A236" s="1">
        <v>44065</v>
      </c>
      <c r="B236">
        <f>MONTH(Table1[[#This Row],[Date]])</f>
        <v>8</v>
      </c>
      <c r="C236" t="str">
        <f>TEXT(Table1[[#This Row],[Date]],"MMM")</f>
        <v>Aug</v>
      </c>
      <c r="D236" t="str">
        <f>TEXT(Table1[[#This Row],[Date]],"MMM'YY")</f>
        <v>Aug'20</v>
      </c>
      <c r="E236">
        <f>WEEKDAY(Table1[[#This Row],[Date]],1)</f>
        <v>7</v>
      </c>
      <c r="F236" t="str">
        <f>TEXT(Table1[[#This Row],[Date]],"DDD")</f>
        <v>Sat</v>
      </c>
      <c r="G236" t="str">
        <f>CHOOSE(ROUNDUP(DAY(Table1[[#This Row],[Date]])/7,0),"Week1 (1-7)","Week2 (8-14)","Week3 (15-21)","Week4 (22-31)","Week4 (22-31)")</f>
        <v>Week4 (22-31)</v>
      </c>
      <c r="H236" t="str">
        <f>TEXT(Table1[[#This Row],[Date]],"DD")</f>
        <v>22</v>
      </c>
      <c r="I236" t="str">
        <f>CHOOSE(Table1[[#This Row],[Period]],"Q1","Q1","Q1","Q2","Q2","Q2","Q3","Q3","Q3","Q4","Q4","Q4")</f>
        <v>Q3</v>
      </c>
      <c r="J236">
        <f>YEAR(Table1[[#This Row],[Date]])</f>
        <v>2020</v>
      </c>
      <c r="K236" t="str">
        <f>TEXT(WEEKNUM(Table1[[#This Row],[Date]]),"00")</f>
        <v>34</v>
      </c>
      <c r="L236" t="str">
        <f>TEXT(Table1[[#This Row],[Date]],"mmm D")</f>
        <v>Aug 22</v>
      </c>
      <c r="M236" t="str">
        <f>Table1[[#This Row],[Year]]&amp;TEXT(Table1[[#This Row],[Date]],"MM")</f>
        <v>202008</v>
      </c>
      <c r="N236" t="b">
        <f ca="1">Table1[[#This Row],[Date]]&lt;=EOMONTH(TODAY(),0)</f>
        <v>1</v>
      </c>
      <c r="O236" t="str">
        <f>Table1[[#This Row],[Year]]&amp;TEXT(Table1[[#This Row],[Date]],"mm")&amp;Table1[[#This Row],[Day]]</f>
        <v>20200822</v>
      </c>
    </row>
    <row r="237" spans="1:15" x14ac:dyDescent="0.35">
      <c r="A237" s="1">
        <v>44066</v>
      </c>
      <c r="B237">
        <f>MONTH(Table1[[#This Row],[Date]])</f>
        <v>8</v>
      </c>
      <c r="C237" t="str">
        <f>TEXT(Table1[[#This Row],[Date]],"MMM")</f>
        <v>Aug</v>
      </c>
      <c r="D237" t="str">
        <f>TEXT(Table1[[#This Row],[Date]],"MMM'YY")</f>
        <v>Aug'20</v>
      </c>
      <c r="E237">
        <f>WEEKDAY(Table1[[#This Row],[Date]],1)</f>
        <v>1</v>
      </c>
      <c r="F237" t="str">
        <f>TEXT(Table1[[#This Row],[Date]],"DDD")</f>
        <v>Sun</v>
      </c>
      <c r="G237" t="str">
        <f>CHOOSE(ROUNDUP(DAY(Table1[[#This Row],[Date]])/7,0),"Week1 (1-7)","Week2 (8-14)","Week3 (15-21)","Week4 (22-31)","Week4 (22-31)")</f>
        <v>Week4 (22-31)</v>
      </c>
      <c r="H237" t="str">
        <f>TEXT(Table1[[#This Row],[Date]],"DD")</f>
        <v>23</v>
      </c>
      <c r="I237" t="str">
        <f>CHOOSE(Table1[[#This Row],[Period]],"Q1","Q1","Q1","Q2","Q2","Q2","Q3","Q3","Q3","Q4","Q4","Q4")</f>
        <v>Q3</v>
      </c>
      <c r="J237">
        <f>YEAR(Table1[[#This Row],[Date]])</f>
        <v>2020</v>
      </c>
      <c r="K237" t="str">
        <f>TEXT(WEEKNUM(Table1[[#This Row],[Date]]),"00")</f>
        <v>35</v>
      </c>
      <c r="L237" t="str">
        <f>TEXT(Table1[[#This Row],[Date]],"mmm D")</f>
        <v>Aug 23</v>
      </c>
      <c r="M237" t="str">
        <f>Table1[[#This Row],[Year]]&amp;TEXT(Table1[[#This Row],[Date]],"MM")</f>
        <v>202008</v>
      </c>
      <c r="N237" t="b">
        <f ca="1">Table1[[#This Row],[Date]]&lt;=EOMONTH(TODAY(),0)</f>
        <v>1</v>
      </c>
      <c r="O237" t="str">
        <f>Table1[[#This Row],[Year]]&amp;TEXT(Table1[[#This Row],[Date]],"mm")&amp;Table1[[#This Row],[Day]]</f>
        <v>20200823</v>
      </c>
    </row>
    <row r="238" spans="1:15" x14ac:dyDescent="0.35">
      <c r="A238" s="1">
        <v>44067</v>
      </c>
      <c r="B238">
        <f>MONTH(Table1[[#This Row],[Date]])</f>
        <v>8</v>
      </c>
      <c r="C238" t="str">
        <f>TEXT(Table1[[#This Row],[Date]],"MMM")</f>
        <v>Aug</v>
      </c>
      <c r="D238" t="str">
        <f>TEXT(Table1[[#This Row],[Date]],"MMM'YY")</f>
        <v>Aug'20</v>
      </c>
      <c r="E238">
        <f>WEEKDAY(Table1[[#This Row],[Date]],1)</f>
        <v>2</v>
      </c>
      <c r="F238" t="str">
        <f>TEXT(Table1[[#This Row],[Date]],"DDD")</f>
        <v>Mon</v>
      </c>
      <c r="G238" t="str">
        <f>CHOOSE(ROUNDUP(DAY(Table1[[#This Row],[Date]])/7,0),"Week1 (1-7)","Week2 (8-14)","Week3 (15-21)","Week4 (22-31)","Week4 (22-31)")</f>
        <v>Week4 (22-31)</v>
      </c>
      <c r="H238" t="str">
        <f>TEXT(Table1[[#This Row],[Date]],"DD")</f>
        <v>24</v>
      </c>
      <c r="I238" t="str">
        <f>CHOOSE(Table1[[#This Row],[Period]],"Q1","Q1","Q1","Q2","Q2","Q2","Q3","Q3","Q3","Q4","Q4","Q4")</f>
        <v>Q3</v>
      </c>
      <c r="J238">
        <f>YEAR(Table1[[#This Row],[Date]])</f>
        <v>2020</v>
      </c>
      <c r="K238" t="str">
        <f>TEXT(WEEKNUM(Table1[[#This Row],[Date]]),"00")</f>
        <v>35</v>
      </c>
      <c r="L238" t="str">
        <f>TEXT(Table1[[#This Row],[Date]],"mmm D")</f>
        <v>Aug 24</v>
      </c>
      <c r="M238" t="str">
        <f>Table1[[#This Row],[Year]]&amp;TEXT(Table1[[#This Row],[Date]],"MM")</f>
        <v>202008</v>
      </c>
      <c r="N238" t="b">
        <f ca="1">Table1[[#This Row],[Date]]&lt;=EOMONTH(TODAY(),0)</f>
        <v>1</v>
      </c>
      <c r="O238" t="str">
        <f>Table1[[#This Row],[Year]]&amp;TEXT(Table1[[#This Row],[Date]],"mm")&amp;Table1[[#This Row],[Day]]</f>
        <v>20200824</v>
      </c>
    </row>
    <row r="239" spans="1:15" x14ac:dyDescent="0.35">
      <c r="A239" s="1">
        <v>44068</v>
      </c>
      <c r="B239">
        <f>MONTH(Table1[[#This Row],[Date]])</f>
        <v>8</v>
      </c>
      <c r="C239" t="str">
        <f>TEXT(Table1[[#This Row],[Date]],"MMM")</f>
        <v>Aug</v>
      </c>
      <c r="D239" t="str">
        <f>TEXT(Table1[[#This Row],[Date]],"MMM'YY")</f>
        <v>Aug'20</v>
      </c>
      <c r="E239">
        <f>WEEKDAY(Table1[[#This Row],[Date]],1)</f>
        <v>3</v>
      </c>
      <c r="F239" t="str">
        <f>TEXT(Table1[[#This Row],[Date]],"DDD")</f>
        <v>Tue</v>
      </c>
      <c r="G239" t="str">
        <f>CHOOSE(ROUNDUP(DAY(Table1[[#This Row],[Date]])/7,0),"Week1 (1-7)","Week2 (8-14)","Week3 (15-21)","Week4 (22-31)","Week4 (22-31)")</f>
        <v>Week4 (22-31)</v>
      </c>
      <c r="H239" t="str">
        <f>TEXT(Table1[[#This Row],[Date]],"DD")</f>
        <v>25</v>
      </c>
      <c r="I239" t="str">
        <f>CHOOSE(Table1[[#This Row],[Period]],"Q1","Q1","Q1","Q2","Q2","Q2","Q3","Q3","Q3","Q4","Q4","Q4")</f>
        <v>Q3</v>
      </c>
      <c r="J239">
        <f>YEAR(Table1[[#This Row],[Date]])</f>
        <v>2020</v>
      </c>
      <c r="K239" t="str">
        <f>TEXT(WEEKNUM(Table1[[#This Row],[Date]]),"00")</f>
        <v>35</v>
      </c>
      <c r="L239" t="str">
        <f>TEXT(Table1[[#This Row],[Date]],"mmm D")</f>
        <v>Aug 25</v>
      </c>
      <c r="M239" t="str">
        <f>Table1[[#This Row],[Year]]&amp;TEXT(Table1[[#This Row],[Date]],"MM")</f>
        <v>202008</v>
      </c>
      <c r="N239" t="b">
        <f ca="1">Table1[[#This Row],[Date]]&lt;=EOMONTH(TODAY(),0)</f>
        <v>1</v>
      </c>
      <c r="O239" t="str">
        <f>Table1[[#This Row],[Year]]&amp;TEXT(Table1[[#This Row],[Date]],"mm")&amp;Table1[[#This Row],[Day]]</f>
        <v>20200825</v>
      </c>
    </row>
    <row r="240" spans="1:15" x14ac:dyDescent="0.35">
      <c r="A240" s="1">
        <v>44069</v>
      </c>
      <c r="B240">
        <f>MONTH(Table1[[#This Row],[Date]])</f>
        <v>8</v>
      </c>
      <c r="C240" t="str">
        <f>TEXT(Table1[[#This Row],[Date]],"MMM")</f>
        <v>Aug</v>
      </c>
      <c r="D240" t="str">
        <f>TEXT(Table1[[#This Row],[Date]],"MMM'YY")</f>
        <v>Aug'20</v>
      </c>
      <c r="E240">
        <f>WEEKDAY(Table1[[#This Row],[Date]],1)</f>
        <v>4</v>
      </c>
      <c r="F240" t="str">
        <f>TEXT(Table1[[#This Row],[Date]],"DDD")</f>
        <v>Wed</v>
      </c>
      <c r="G240" t="str">
        <f>CHOOSE(ROUNDUP(DAY(Table1[[#This Row],[Date]])/7,0),"Week1 (1-7)","Week2 (8-14)","Week3 (15-21)","Week4 (22-31)","Week4 (22-31)")</f>
        <v>Week4 (22-31)</v>
      </c>
      <c r="H240" t="str">
        <f>TEXT(Table1[[#This Row],[Date]],"DD")</f>
        <v>26</v>
      </c>
      <c r="I240" t="str">
        <f>CHOOSE(Table1[[#This Row],[Period]],"Q1","Q1","Q1","Q2","Q2","Q2","Q3","Q3","Q3","Q4","Q4","Q4")</f>
        <v>Q3</v>
      </c>
      <c r="J240">
        <f>YEAR(Table1[[#This Row],[Date]])</f>
        <v>2020</v>
      </c>
      <c r="K240" t="str">
        <f>TEXT(WEEKNUM(Table1[[#This Row],[Date]]),"00")</f>
        <v>35</v>
      </c>
      <c r="L240" t="str">
        <f>TEXT(Table1[[#This Row],[Date]],"mmm D")</f>
        <v>Aug 26</v>
      </c>
      <c r="M240" t="str">
        <f>Table1[[#This Row],[Year]]&amp;TEXT(Table1[[#This Row],[Date]],"MM")</f>
        <v>202008</v>
      </c>
      <c r="N240" t="b">
        <f ca="1">Table1[[#This Row],[Date]]&lt;=EOMONTH(TODAY(),0)</f>
        <v>1</v>
      </c>
      <c r="O240" t="str">
        <f>Table1[[#This Row],[Year]]&amp;TEXT(Table1[[#This Row],[Date]],"mm")&amp;Table1[[#This Row],[Day]]</f>
        <v>20200826</v>
      </c>
    </row>
    <row r="241" spans="1:15" x14ac:dyDescent="0.35">
      <c r="A241" s="1">
        <v>44070</v>
      </c>
      <c r="B241">
        <f>MONTH(Table1[[#This Row],[Date]])</f>
        <v>8</v>
      </c>
      <c r="C241" t="str">
        <f>TEXT(Table1[[#This Row],[Date]],"MMM")</f>
        <v>Aug</v>
      </c>
      <c r="D241" t="str">
        <f>TEXT(Table1[[#This Row],[Date]],"MMM'YY")</f>
        <v>Aug'20</v>
      </c>
      <c r="E241">
        <f>WEEKDAY(Table1[[#This Row],[Date]],1)</f>
        <v>5</v>
      </c>
      <c r="F241" t="str">
        <f>TEXT(Table1[[#This Row],[Date]],"DDD")</f>
        <v>Thu</v>
      </c>
      <c r="G241" t="str">
        <f>CHOOSE(ROUNDUP(DAY(Table1[[#This Row],[Date]])/7,0),"Week1 (1-7)","Week2 (8-14)","Week3 (15-21)","Week4 (22-31)","Week4 (22-31)")</f>
        <v>Week4 (22-31)</v>
      </c>
      <c r="H241" t="str">
        <f>TEXT(Table1[[#This Row],[Date]],"DD")</f>
        <v>27</v>
      </c>
      <c r="I241" t="str">
        <f>CHOOSE(Table1[[#This Row],[Period]],"Q1","Q1","Q1","Q2","Q2","Q2","Q3","Q3","Q3","Q4","Q4","Q4")</f>
        <v>Q3</v>
      </c>
      <c r="J241">
        <f>YEAR(Table1[[#This Row],[Date]])</f>
        <v>2020</v>
      </c>
      <c r="K241" t="str">
        <f>TEXT(WEEKNUM(Table1[[#This Row],[Date]]),"00")</f>
        <v>35</v>
      </c>
      <c r="L241" t="str">
        <f>TEXT(Table1[[#This Row],[Date]],"mmm D")</f>
        <v>Aug 27</v>
      </c>
      <c r="M241" t="str">
        <f>Table1[[#This Row],[Year]]&amp;TEXT(Table1[[#This Row],[Date]],"MM")</f>
        <v>202008</v>
      </c>
      <c r="N241" t="b">
        <f ca="1">Table1[[#This Row],[Date]]&lt;=EOMONTH(TODAY(),0)</f>
        <v>1</v>
      </c>
      <c r="O241" t="str">
        <f>Table1[[#This Row],[Year]]&amp;TEXT(Table1[[#This Row],[Date]],"mm")&amp;Table1[[#This Row],[Day]]</f>
        <v>20200827</v>
      </c>
    </row>
    <row r="242" spans="1:15" x14ac:dyDescent="0.35">
      <c r="A242" s="1">
        <v>44071</v>
      </c>
      <c r="B242">
        <f>MONTH(Table1[[#This Row],[Date]])</f>
        <v>8</v>
      </c>
      <c r="C242" t="str">
        <f>TEXT(Table1[[#This Row],[Date]],"MMM")</f>
        <v>Aug</v>
      </c>
      <c r="D242" t="str">
        <f>TEXT(Table1[[#This Row],[Date]],"MMM'YY")</f>
        <v>Aug'20</v>
      </c>
      <c r="E242">
        <f>WEEKDAY(Table1[[#This Row],[Date]],1)</f>
        <v>6</v>
      </c>
      <c r="F242" t="str">
        <f>TEXT(Table1[[#This Row],[Date]],"DDD")</f>
        <v>Fri</v>
      </c>
      <c r="G242" t="str">
        <f>CHOOSE(ROUNDUP(DAY(Table1[[#This Row],[Date]])/7,0),"Week1 (1-7)","Week2 (8-14)","Week3 (15-21)","Week4 (22-31)","Week4 (22-31)")</f>
        <v>Week4 (22-31)</v>
      </c>
      <c r="H242" t="str">
        <f>TEXT(Table1[[#This Row],[Date]],"DD")</f>
        <v>28</v>
      </c>
      <c r="I242" t="str">
        <f>CHOOSE(Table1[[#This Row],[Period]],"Q1","Q1","Q1","Q2","Q2","Q2","Q3","Q3","Q3","Q4","Q4","Q4")</f>
        <v>Q3</v>
      </c>
      <c r="J242">
        <f>YEAR(Table1[[#This Row],[Date]])</f>
        <v>2020</v>
      </c>
      <c r="K242" t="str">
        <f>TEXT(WEEKNUM(Table1[[#This Row],[Date]]),"00")</f>
        <v>35</v>
      </c>
      <c r="L242" t="str">
        <f>TEXT(Table1[[#This Row],[Date]],"mmm D")</f>
        <v>Aug 28</v>
      </c>
      <c r="M242" t="str">
        <f>Table1[[#This Row],[Year]]&amp;TEXT(Table1[[#This Row],[Date]],"MM")</f>
        <v>202008</v>
      </c>
      <c r="N242" t="b">
        <f ca="1">Table1[[#This Row],[Date]]&lt;=EOMONTH(TODAY(),0)</f>
        <v>1</v>
      </c>
      <c r="O242" t="str">
        <f>Table1[[#This Row],[Year]]&amp;TEXT(Table1[[#This Row],[Date]],"mm")&amp;Table1[[#This Row],[Day]]</f>
        <v>20200828</v>
      </c>
    </row>
    <row r="243" spans="1:15" x14ac:dyDescent="0.35">
      <c r="A243" s="1">
        <v>44072</v>
      </c>
      <c r="B243">
        <f>MONTH(Table1[[#This Row],[Date]])</f>
        <v>8</v>
      </c>
      <c r="C243" t="str">
        <f>TEXT(Table1[[#This Row],[Date]],"MMM")</f>
        <v>Aug</v>
      </c>
      <c r="D243" t="str">
        <f>TEXT(Table1[[#This Row],[Date]],"MMM'YY")</f>
        <v>Aug'20</v>
      </c>
      <c r="E243">
        <f>WEEKDAY(Table1[[#This Row],[Date]],1)</f>
        <v>7</v>
      </c>
      <c r="F243" t="str">
        <f>TEXT(Table1[[#This Row],[Date]],"DDD")</f>
        <v>Sat</v>
      </c>
      <c r="G243" t="str">
        <f>CHOOSE(ROUNDUP(DAY(Table1[[#This Row],[Date]])/7,0),"Week1 (1-7)","Week2 (8-14)","Week3 (15-21)","Week4 (22-31)","Week4 (22-31)")</f>
        <v>Week4 (22-31)</v>
      </c>
      <c r="H243" t="str">
        <f>TEXT(Table1[[#This Row],[Date]],"DD")</f>
        <v>29</v>
      </c>
      <c r="I243" t="str">
        <f>CHOOSE(Table1[[#This Row],[Period]],"Q1","Q1","Q1","Q2","Q2","Q2","Q3","Q3","Q3","Q4","Q4","Q4")</f>
        <v>Q3</v>
      </c>
      <c r="J243">
        <f>YEAR(Table1[[#This Row],[Date]])</f>
        <v>2020</v>
      </c>
      <c r="K243" t="str">
        <f>TEXT(WEEKNUM(Table1[[#This Row],[Date]]),"00")</f>
        <v>35</v>
      </c>
      <c r="L243" t="str">
        <f>TEXT(Table1[[#This Row],[Date]],"mmm D")</f>
        <v>Aug 29</v>
      </c>
      <c r="M243" t="str">
        <f>Table1[[#This Row],[Year]]&amp;TEXT(Table1[[#This Row],[Date]],"MM")</f>
        <v>202008</v>
      </c>
      <c r="N243" t="b">
        <f ca="1">Table1[[#This Row],[Date]]&lt;=EOMONTH(TODAY(),0)</f>
        <v>1</v>
      </c>
      <c r="O243" t="str">
        <f>Table1[[#This Row],[Year]]&amp;TEXT(Table1[[#This Row],[Date]],"mm")&amp;Table1[[#This Row],[Day]]</f>
        <v>20200829</v>
      </c>
    </row>
    <row r="244" spans="1:15" x14ac:dyDescent="0.35">
      <c r="A244" s="1">
        <v>44073</v>
      </c>
      <c r="B244">
        <f>MONTH(Table1[[#This Row],[Date]])</f>
        <v>8</v>
      </c>
      <c r="C244" t="str">
        <f>TEXT(Table1[[#This Row],[Date]],"MMM")</f>
        <v>Aug</v>
      </c>
      <c r="D244" t="str">
        <f>TEXT(Table1[[#This Row],[Date]],"MMM'YY")</f>
        <v>Aug'20</v>
      </c>
      <c r="E244">
        <f>WEEKDAY(Table1[[#This Row],[Date]],1)</f>
        <v>1</v>
      </c>
      <c r="F244" t="str">
        <f>TEXT(Table1[[#This Row],[Date]],"DDD")</f>
        <v>Sun</v>
      </c>
      <c r="G244" t="str">
        <f>CHOOSE(ROUNDUP(DAY(Table1[[#This Row],[Date]])/7,0),"Week1 (1-7)","Week2 (8-14)","Week3 (15-21)","Week4 (22-31)","Week4 (22-31)")</f>
        <v>Week4 (22-31)</v>
      </c>
      <c r="H244" t="str">
        <f>TEXT(Table1[[#This Row],[Date]],"DD")</f>
        <v>30</v>
      </c>
      <c r="I244" t="str">
        <f>CHOOSE(Table1[[#This Row],[Period]],"Q1","Q1","Q1","Q2","Q2","Q2","Q3","Q3","Q3","Q4","Q4","Q4")</f>
        <v>Q3</v>
      </c>
      <c r="J244">
        <f>YEAR(Table1[[#This Row],[Date]])</f>
        <v>2020</v>
      </c>
      <c r="K244" t="str">
        <f>TEXT(WEEKNUM(Table1[[#This Row],[Date]]),"00")</f>
        <v>36</v>
      </c>
      <c r="L244" t="str">
        <f>TEXT(Table1[[#This Row],[Date]],"mmm D")</f>
        <v>Aug 30</v>
      </c>
      <c r="M244" t="str">
        <f>Table1[[#This Row],[Year]]&amp;TEXT(Table1[[#This Row],[Date]],"MM")</f>
        <v>202008</v>
      </c>
      <c r="N244" t="b">
        <f ca="1">Table1[[#This Row],[Date]]&lt;=EOMONTH(TODAY(),0)</f>
        <v>1</v>
      </c>
      <c r="O244" t="str">
        <f>Table1[[#This Row],[Year]]&amp;TEXT(Table1[[#This Row],[Date]],"mm")&amp;Table1[[#This Row],[Day]]</f>
        <v>20200830</v>
      </c>
    </row>
    <row r="245" spans="1:15" x14ac:dyDescent="0.35">
      <c r="A245" s="1">
        <v>44074</v>
      </c>
      <c r="B245">
        <f>MONTH(Table1[[#This Row],[Date]])</f>
        <v>8</v>
      </c>
      <c r="C245" t="str">
        <f>TEXT(Table1[[#This Row],[Date]],"MMM")</f>
        <v>Aug</v>
      </c>
      <c r="D245" t="str">
        <f>TEXT(Table1[[#This Row],[Date]],"MMM'YY")</f>
        <v>Aug'20</v>
      </c>
      <c r="E245">
        <f>WEEKDAY(Table1[[#This Row],[Date]],1)</f>
        <v>2</v>
      </c>
      <c r="F245" t="str">
        <f>TEXT(Table1[[#This Row],[Date]],"DDD")</f>
        <v>Mon</v>
      </c>
      <c r="G245" t="str">
        <f>CHOOSE(ROUNDUP(DAY(Table1[[#This Row],[Date]])/7,0),"Week1 (1-7)","Week2 (8-14)","Week3 (15-21)","Week4 (22-31)","Week4 (22-31)")</f>
        <v>Week4 (22-31)</v>
      </c>
      <c r="H245" t="str">
        <f>TEXT(Table1[[#This Row],[Date]],"DD")</f>
        <v>31</v>
      </c>
      <c r="I245" t="str">
        <f>CHOOSE(Table1[[#This Row],[Period]],"Q1","Q1","Q1","Q2","Q2","Q2","Q3","Q3","Q3","Q4","Q4","Q4")</f>
        <v>Q3</v>
      </c>
      <c r="J245">
        <f>YEAR(Table1[[#This Row],[Date]])</f>
        <v>2020</v>
      </c>
      <c r="K245" t="str">
        <f>TEXT(WEEKNUM(Table1[[#This Row],[Date]]),"00")</f>
        <v>36</v>
      </c>
      <c r="L245" t="str">
        <f>TEXT(Table1[[#This Row],[Date]],"mmm D")</f>
        <v>Aug 31</v>
      </c>
      <c r="M245" t="str">
        <f>Table1[[#This Row],[Year]]&amp;TEXT(Table1[[#This Row],[Date]],"MM")</f>
        <v>202008</v>
      </c>
      <c r="N245" t="b">
        <f ca="1">Table1[[#This Row],[Date]]&lt;=EOMONTH(TODAY(),0)</f>
        <v>1</v>
      </c>
      <c r="O245" t="str">
        <f>Table1[[#This Row],[Year]]&amp;TEXT(Table1[[#This Row],[Date]],"mm")&amp;Table1[[#This Row],[Day]]</f>
        <v>20200831</v>
      </c>
    </row>
    <row r="246" spans="1:15" x14ac:dyDescent="0.35">
      <c r="A246" s="1">
        <v>44075</v>
      </c>
      <c r="B246">
        <f>MONTH(Table1[[#This Row],[Date]])</f>
        <v>9</v>
      </c>
      <c r="C246" t="str">
        <f>TEXT(Table1[[#This Row],[Date]],"MMM")</f>
        <v>Sep</v>
      </c>
      <c r="D246" t="str">
        <f>TEXT(Table1[[#This Row],[Date]],"MMM'YY")</f>
        <v>Sep'20</v>
      </c>
      <c r="E246">
        <f>WEEKDAY(Table1[[#This Row],[Date]],1)</f>
        <v>3</v>
      </c>
      <c r="F246" t="str">
        <f>TEXT(Table1[[#This Row],[Date]],"DDD")</f>
        <v>Tue</v>
      </c>
      <c r="G246" t="str">
        <f>CHOOSE(ROUNDUP(DAY(Table1[[#This Row],[Date]])/7,0),"Week1 (1-7)","Week2 (8-14)","Week3 (15-21)","Week4 (22-31)","Week4 (22-31)")</f>
        <v>Week1 (1-7)</v>
      </c>
      <c r="H246" t="str">
        <f>TEXT(Table1[[#This Row],[Date]],"DD")</f>
        <v>01</v>
      </c>
      <c r="I246" t="str">
        <f>CHOOSE(Table1[[#This Row],[Period]],"Q1","Q1","Q1","Q2","Q2","Q2","Q3","Q3","Q3","Q4","Q4","Q4")</f>
        <v>Q3</v>
      </c>
      <c r="J246">
        <f>YEAR(Table1[[#This Row],[Date]])</f>
        <v>2020</v>
      </c>
      <c r="K246" t="str">
        <f>TEXT(WEEKNUM(Table1[[#This Row],[Date]]),"00")</f>
        <v>36</v>
      </c>
      <c r="L246" t="str">
        <f>TEXT(Table1[[#This Row],[Date]],"mmm D")</f>
        <v>Sep 1</v>
      </c>
      <c r="M246" t="str">
        <f>Table1[[#This Row],[Year]]&amp;TEXT(Table1[[#This Row],[Date]],"MM")</f>
        <v>202009</v>
      </c>
      <c r="N246" t="b">
        <f ca="1">Table1[[#This Row],[Date]]&lt;=EOMONTH(TODAY(),0)</f>
        <v>1</v>
      </c>
      <c r="O246" t="str">
        <f>Table1[[#This Row],[Year]]&amp;TEXT(Table1[[#This Row],[Date]],"mm")&amp;Table1[[#This Row],[Day]]</f>
        <v>20200901</v>
      </c>
    </row>
    <row r="247" spans="1:15" x14ac:dyDescent="0.35">
      <c r="A247" s="1">
        <v>44076</v>
      </c>
      <c r="B247">
        <f>MONTH(Table1[[#This Row],[Date]])</f>
        <v>9</v>
      </c>
      <c r="C247" t="str">
        <f>TEXT(Table1[[#This Row],[Date]],"MMM")</f>
        <v>Sep</v>
      </c>
      <c r="D247" t="str">
        <f>TEXT(Table1[[#This Row],[Date]],"MMM'YY")</f>
        <v>Sep'20</v>
      </c>
      <c r="E247">
        <f>WEEKDAY(Table1[[#This Row],[Date]],1)</f>
        <v>4</v>
      </c>
      <c r="F247" t="str">
        <f>TEXT(Table1[[#This Row],[Date]],"DDD")</f>
        <v>Wed</v>
      </c>
      <c r="G247" t="str">
        <f>CHOOSE(ROUNDUP(DAY(Table1[[#This Row],[Date]])/7,0),"Week1 (1-7)","Week2 (8-14)","Week3 (15-21)","Week4 (22-31)","Week4 (22-31)")</f>
        <v>Week1 (1-7)</v>
      </c>
      <c r="H247" t="str">
        <f>TEXT(Table1[[#This Row],[Date]],"DD")</f>
        <v>02</v>
      </c>
      <c r="I247" t="str">
        <f>CHOOSE(Table1[[#This Row],[Period]],"Q1","Q1","Q1","Q2","Q2","Q2","Q3","Q3","Q3","Q4","Q4","Q4")</f>
        <v>Q3</v>
      </c>
      <c r="J247">
        <f>YEAR(Table1[[#This Row],[Date]])</f>
        <v>2020</v>
      </c>
      <c r="K247" t="str">
        <f>TEXT(WEEKNUM(Table1[[#This Row],[Date]]),"00")</f>
        <v>36</v>
      </c>
      <c r="L247" t="str">
        <f>TEXT(Table1[[#This Row],[Date]],"mmm D")</f>
        <v>Sep 2</v>
      </c>
      <c r="M247" t="str">
        <f>Table1[[#This Row],[Year]]&amp;TEXT(Table1[[#This Row],[Date]],"MM")</f>
        <v>202009</v>
      </c>
      <c r="N247" t="b">
        <f ca="1">Table1[[#This Row],[Date]]&lt;=EOMONTH(TODAY(),0)</f>
        <v>1</v>
      </c>
      <c r="O247" t="str">
        <f>Table1[[#This Row],[Year]]&amp;TEXT(Table1[[#This Row],[Date]],"mm")&amp;Table1[[#This Row],[Day]]</f>
        <v>20200902</v>
      </c>
    </row>
    <row r="248" spans="1:15" x14ac:dyDescent="0.35">
      <c r="A248" s="1">
        <v>44077</v>
      </c>
      <c r="B248">
        <f>MONTH(Table1[[#This Row],[Date]])</f>
        <v>9</v>
      </c>
      <c r="C248" t="str">
        <f>TEXT(Table1[[#This Row],[Date]],"MMM")</f>
        <v>Sep</v>
      </c>
      <c r="D248" t="str">
        <f>TEXT(Table1[[#This Row],[Date]],"MMM'YY")</f>
        <v>Sep'20</v>
      </c>
      <c r="E248">
        <f>WEEKDAY(Table1[[#This Row],[Date]],1)</f>
        <v>5</v>
      </c>
      <c r="F248" t="str">
        <f>TEXT(Table1[[#This Row],[Date]],"DDD")</f>
        <v>Thu</v>
      </c>
      <c r="G248" t="str">
        <f>CHOOSE(ROUNDUP(DAY(Table1[[#This Row],[Date]])/7,0),"Week1 (1-7)","Week2 (8-14)","Week3 (15-21)","Week4 (22-31)","Week4 (22-31)")</f>
        <v>Week1 (1-7)</v>
      </c>
      <c r="H248" t="str">
        <f>TEXT(Table1[[#This Row],[Date]],"DD")</f>
        <v>03</v>
      </c>
      <c r="I248" t="str">
        <f>CHOOSE(Table1[[#This Row],[Period]],"Q1","Q1","Q1","Q2","Q2","Q2","Q3","Q3","Q3","Q4","Q4","Q4")</f>
        <v>Q3</v>
      </c>
      <c r="J248">
        <f>YEAR(Table1[[#This Row],[Date]])</f>
        <v>2020</v>
      </c>
      <c r="K248" t="str">
        <f>TEXT(WEEKNUM(Table1[[#This Row],[Date]]),"00")</f>
        <v>36</v>
      </c>
      <c r="L248" t="str">
        <f>TEXT(Table1[[#This Row],[Date]],"mmm D")</f>
        <v>Sep 3</v>
      </c>
      <c r="M248" t="str">
        <f>Table1[[#This Row],[Year]]&amp;TEXT(Table1[[#This Row],[Date]],"MM")</f>
        <v>202009</v>
      </c>
      <c r="N248" t="b">
        <f ca="1">Table1[[#This Row],[Date]]&lt;=EOMONTH(TODAY(),0)</f>
        <v>1</v>
      </c>
      <c r="O248" t="str">
        <f>Table1[[#This Row],[Year]]&amp;TEXT(Table1[[#This Row],[Date]],"mm")&amp;Table1[[#This Row],[Day]]</f>
        <v>20200903</v>
      </c>
    </row>
    <row r="249" spans="1:15" x14ac:dyDescent="0.35">
      <c r="A249" s="1">
        <v>44078</v>
      </c>
      <c r="B249">
        <f>MONTH(Table1[[#This Row],[Date]])</f>
        <v>9</v>
      </c>
      <c r="C249" t="str">
        <f>TEXT(Table1[[#This Row],[Date]],"MMM")</f>
        <v>Sep</v>
      </c>
      <c r="D249" t="str">
        <f>TEXT(Table1[[#This Row],[Date]],"MMM'YY")</f>
        <v>Sep'20</v>
      </c>
      <c r="E249">
        <f>WEEKDAY(Table1[[#This Row],[Date]],1)</f>
        <v>6</v>
      </c>
      <c r="F249" t="str">
        <f>TEXT(Table1[[#This Row],[Date]],"DDD")</f>
        <v>Fri</v>
      </c>
      <c r="G249" t="str">
        <f>CHOOSE(ROUNDUP(DAY(Table1[[#This Row],[Date]])/7,0),"Week1 (1-7)","Week2 (8-14)","Week3 (15-21)","Week4 (22-31)","Week4 (22-31)")</f>
        <v>Week1 (1-7)</v>
      </c>
      <c r="H249" t="str">
        <f>TEXT(Table1[[#This Row],[Date]],"DD")</f>
        <v>04</v>
      </c>
      <c r="I249" t="str">
        <f>CHOOSE(Table1[[#This Row],[Period]],"Q1","Q1","Q1","Q2","Q2","Q2","Q3","Q3","Q3","Q4","Q4","Q4")</f>
        <v>Q3</v>
      </c>
      <c r="J249">
        <f>YEAR(Table1[[#This Row],[Date]])</f>
        <v>2020</v>
      </c>
      <c r="K249" t="str">
        <f>TEXT(WEEKNUM(Table1[[#This Row],[Date]]),"00")</f>
        <v>36</v>
      </c>
      <c r="L249" t="str">
        <f>TEXT(Table1[[#This Row],[Date]],"mmm D")</f>
        <v>Sep 4</v>
      </c>
      <c r="M249" t="str">
        <f>Table1[[#This Row],[Year]]&amp;TEXT(Table1[[#This Row],[Date]],"MM")</f>
        <v>202009</v>
      </c>
      <c r="N249" t="b">
        <f ca="1">Table1[[#This Row],[Date]]&lt;=EOMONTH(TODAY(),0)</f>
        <v>1</v>
      </c>
      <c r="O249" t="str">
        <f>Table1[[#This Row],[Year]]&amp;TEXT(Table1[[#This Row],[Date]],"mm")&amp;Table1[[#This Row],[Day]]</f>
        <v>20200904</v>
      </c>
    </row>
    <row r="250" spans="1:15" x14ac:dyDescent="0.35">
      <c r="A250" s="1">
        <v>44079</v>
      </c>
      <c r="B250">
        <f>MONTH(Table1[[#This Row],[Date]])</f>
        <v>9</v>
      </c>
      <c r="C250" t="str">
        <f>TEXT(Table1[[#This Row],[Date]],"MMM")</f>
        <v>Sep</v>
      </c>
      <c r="D250" t="str">
        <f>TEXT(Table1[[#This Row],[Date]],"MMM'YY")</f>
        <v>Sep'20</v>
      </c>
      <c r="E250">
        <f>WEEKDAY(Table1[[#This Row],[Date]],1)</f>
        <v>7</v>
      </c>
      <c r="F250" t="str">
        <f>TEXT(Table1[[#This Row],[Date]],"DDD")</f>
        <v>Sat</v>
      </c>
      <c r="G250" t="str">
        <f>CHOOSE(ROUNDUP(DAY(Table1[[#This Row],[Date]])/7,0),"Week1 (1-7)","Week2 (8-14)","Week3 (15-21)","Week4 (22-31)","Week4 (22-31)")</f>
        <v>Week1 (1-7)</v>
      </c>
      <c r="H250" t="str">
        <f>TEXT(Table1[[#This Row],[Date]],"DD")</f>
        <v>05</v>
      </c>
      <c r="I250" t="str">
        <f>CHOOSE(Table1[[#This Row],[Period]],"Q1","Q1","Q1","Q2","Q2","Q2","Q3","Q3","Q3","Q4","Q4","Q4")</f>
        <v>Q3</v>
      </c>
      <c r="J250">
        <f>YEAR(Table1[[#This Row],[Date]])</f>
        <v>2020</v>
      </c>
      <c r="K250" t="str">
        <f>TEXT(WEEKNUM(Table1[[#This Row],[Date]]),"00")</f>
        <v>36</v>
      </c>
      <c r="L250" t="str">
        <f>TEXT(Table1[[#This Row],[Date]],"mmm D")</f>
        <v>Sep 5</v>
      </c>
      <c r="M250" t="str">
        <f>Table1[[#This Row],[Year]]&amp;TEXT(Table1[[#This Row],[Date]],"MM")</f>
        <v>202009</v>
      </c>
      <c r="N250" t="b">
        <f ca="1">Table1[[#This Row],[Date]]&lt;=EOMONTH(TODAY(),0)</f>
        <v>1</v>
      </c>
      <c r="O250" t="str">
        <f>Table1[[#This Row],[Year]]&amp;TEXT(Table1[[#This Row],[Date]],"mm")&amp;Table1[[#This Row],[Day]]</f>
        <v>20200905</v>
      </c>
    </row>
    <row r="251" spans="1:15" x14ac:dyDescent="0.35">
      <c r="A251" s="1">
        <v>44080</v>
      </c>
      <c r="B251">
        <f>MONTH(Table1[[#This Row],[Date]])</f>
        <v>9</v>
      </c>
      <c r="C251" t="str">
        <f>TEXT(Table1[[#This Row],[Date]],"MMM")</f>
        <v>Sep</v>
      </c>
      <c r="D251" t="str">
        <f>TEXT(Table1[[#This Row],[Date]],"MMM'YY")</f>
        <v>Sep'20</v>
      </c>
      <c r="E251">
        <f>WEEKDAY(Table1[[#This Row],[Date]],1)</f>
        <v>1</v>
      </c>
      <c r="F251" t="str">
        <f>TEXT(Table1[[#This Row],[Date]],"DDD")</f>
        <v>Sun</v>
      </c>
      <c r="G251" t="str">
        <f>CHOOSE(ROUNDUP(DAY(Table1[[#This Row],[Date]])/7,0),"Week1 (1-7)","Week2 (8-14)","Week3 (15-21)","Week4 (22-31)","Week4 (22-31)")</f>
        <v>Week1 (1-7)</v>
      </c>
      <c r="H251" t="str">
        <f>TEXT(Table1[[#This Row],[Date]],"DD")</f>
        <v>06</v>
      </c>
      <c r="I251" t="str">
        <f>CHOOSE(Table1[[#This Row],[Period]],"Q1","Q1","Q1","Q2","Q2","Q2","Q3","Q3","Q3","Q4","Q4","Q4")</f>
        <v>Q3</v>
      </c>
      <c r="J251">
        <f>YEAR(Table1[[#This Row],[Date]])</f>
        <v>2020</v>
      </c>
      <c r="K251" t="str">
        <f>TEXT(WEEKNUM(Table1[[#This Row],[Date]]),"00")</f>
        <v>37</v>
      </c>
      <c r="L251" t="str">
        <f>TEXT(Table1[[#This Row],[Date]],"mmm D")</f>
        <v>Sep 6</v>
      </c>
      <c r="M251" t="str">
        <f>Table1[[#This Row],[Year]]&amp;TEXT(Table1[[#This Row],[Date]],"MM")</f>
        <v>202009</v>
      </c>
      <c r="N251" t="b">
        <f ca="1">Table1[[#This Row],[Date]]&lt;=EOMONTH(TODAY(),0)</f>
        <v>1</v>
      </c>
      <c r="O251" t="str">
        <f>Table1[[#This Row],[Year]]&amp;TEXT(Table1[[#This Row],[Date]],"mm")&amp;Table1[[#This Row],[Day]]</f>
        <v>20200906</v>
      </c>
    </row>
    <row r="252" spans="1:15" x14ac:dyDescent="0.35">
      <c r="A252" s="1">
        <v>44081</v>
      </c>
      <c r="B252">
        <f>MONTH(Table1[[#This Row],[Date]])</f>
        <v>9</v>
      </c>
      <c r="C252" t="str">
        <f>TEXT(Table1[[#This Row],[Date]],"MMM")</f>
        <v>Sep</v>
      </c>
      <c r="D252" t="str">
        <f>TEXT(Table1[[#This Row],[Date]],"MMM'YY")</f>
        <v>Sep'20</v>
      </c>
      <c r="E252">
        <f>WEEKDAY(Table1[[#This Row],[Date]],1)</f>
        <v>2</v>
      </c>
      <c r="F252" t="str">
        <f>TEXT(Table1[[#This Row],[Date]],"DDD")</f>
        <v>Mon</v>
      </c>
      <c r="G252" t="str">
        <f>CHOOSE(ROUNDUP(DAY(Table1[[#This Row],[Date]])/7,0),"Week1 (1-7)","Week2 (8-14)","Week3 (15-21)","Week4 (22-31)","Week4 (22-31)")</f>
        <v>Week1 (1-7)</v>
      </c>
      <c r="H252" t="str">
        <f>TEXT(Table1[[#This Row],[Date]],"DD")</f>
        <v>07</v>
      </c>
      <c r="I252" t="str">
        <f>CHOOSE(Table1[[#This Row],[Period]],"Q1","Q1","Q1","Q2","Q2","Q2","Q3","Q3","Q3","Q4","Q4","Q4")</f>
        <v>Q3</v>
      </c>
      <c r="J252">
        <f>YEAR(Table1[[#This Row],[Date]])</f>
        <v>2020</v>
      </c>
      <c r="K252" t="str">
        <f>TEXT(WEEKNUM(Table1[[#This Row],[Date]]),"00")</f>
        <v>37</v>
      </c>
      <c r="L252" t="str">
        <f>TEXT(Table1[[#This Row],[Date]],"mmm D")</f>
        <v>Sep 7</v>
      </c>
      <c r="M252" t="str">
        <f>Table1[[#This Row],[Year]]&amp;TEXT(Table1[[#This Row],[Date]],"MM")</f>
        <v>202009</v>
      </c>
      <c r="N252" t="b">
        <f ca="1">Table1[[#This Row],[Date]]&lt;=EOMONTH(TODAY(),0)</f>
        <v>1</v>
      </c>
      <c r="O252" t="str">
        <f>Table1[[#This Row],[Year]]&amp;TEXT(Table1[[#This Row],[Date]],"mm")&amp;Table1[[#This Row],[Day]]</f>
        <v>20200907</v>
      </c>
    </row>
    <row r="253" spans="1:15" x14ac:dyDescent="0.35">
      <c r="A253" s="1">
        <v>44082</v>
      </c>
      <c r="B253">
        <f>MONTH(Table1[[#This Row],[Date]])</f>
        <v>9</v>
      </c>
      <c r="C253" t="str">
        <f>TEXT(Table1[[#This Row],[Date]],"MMM")</f>
        <v>Sep</v>
      </c>
      <c r="D253" t="str">
        <f>TEXT(Table1[[#This Row],[Date]],"MMM'YY")</f>
        <v>Sep'20</v>
      </c>
      <c r="E253">
        <f>WEEKDAY(Table1[[#This Row],[Date]],1)</f>
        <v>3</v>
      </c>
      <c r="F253" t="str">
        <f>TEXT(Table1[[#This Row],[Date]],"DDD")</f>
        <v>Tue</v>
      </c>
      <c r="G253" t="str">
        <f>CHOOSE(ROUNDUP(DAY(Table1[[#This Row],[Date]])/7,0),"Week1 (1-7)","Week2 (8-14)","Week3 (15-21)","Week4 (22-31)","Week4 (22-31)")</f>
        <v>Week2 (8-14)</v>
      </c>
      <c r="H253" t="str">
        <f>TEXT(Table1[[#This Row],[Date]],"DD")</f>
        <v>08</v>
      </c>
      <c r="I253" t="str">
        <f>CHOOSE(Table1[[#This Row],[Period]],"Q1","Q1","Q1","Q2","Q2","Q2","Q3","Q3","Q3","Q4","Q4","Q4")</f>
        <v>Q3</v>
      </c>
      <c r="J253">
        <f>YEAR(Table1[[#This Row],[Date]])</f>
        <v>2020</v>
      </c>
      <c r="K253" t="str">
        <f>TEXT(WEEKNUM(Table1[[#This Row],[Date]]),"00")</f>
        <v>37</v>
      </c>
      <c r="L253" t="str">
        <f>TEXT(Table1[[#This Row],[Date]],"mmm D")</f>
        <v>Sep 8</v>
      </c>
      <c r="M253" t="str">
        <f>Table1[[#This Row],[Year]]&amp;TEXT(Table1[[#This Row],[Date]],"MM")</f>
        <v>202009</v>
      </c>
      <c r="N253" t="b">
        <f ca="1">Table1[[#This Row],[Date]]&lt;=EOMONTH(TODAY(),0)</f>
        <v>1</v>
      </c>
      <c r="O253" t="str">
        <f>Table1[[#This Row],[Year]]&amp;TEXT(Table1[[#This Row],[Date]],"mm")&amp;Table1[[#This Row],[Day]]</f>
        <v>20200908</v>
      </c>
    </row>
    <row r="254" spans="1:15" x14ac:dyDescent="0.35">
      <c r="A254" s="1">
        <v>44083</v>
      </c>
      <c r="B254">
        <f>MONTH(Table1[[#This Row],[Date]])</f>
        <v>9</v>
      </c>
      <c r="C254" t="str">
        <f>TEXT(Table1[[#This Row],[Date]],"MMM")</f>
        <v>Sep</v>
      </c>
      <c r="D254" t="str">
        <f>TEXT(Table1[[#This Row],[Date]],"MMM'YY")</f>
        <v>Sep'20</v>
      </c>
      <c r="E254">
        <f>WEEKDAY(Table1[[#This Row],[Date]],1)</f>
        <v>4</v>
      </c>
      <c r="F254" t="str">
        <f>TEXT(Table1[[#This Row],[Date]],"DDD")</f>
        <v>Wed</v>
      </c>
      <c r="G254" t="str">
        <f>CHOOSE(ROUNDUP(DAY(Table1[[#This Row],[Date]])/7,0),"Week1 (1-7)","Week2 (8-14)","Week3 (15-21)","Week4 (22-31)","Week4 (22-31)")</f>
        <v>Week2 (8-14)</v>
      </c>
      <c r="H254" t="str">
        <f>TEXT(Table1[[#This Row],[Date]],"DD")</f>
        <v>09</v>
      </c>
      <c r="I254" t="str">
        <f>CHOOSE(Table1[[#This Row],[Period]],"Q1","Q1","Q1","Q2","Q2","Q2","Q3","Q3","Q3","Q4","Q4","Q4")</f>
        <v>Q3</v>
      </c>
      <c r="J254">
        <f>YEAR(Table1[[#This Row],[Date]])</f>
        <v>2020</v>
      </c>
      <c r="K254" t="str">
        <f>TEXT(WEEKNUM(Table1[[#This Row],[Date]]),"00")</f>
        <v>37</v>
      </c>
      <c r="L254" t="str">
        <f>TEXT(Table1[[#This Row],[Date]],"mmm D")</f>
        <v>Sep 9</v>
      </c>
      <c r="M254" t="str">
        <f>Table1[[#This Row],[Year]]&amp;TEXT(Table1[[#This Row],[Date]],"MM")</f>
        <v>202009</v>
      </c>
      <c r="N254" t="b">
        <f ca="1">Table1[[#This Row],[Date]]&lt;=EOMONTH(TODAY(),0)</f>
        <v>1</v>
      </c>
      <c r="O254" t="str">
        <f>Table1[[#This Row],[Year]]&amp;TEXT(Table1[[#This Row],[Date]],"mm")&amp;Table1[[#This Row],[Day]]</f>
        <v>20200909</v>
      </c>
    </row>
    <row r="255" spans="1:15" x14ac:dyDescent="0.35">
      <c r="A255" s="1">
        <v>44084</v>
      </c>
      <c r="B255">
        <f>MONTH(Table1[[#This Row],[Date]])</f>
        <v>9</v>
      </c>
      <c r="C255" t="str">
        <f>TEXT(Table1[[#This Row],[Date]],"MMM")</f>
        <v>Sep</v>
      </c>
      <c r="D255" t="str">
        <f>TEXT(Table1[[#This Row],[Date]],"MMM'YY")</f>
        <v>Sep'20</v>
      </c>
      <c r="E255">
        <f>WEEKDAY(Table1[[#This Row],[Date]],1)</f>
        <v>5</v>
      </c>
      <c r="F255" t="str">
        <f>TEXT(Table1[[#This Row],[Date]],"DDD")</f>
        <v>Thu</v>
      </c>
      <c r="G255" t="str">
        <f>CHOOSE(ROUNDUP(DAY(Table1[[#This Row],[Date]])/7,0),"Week1 (1-7)","Week2 (8-14)","Week3 (15-21)","Week4 (22-31)","Week4 (22-31)")</f>
        <v>Week2 (8-14)</v>
      </c>
      <c r="H255" t="str">
        <f>TEXT(Table1[[#This Row],[Date]],"DD")</f>
        <v>10</v>
      </c>
      <c r="I255" t="str">
        <f>CHOOSE(Table1[[#This Row],[Period]],"Q1","Q1","Q1","Q2","Q2","Q2","Q3","Q3","Q3","Q4","Q4","Q4")</f>
        <v>Q3</v>
      </c>
      <c r="J255">
        <f>YEAR(Table1[[#This Row],[Date]])</f>
        <v>2020</v>
      </c>
      <c r="K255" t="str">
        <f>TEXT(WEEKNUM(Table1[[#This Row],[Date]]),"00")</f>
        <v>37</v>
      </c>
      <c r="L255" t="str">
        <f>TEXT(Table1[[#This Row],[Date]],"mmm D")</f>
        <v>Sep 10</v>
      </c>
      <c r="M255" t="str">
        <f>Table1[[#This Row],[Year]]&amp;TEXT(Table1[[#This Row],[Date]],"MM")</f>
        <v>202009</v>
      </c>
      <c r="N255" t="b">
        <f ca="1">Table1[[#This Row],[Date]]&lt;=EOMONTH(TODAY(),0)</f>
        <v>1</v>
      </c>
      <c r="O255" t="str">
        <f>Table1[[#This Row],[Year]]&amp;TEXT(Table1[[#This Row],[Date]],"mm")&amp;Table1[[#This Row],[Day]]</f>
        <v>20200910</v>
      </c>
    </row>
    <row r="256" spans="1:15" x14ac:dyDescent="0.35">
      <c r="A256" s="1">
        <v>44085</v>
      </c>
      <c r="B256">
        <f>MONTH(Table1[[#This Row],[Date]])</f>
        <v>9</v>
      </c>
      <c r="C256" t="str">
        <f>TEXT(Table1[[#This Row],[Date]],"MMM")</f>
        <v>Sep</v>
      </c>
      <c r="D256" t="str">
        <f>TEXT(Table1[[#This Row],[Date]],"MMM'YY")</f>
        <v>Sep'20</v>
      </c>
      <c r="E256">
        <f>WEEKDAY(Table1[[#This Row],[Date]],1)</f>
        <v>6</v>
      </c>
      <c r="F256" t="str">
        <f>TEXT(Table1[[#This Row],[Date]],"DDD")</f>
        <v>Fri</v>
      </c>
      <c r="G256" t="str">
        <f>CHOOSE(ROUNDUP(DAY(Table1[[#This Row],[Date]])/7,0),"Week1 (1-7)","Week2 (8-14)","Week3 (15-21)","Week4 (22-31)","Week4 (22-31)")</f>
        <v>Week2 (8-14)</v>
      </c>
      <c r="H256" t="str">
        <f>TEXT(Table1[[#This Row],[Date]],"DD")</f>
        <v>11</v>
      </c>
      <c r="I256" t="str">
        <f>CHOOSE(Table1[[#This Row],[Period]],"Q1","Q1","Q1","Q2","Q2","Q2","Q3","Q3","Q3","Q4","Q4","Q4")</f>
        <v>Q3</v>
      </c>
      <c r="J256">
        <f>YEAR(Table1[[#This Row],[Date]])</f>
        <v>2020</v>
      </c>
      <c r="K256" t="str">
        <f>TEXT(WEEKNUM(Table1[[#This Row],[Date]]),"00")</f>
        <v>37</v>
      </c>
      <c r="L256" t="str">
        <f>TEXT(Table1[[#This Row],[Date]],"mmm D")</f>
        <v>Sep 11</v>
      </c>
      <c r="M256" t="str">
        <f>Table1[[#This Row],[Year]]&amp;TEXT(Table1[[#This Row],[Date]],"MM")</f>
        <v>202009</v>
      </c>
      <c r="N256" t="b">
        <f ca="1">Table1[[#This Row],[Date]]&lt;=EOMONTH(TODAY(),0)</f>
        <v>1</v>
      </c>
      <c r="O256" t="str">
        <f>Table1[[#This Row],[Year]]&amp;TEXT(Table1[[#This Row],[Date]],"mm")&amp;Table1[[#This Row],[Day]]</f>
        <v>20200911</v>
      </c>
    </row>
    <row r="257" spans="1:15" x14ac:dyDescent="0.35">
      <c r="A257" s="1">
        <v>44086</v>
      </c>
      <c r="B257">
        <f>MONTH(Table1[[#This Row],[Date]])</f>
        <v>9</v>
      </c>
      <c r="C257" t="str">
        <f>TEXT(Table1[[#This Row],[Date]],"MMM")</f>
        <v>Sep</v>
      </c>
      <c r="D257" t="str">
        <f>TEXT(Table1[[#This Row],[Date]],"MMM'YY")</f>
        <v>Sep'20</v>
      </c>
      <c r="E257">
        <f>WEEKDAY(Table1[[#This Row],[Date]],1)</f>
        <v>7</v>
      </c>
      <c r="F257" t="str">
        <f>TEXT(Table1[[#This Row],[Date]],"DDD")</f>
        <v>Sat</v>
      </c>
      <c r="G257" t="str">
        <f>CHOOSE(ROUNDUP(DAY(Table1[[#This Row],[Date]])/7,0),"Week1 (1-7)","Week2 (8-14)","Week3 (15-21)","Week4 (22-31)","Week4 (22-31)")</f>
        <v>Week2 (8-14)</v>
      </c>
      <c r="H257" t="str">
        <f>TEXT(Table1[[#This Row],[Date]],"DD")</f>
        <v>12</v>
      </c>
      <c r="I257" t="str">
        <f>CHOOSE(Table1[[#This Row],[Period]],"Q1","Q1","Q1","Q2","Q2","Q2","Q3","Q3","Q3","Q4","Q4","Q4")</f>
        <v>Q3</v>
      </c>
      <c r="J257">
        <f>YEAR(Table1[[#This Row],[Date]])</f>
        <v>2020</v>
      </c>
      <c r="K257" t="str">
        <f>TEXT(WEEKNUM(Table1[[#This Row],[Date]]),"00")</f>
        <v>37</v>
      </c>
      <c r="L257" t="str">
        <f>TEXT(Table1[[#This Row],[Date]],"mmm D")</f>
        <v>Sep 12</v>
      </c>
      <c r="M257" t="str">
        <f>Table1[[#This Row],[Year]]&amp;TEXT(Table1[[#This Row],[Date]],"MM")</f>
        <v>202009</v>
      </c>
      <c r="N257" t="b">
        <f ca="1">Table1[[#This Row],[Date]]&lt;=EOMONTH(TODAY(),0)</f>
        <v>1</v>
      </c>
      <c r="O257" t="str">
        <f>Table1[[#This Row],[Year]]&amp;TEXT(Table1[[#This Row],[Date]],"mm")&amp;Table1[[#This Row],[Day]]</f>
        <v>20200912</v>
      </c>
    </row>
    <row r="258" spans="1:15" x14ac:dyDescent="0.35">
      <c r="A258" s="1">
        <v>44087</v>
      </c>
      <c r="B258">
        <f>MONTH(Table1[[#This Row],[Date]])</f>
        <v>9</v>
      </c>
      <c r="C258" t="str">
        <f>TEXT(Table1[[#This Row],[Date]],"MMM")</f>
        <v>Sep</v>
      </c>
      <c r="D258" t="str">
        <f>TEXT(Table1[[#This Row],[Date]],"MMM'YY")</f>
        <v>Sep'20</v>
      </c>
      <c r="E258">
        <f>WEEKDAY(Table1[[#This Row],[Date]],1)</f>
        <v>1</v>
      </c>
      <c r="F258" t="str">
        <f>TEXT(Table1[[#This Row],[Date]],"DDD")</f>
        <v>Sun</v>
      </c>
      <c r="G258" t="str">
        <f>CHOOSE(ROUNDUP(DAY(Table1[[#This Row],[Date]])/7,0),"Week1 (1-7)","Week2 (8-14)","Week3 (15-21)","Week4 (22-31)","Week4 (22-31)")</f>
        <v>Week2 (8-14)</v>
      </c>
      <c r="H258" t="str">
        <f>TEXT(Table1[[#This Row],[Date]],"DD")</f>
        <v>13</v>
      </c>
      <c r="I258" t="str">
        <f>CHOOSE(Table1[[#This Row],[Period]],"Q1","Q1","Q1","Q2","Q2","Q2","Q3","Q3","Q3","Q4","Q4","Q4")</f>
        <v>Q3</v>
      </c>
      <c r="J258">
        <f>YEAR(Table1[[#This Row],[Date]])</f>
        <v>2020</v>
      </c>
      <c r="K258" t="str">
        <f>TEXT(WEEKNUM(Table1[[#This Row],[Date]]),"00")</f>
        <v>38</v>
      </c>
      <c r="L258" t="str">
        <f>TEXT(Table1[[#This Row],[Date]],"mmm D")</f>
        <v>Sep 13</v>
      </c>
      <c r="M258" t="str">
        <f>Table1[[#This Row],[Year]]&amp;TEXT(Table1[[#This Row],[Date]],"MM")</f>
        <v>202009</v>
      </c>
      <c r="N258" t="b">
        <f ca="1">Table1[[#This Row],[Date]]&lt;=EOMONTH(TODAY(),0)</f>
        <v>1</v>
      </c>
      <c r="O258" t="str">
        <f>Table1[[#This Row],[Year]]&amp;TEXT(Table1[[#This Row],[Date]],"mm")&amp;Table1[[#This Row],[Day]]</f>
        <v>20200913</v>
      </c>
    </row>
    <row r="259" spans="1:15" x14ac:dyDescent="0.35">
      <c r="A259" s="1">
        <v>44088</v>
      </c>
      <c r="B259">
        <f>MONTH(Table1[[#This Row],[Date]])</f>
        <v>9</v>
      </c>
      <c r="C259" t="str">
        <f>TEXT(Table1[[#This Row],[Date]],"MMM")</f>
        <v>Sep</v>
      </c>
      <c r="D259" t="str">
        <f>TEXT(Table1[[#This Row],[Date]],"MMM'YY")</f>
        <v>Sep'20</v>
      </c>
      <c r="E259">
        <f>WEEKDAY(Table1[[#This Row],[Date]],1)</f>
        <v>2</v>
      </c>
      <c r="F259" t="str">
        <f>TEXT(Table1[[#This Row],[Date]],"DDD")</f>
        <v>Mon</v>
      </c>
      <c r="G259" t="str">
        <f>CHOOSE(ROUNDUP(DAY(Table1[[#This Row],[Date]])/7,0),"Week1 (1-7)","Week2 (8-14)","Week3 (15-21)","Week4 (22-31)","Week4 (22-31)")</f>
        <v>Week2 (8-14)</v>
      </c>
      <c r="H259" t="str">
        <f>TEXT(Table1[[#This Row],[Date]],"DD")</f>
        <v>14</v>
      </c>
      <c r="I259" t="str">
        <f>CHOOSE(Table1[[#This Row],[Period]],"Q1","Q1","Q1","Q2","Q2","Q2","Q3","Q3","Q3","Q4","Q4","Q4")</f>
        <v>Q3</v>
      </c>
      <c r="J259">
        <f>YEAR(Table1[[#This Row],[Date]])</f>
        <v>2020</v>
      </c>
      <c r="K259" t="str">
        <f>TEXT(WEEKNUM(Table1[[#This Row],[Date]]),"00")</f>
        <v>38</v>
      </c>
      <c r="L259" t="str">
        <f>TEXT(Table1[[#This Row],[Date]],"mmm D")</f>
        <v>Sep 14</v>
      </c>
      <c r="M259" t="str">
        <f>Table1[[#This Row],[Year]]&amp;TEXT(Table1[[#This Row],[Date]],"MM")</f>
        <v>202009</v>
      </c>
      <c r="N259" t="b">
        <f ca="1">Table1[[#This Row],[Date]]&lt;=EOMONTH(TODAY(),0)</f>
        <v>1</v>
      </c>
      <c r="O259" t="str">
        <f>Table1[[#This Row],[Year]]&amp;TEXT(Table1[[#This Row],[Date]],"mm")&amp;Table1[[#This Row],[Day]]</f>
        <v>20200914</v>
      </c>
    </row>
    <row r="260" spans="1:15" x14ac:dyDescent="0.35">
      <c r="A260" s="1">
        <v>44089</v>
      </c>
      <c r="B260">
        <f>MONTH(Table1[[#This Row],[Date]])</f>
        <v>9</v>
      </c>
      <c r="C260" t="str">
        <f>TEXT(Table1[[#This Row],[Date]],"MMM")</f>
        <v>Sep</v>
      </c>
      <c r="D260" t="str">
        <f>TEXT(Table1[[#This Row],[Date]],"MMM'YY")</f>
        <v>Sep'20</v>
      </c>
      <c r="E260">
        <f>WEEKDAY(Table1[[#This Row],[Date]],1)</f>
        <v>3</v>
      </c>
      <c r="F260" t="str">
        <f>TEXT(Table1[[#This Row],[Date]],"DDD")</f>
        <v>Tue</v>
      </c>
      <c r="G260" t="str">
        <f>CHOOSE(ROUNDUP(DAY(Table1[[#This Row],[Date]])/7,0),"Week1 (1-7)","Week2 (8-14)","Week3 (15-21)","Week4 (22-31)","Week4 (22-31)")</f>
        <v>Week3 (15-21)</v>
      </c>
      <c r="H260" t="str">
        <f>TEXT(Table1[[#This Row],[Date]],"DD")</f>
        <v>15</v>
      </c>
      <c r="I260" t="str">
        <f>CHOOSE(Table1[[#This Row],[Period]],"Q1","Q1","Q1","Q2","Q2","Q2","Q3","Q3","Q3","Q4","Q4","Q4")</f>
        <v>Q3</v>
      </c>
      <c r="J260">
        <f>YEAR(Table1[[#This Row],[Date]])</f>
        <v>2020</v>
      </c>
      <c r="K260" t="str">
        <f>TEXT(WEEKNUM(Table1[[#This Row],[Date]]),"00")</f>
        <v>38</v>
      </c>
      <c r="L260" t="str">
        <f>TEXT(Table1[[#This Row],[Date]],"mmm D")</f>
        <v>Sep 15</v>
      </c>
      <c r="M260" t="str">
        <f>Table1[[#This Row],[Year]]&amp;TEXT(Table1[[#This Row],[Date]],"MM")</f>
        <v>202009</v>
      </c>
      <c r="N260" t="b">
        <f ca="1">Table1[[#This Row],[Date]]&lt;=EOMONTH(TODAY(),0)</f>
        <v>1</v>
      </c>
      <c r="O260" t="str">
        <f>Table1[[#This Row],[Year]]&amp;TEXT(Table1[[#This Row],[Date]],"mm")&amp;Table1[[#This Row],[Day]]</f>
        <v>20200915</v>
      </c>
    </row>
    <row r="261" spans="1:15" x14ac:dyDescent="0.35">
      <c r="A261" s="1">
        <v>44090</v>
      </c>
      <c r="B261">
        <f>MONTH(Table1[[#This Row],[Date]])</f>
        <v>9</v>
      </c>
      <c r="C261" t="str">
        <f>TEXT(Table1[[#This Row],[Date]],"MMM")</f>
        <v>Sep</v>
      </c>
      <c r="D261" t="str">
        <f>TEXT(Table1[[#This Row],[Date]],"MMM'YY")</f>
        <v>Sep'20</v>
      </c>
      <c r="E261">
        <f>WEEKDAY(Table1[[#This Row],[Date]],1)</f>
        <v>4</v>
      </c>
      <c r="F261" t="str">
        <f>TEXT(Table1[[#This Row],[Date]],"DDD")</f>
        <v>Wed</v>
      </c>
      <c r="G261" t="str">
        <f>CHOOSE(ROUNDUP(DAY(Table1[[#This Row],[Date]])/7,0),"Week1 (1-7)","Week2 (8-14)","Week3 (15-21)","Week4 (22-31)","Week4 (22-31)")</f>
        <v>Week3 (15-21)</v>
      </c>
      <c r="H261" t="str">
        <f>TEXT(Table1[[#This Row],[Date]],"DD")</f>
        <v>16</v>
      </c>
      <c r="I261" t="str">
        <f>CHOOSE(Table1[[#This Row],[Period]],"Q1","Q1","Q1","Q2","Q2","Q2","Q3","Q3","Q3","Q4","Q4","Q4")</f>
        <v>Q3</v>
      </c>
      <c r="J261">
        <f>YEAR(Table1[[#This Row],[Date]])</f>
        <v>2020</v>
      </c>
      <c r="K261" t="str">
        <f>TEXT(WEEKNUM(Table1[[#This Row],[Date]]),"00")</f>
        <v>38</v>
      </c>
      <c r="L261" t="str">
        <f>TEXT(Table1[[#This Row],[Date]],"mmm D")</f>
        <v>Sep 16</v>
      </c>
      <c r="M261" t="str">
        <f>Table1[[#This Row],[Year]]&amp;TEXT(Table1[[#This Row],[Date]],"MM")</f>
        <v>202009</v>
      </c>
      <c r="N261" t="b">
        <f ca="1">Table1[[#This Row],[Date]]&lt;=EOMONTH(TODAY(),0)</f>
        <v>1</v>
      </c>
      <c r="O261" t="str">
        <f>Table1[[#This Row],[Year]]&amp;TEXT(Table1[[#This Row],[Date]],"mm")&amp;Table1[[#This Row],[Day]]</f>
        <v>20200916</v>
      </c>
    </row>
    <row r="262" spans="1:15" x14ac:dyDescent="0.35">
      <c r="A262" s="1">
        <v>44091</v>
      </c>
      <c r="B262">
        <f>MONTH(Table1[[#This Row],[Date]])</f>
        <v>9</v>
      </c>
      <c r="C262" t="str">
        <f>TEXT(Table1[[#This Row],[Date]],"MMM")</f>
        <v>Sep</v>
      </c>
      <c r="D262" t="str">
        <f>TEXT(Table1[[#This Row],[Date]],"MMM'YY")</f>
        <v>Sep'20</v>
      </c>
      <c r="E262">
        <f>WEEKDAY(Table1[[#This Row],[Date]],1)</f>
        <v>5</v>
      </c>
      <c r="F262" t="str">
        <f>TEXT(Table1[[#This Row],[Date]],"DDD")</f>
        <v>Thu</v>
      </c>
      <c r="G262" t="str">
        <f>CHOOSE(ROUNDUP(DAY(Table1[[#This Row],[Date]])/7,0),"Week1 (1-7)","Week2 (8-14)","Week3 (15-21)","Week4 (22-31)","Week4 (22-31)")</f>
        <v>Week3 (15-21)</v>
      </c>
      <c r="H262" t="str">
        <f>TEXT(Table1[[#This Row],[Date]],"DD")</f>
        <v>17</v>
      </c>
      <c r="I262" t="str">
        <f>CHOOSE(Table1[[#This Row],[Period]],"Q1","Q1","Q1","Q2","Q2","Q2","Q3","Q3","Q3","Q4","Q4","Q4")</f>
        <v>Q3</v>
      </c>
      <c r="J262">
        <f>YEAR(Table1[[#This Row],[Date]])</f>
        <v>2020</v>
      </c>
      <c r="K262" t="str">
        <f>TEXT(WEEKNUM(Table1[[#This Row],[Date]]),"00")</f>
        <v>38</v>
      </c>
      <c r="L262" t="str">
        <f>TEXT(Table1[[#This Row],[Date]],"mmm D")</f>
        <v>Sep 17</v>
      </c>
      <c r="M262" t="str">
        <f>Table1[[#This Row],[Year]]&amp;TEXT(Table1[[#This Row],[Date]],"MM")</f>
        <v>202009</v>
      </c>
      <c r="N262" t="b">
        <f ca="1">Table1[[#This Row],[Date]]&lt;=EOMONTH(TODAY(),0)</f>
        <v>1</v>
      </c>
      <c r="O262" t="str">
        <f>Table1[[#This Row],[Year]]&amp;TEXT(Table1[[#This Row],[Date]],"mm")&amp;Table1[[#This Row],[Day]]</f>
        <v>20200917</v>
      </c>
    </row>
    <row r="263" spans="1:15" x14ac:dyDescent="0.35">
      <c r="A263" s="1">
        <v>44092</v>
      </c>
      <c r="B263">
        <f>MONTH(Table1[[#This Row],[Date]])</f>
        <v>9</v>
      </c>
      <c r="C263" t="str">
        <f>TEXT(Table1[[#This Row],[Date]],"MMM")</f>
        <v>Sep</v>
      </c>
      <c r="D263" t="str">
        <f>TEXT(Table1[[#This Row],[Date]],"MMM'YY")</f>
        <v>Sep'20</v>
      </c>
      <c r="E263">
        <f>WEEKDAY(Table1[[#This Row],[Date]],1)</f>
        <v>6</v>
      </c>
      <c r="F263" t="str">
        <f>TEXT(Table1[[#This Row],[Date]],"DDD")</f>
        <v>Fri</v>
      </c>
      <c r="G263" t="str">
        <f>CHOOSE(ROUNDUP(DAY(Table1[[#This Row],[Date]])/7,0),"Week1 (1-7)","Week2 (8-14)","Week3 (15-21)","Week4 (22-31)","Week4 (22-31)")</f>
        <v>Week3 (15-21)</v>
      </c>
      <c r="H263" t="str">
        <f>TEXT(Table1[[#This Row],[Date]],"DD")</f>
        <v>18</v>
      </c>
      <c r="I263" t="str">
        <f>CHOOSE(Table1[[#This Row],[Period]],"Q1","Q1","Q1","Q2","Q2","Q2","Q3","Q3","Q3","Q4","Q4","Q4")</f>
        <v>Q3</v>
      </c>
      <c r="J263">
        <f>YEAR(Table1[[#This Row],[Date]])</f>
        <v>2020</v>
      </c>
      <c r="K263" t="str">
        <f>TEXT(WEEKNUM(Table1[[#This Row],[Date]]),"00")</f>
        <v>38</v>
      </c>
      <c r="L263" t="str">
        <f>TEXT(Table1[[#This Row],[Date]],"mmm D")</f>
        <v>Sep 18</v>
      </c>
      <c r="M263" t="str">
        <f>Table1[[#This Row],[Year]]&amp;TEXT(Table1[[#This Row],[Date]],"MM")</f>
        <v>202009</v>
      </c>
      <c r="N263" t="b">
        <f ca="1">Table1[[#This Row],[Date]]&lt;=EOMONTH(TODAY(),0)</f>
        <v>1</v>
      </c>
      <c r="O263" t="str">
        <f>Table1[[#This Row],[Year]]&amp;TEXT(Table1[[#This Row],[Date]],"mm")&amp;Table1[[#This Row],[Day]]</f>
        <v>20200918</v>
      </c>
    </row>
    <row r="264" spans="1:15" x14ac:dyDescent="0.35">
      <c r="A264" s="1">
        <v>44093</v>
      </c>
      <c r="B264">
        <f>MONTH(Table1[[#This Row],[Date]])</f>
        <v>9</v>
      </c>
      <c r="C264" t="str">
        <f>TEXT(Table1[[#This Row],[Date]],"MMM")</f>
        <v>Sep</v>
      </c>
      <c r="D264" t="str">
        <f>TEXT(Table1[[#This Row],[Date]],"MMM'YY")</f>
        <v>Sep'20</v>
      </c>
      <c r="E264">
        <f>WEEKDAY(Table1[[#This Row],[Date]],1)</f>
        <v>7</v>
      </c>
      <c r="F264" t="str">
        <f>TEXT(Table1[[#This Row],[Date]],"DDD")</f>
        <v>Sat</v>
      </c>
      <c r="G264" t="str">
        <f>CHOOSE(ROUNDUP(DAY(Table1[[#This Row],[Date]])/7,0),"Week1 (1-7)","Week2 (8-14)","Week3 (15-21)","Week4 (22-31)","Week4 (22-31)")</f>
        <v>Week3 (15-21)</v>
      </c>
      <c r="H264" t="str">
        <f>TEXT(Table1[[#This Row],[Date]],"DD")</f>
        <v>19</v>
      </c>
      <c r="I264" t="str">
        <f>CHOOSE(Table1[[#This Row],[Period]],"Q1","Q1","Q1","Q2","Q2","Q2","Q3","Q3","Q3","Q4","Q4","Q4")</f>
        <v>Q3</v>
      </c>
      <c r="J264">
        <f>YEAR(Table1[[#This Row],[Date]])</f>
        <v>2020</v>
      </c>
      <c r="K264" t="str">
        <f>TEXT(WEEKNUM(Table1[[#This Row],[Date]]),"00")</f>
        <v>38</v>
      </c>
      <c r="L264" t="str">
        <f>TEXT(Table1[[#This Row],[Date]],"mmm D")</f>
        <v>Sep 19</v>
      </c>
      <c r="M264" t="str">
        <f>Table1[[#This Row],[Year]]&amp;TEXT(Table1[[#This Row],[Date]],"MM")</f>
        <v>202009</v>
      </c>
      <c r="N264" t="b">
        <f ca="1">Table1[[#This Row],[Date]]&lt;=EOMONTH(TODAY(),0)</f>
        <v>1</v>
      </c>
      <c r="O264" t="str">
        <f>Table1[[#This Row],[Year]]&amp;TEXT(Table1[[#This Row],[Date]],"mm")&amp;Table1[[#This Row],[Day]]</f>
        <v>20200919</v>
      </c>
    </row>
    <row r="265" spans="1:15" x14ac:dyDescent="0.35">
      <c r="A265" s="1">
        <v>44094</v>
      </c>
      <c r="B265">
        <f>MONTH(Table1[[#This Row],[Date]])</f>
        <v>9</v>
      </c>
      <c r="C265" t="str">
        <f>TEXT(Table1[[#This Row],[Date]],"MMM")</f>
        <v>Sep</v>
      </c>
      <c r="D265" t="str">
        <f>TEXT(Table1[[#This Row],[Date]],"MMM'YY")</f>
        <v>Sep'20</v>
      </c>
      <c r="E265">
        <f>WEEKDAY(Table1[[#This Row],[Date]],1)</f>
        <v>1</v>
      </c>
      <c r="F265" t="str">
        <f>TEXT(Table1[[#This Row],[Date]],"DDD")</f>
        <v>Sun</v>
      </c>
      <c r="G265" t="str">
        <f>CHOOSE(ROUNDUP(DAY(Table1[[#This Row],[Date]])/7,0),"Week1 (1-7)","Week2 (8-14)","Week3 (15-21)","Week4 (22-31)","Week4 (22-31)")</f>
        <v>Week3 (15-21)</v>
      </c>
      <c r="H265" t="str">
        <f>TEXT(Table1[[#This Row],[Date]],"DD")</f>
        <v>20</v>
      </c>
      <c r="I265" t="str">
        <f>CHOOSE(Table1[[#This Row],[Period]],"Q1","Q1","Q1","Q2","Q2","Q2","Q3","Q3","Q3","Q4","Q4","Q4")</f>
        <v>Q3</v>
      </c>
      <c r="J265">
        <f>YEAR(Table1[[#This Row],[Date]])</f>
        <v>2020</v>
      </c>
      <c r="K265" t="str">
        <f>TEXT(WEEKNUM(Table1[[#This Row],[Date]]),"00")</f>
        <v>39</v>
      </c>
      <c r="L265" t="str">
        <f>TEXT(Table1[[#This Row],[Date]],"mmm D")</f>
        <v>Sep 20</v>
      </c>
      <c r="M265" t="str">
        <f>Table1[[#This Row],[Year]]&amp;TEXT(Table1[[#This Row],[Date]],"MM")</f>
        <v>202009</v>
      </c>
      <c r="N265" t="b">
        <f ca="1">Table1[[#This Row],[Date]]&lt;=EOMONTH(TODAY(),0)</f>
        <v>1</v>
      </c>
      <c r="O265" t="str">
        <f>Table1[[#This Row],[Year]]&amp;TEXT(Table1[[#This Row],[Date]],"mm")&amp;Table1[[#This Row],[Day]]</f>
        <v>20200920</v>
      </c>
    </row>
    <row r="266" spans="1:15" x14ac:dyDescent="0.35">
      <c r="A266" s="1">
        <v>44095</v>
      </c>
      <c r="B266">
        <f>MONTH(Table1[[#This Row],[Date]])</f>
        <v>9</v>
      </c>
      <c r="C266" t="str">
        <f>TEXT(Table1[[#This Row],[Date]],"MMM")</f>
        <v>Sep</v>
      </c>
      <c r="D266" t="str">
        <f>TEXT(Table1[[#This Row],[Date]],"MMM'YY")</f>
        <v>Sep'20</v>
      </c>
      <c r="E266">
        <f>WEEKDAY(Table1[[#This Row],[Date]],1)</f>
        <v>2</v>
      </c>
      <c r="F266" t="str">
        <f>TEXT(Table1[[#This Row],[Date]],"DDD")</f>
        <v>Mon</v>
      </c>
      <c r="G266" t="str">
        <f>CHOOSE(ROUNDUP(DAY(Table1[[#This Row],[Date]])/7,0),"Week1 (1-7)","Week2 (8-14)","Week3 (15-21)","Week4 (22-31)","Week4 (22-31)")</f>
        <v>Week3 (15-21)</v>
      </c>
      <c r="H266" t="str">
        <f>TEXT(Table1[[#This Row],[Date]],"DD")</f>
        <v>21</v>
      </c>
      <c r="I266" t="str">
        <f>CHOOSE(Table1[[#This Row],[Period]],"Q1","Q1","Q1","Q2","Q2","Q2","Q3","Q3","Q3","Q4","Q4","Q4")</f>
        <v>Q3</v>
      </c>
      <c r="J266">
        <f>YEAR(Table1[[#This Row],[Date]])</f>
        <v>2020</v>
      </c>
      <c r="K266" t="str">
        <f>TEXT(WEEKNUM(Table1[[#This Row],[Date]]),"00")</f>
        <v>39</v>
      </c>
      <c r="L266" t="str">
        <f>TEXT(Table1[[#This Row],[Date]],"mmm D")</f>
        <v>Sep 21</v>
      </c>
      <c r="M266" t="str">
        <f>Table1[[#This Row],[Year]]&amp;TEXT(Table1[[#This Row],[Date]],"MM")</f>
        <v>202009</v>
      </c>
      <c r="N266" t="b">
        <f ca="1">Table1[[#This Row],[Date]]&lt;=EOMONTH(TODAY(),0)</f>
        <v>1</v>
      </c>
      <c r="O266" t="str">
        <f>Table1[[#This Row],[Year]]&amp;TEXT(Table1[[#This Row],[Date]],"mm")&amp;Table1[[#This Row],[Day]]</f>
        <v>20200921</v>
      </c>
    </row>
    <row r="267" spans="1:15" x14ac:dyDescent="0.35">
      <c r="A267" s="1">
        <v>44096</v>
      </c>
      <c r="B267">
        <f>MONTH(Table1[[#This Row],[Date]])</f>
        <v>9</v>
      </c>
      <c r="C267" t="str">
        <f>TEXT(Table1[[#This Row],[Date]],"MMM")</f>
        <v>Sep</v>
      </c>
      <c r="D267" t="str">
        <f>TEXT(Table1[[#This Row],[Date]],"MMM'YY")</f>
        <v>Sep'20</v>
      </c>
      <c r="E267">
        <f>WEEKDAY(Table1[[#This Row],[Date]],1)</f>
        <v>3</v>
      </c>
      <c r="F267" t="str">
        <f>TEXT(Table1[[#This Row],[Date]],"DDD")</f>
        <v>Tue</v>
      </c>
      <c r="G267" t="str">
        <f>CHOOSE(ROUNDUP(DAY(Table1[[#This Row],[Date]])/7,0),"Week1 (1-7)","Week2 (8-14)","Week3 (15-21)","Week4 (22-31)","Week4 (22-31)")</f>
        <v>Week4 (22-31)</v>
      </c>
      <c r="H267" t="str">
        <f>TEXT(Table1[[#This Row],[Date]],"DD")</f>
        <v>22</v>
      </c>
      <c r="I267" t="str">
        <f>CHOOSE(Table1[[#This Row],[Period]],"Q1","Q1","Q1","Q2","Q2","Q2","Q3","Q3","Q3","Q4","Q4","Q4")</f>
        <v>Q3</v>
      </c>
      <c r="J267">
        <f>YEAR(Table1[[#This Row],[Date]])</f>
        <v>2020</v>
      </c>
      <c r="K267" t="str">
        <f>TEXT(WEEKNUM(Table1[[#This Row],[Date]]),"00")</f>
        <v>39</v>
      </c>
      <c r="L267" t="str">
        <f>TEXT(Table1[[#This Row],[Date]],"mmm D")</f>
        <v>Sep 22</v>
      </c>
      <c r="M267" t="str">
        <f>Table1[[#This Row],[Year]]&amp;TEXT(Table1[[#This Row],[Date]],"MM")</f>
        <v>202009</v>
      </c>
      <c r="N267" t="b">
        <f ca="1">Table1[[#This Row],[Date]]&lt;=EOMONTH(TODAY(),0)</f>
        <v>1</v>
      </c>
      <c r="O267" t="str">
        <f>Table1[[#This Row],[Year]]&amp;TEXT(Table1[[#This Row],[Date]],"mm")&amp;Table1[[#This Row],[Day]]</f>
        <v>20200922</v>
      </c>
    </row>
    <row r="268" spans="1:15" x14ac:dyDescent="0.35">
      <c r="A268" s="1">
        <v>44097</v>
      </c>
      <c r="B268">
        <f>MONTH(Table1[[#This Row],[Date]])</f>
        <v>9</v>
      </c>
      <c r="C268" t="str">
        <f>TEXT(Table1[[#This Row],[Date]],"MMM")</f>
        <v>Sep</v>
      </c>
      <c r="D268" t="str">
        <f>TEXT(Table1[[#This Row],[Date]],"MMM'YY")</f>
        <v>Sep'20</v>
      </c>
      <c r="E268">
        <f>WEEKDAY(Table1[[#This Row],[Date]],1)</f>
        <v>4</v>
      </c>
      <c r="F268" t="str">
        <f>TEXT(Table1[[#This Row],[Date]],"DDD")</f>
        <v>Wed</v>
      </c>
      <c r="G268" t="str">
        <f>CHOOSE(ROUNDUP(DAY(Table1[[#This Row],[Date]])/7,0),"Week1 (1-7)","Week2 (8-14)","Week3 (15-21)","Week4 (22-31)","Week4 (22-31)")</f>
        <v>Week4 (22-31)</v>
      </c>
      <c r="H268" t="str">
        <f>TEXT(Table1[[#This Row],[Date]],"DD")</f>
        <v>23</v>
      </c>
      <c r="I268" t="str">
        <f>CHOOSE(Table1[[#This Row],[Period]],"Q1","Q1","Q1","Q2","Q2","Q2","Q3","Q3","Q3","Q4","Q4","Q4")</f>
        <v>Q3</v>
      </c>
      <c r="J268">
        <f>YEAR(Table1[[#This Row],[Date]])</f>
        <v>2020</v>
      </c>
      <c r="K268" t="str">
        <f>TEXT(WEEKNUM(Table1[[#This Row],[Date]]),"00")</f>
        <v>39</v>
      </c>
      <c r="L268" t="str">
        <f>TEXT(Table1[[#This Row],[Date]],"mmm D")</f>
        <v>Sep 23</v>
      </c>
      <c r="M268" t="str">
        <f>Table1[[#This Row],[Year]]&amp;TEXT(Table1[[#This Row],[Date]],"MM")</f>
        <v>202009</v>
      </c>
      <c r="N268" t="b">
        <f ca="1">Table1[[#This Row],[Date]]&lt;=EOMONTH(TODAY(),0)</f>
        <v>1</v>
      </c>
      <c r="O268" t="str">
        <f>Table1[[#This Row],[Year]]&amp;TEXT(Table1[[#This Row],[Date]],"mm")&amp;Table1[[#This Row],[Day]]</f>
        <v>20200923</v>
      </c>
    </row>
    <row r="269" spans="1:15" x14ac:dyDescent="0.35">
      <c r="A269" s="1">
        <v>44098</v>
      </c>
      <c r="B269">
        <f>MONTH(Table1[[#This Row],[Date]])</f>
        <v>9</v>
      </c>
      <c r="C269" t="str">
        <f>TEXT(Table1[[#This Row],[Date]],"MMM")</f>
        <v>Sep</v>
      </c>
      <c r="D269" t="str">
        <f>TEXT(Table1[[#This Row],[Date]],"MMM'YY")</f>
        <v>Sep'20</v>
      </c>
      <c r="E269">
        <f>WEEKDAY(Table1[[#This Row],[Date]],1)</f>
        <v>5</v>
      </c>
      <c r="F269" t="str">
        <f>TEXT(Table1[[#This Row],[Date]],"DDD")</f>
        <v>Thu</v>
      </c>
      <c r="G269" t="str">
        <f>CHOOSE(ROUNDUP(DAY(Table1[[#This Row],[Date]])/7,0),"Week1 (1-7)","Week2 (8-14)","Week3 (15-21)","Week4 (22-31)","Week4 (22-31)")</f>
        <v>Week4 (22-31)</v>
      </c>
      <c r="H269" t="str">
        <f>TEXT(Table1[[#This Row],[Date]],"DD")</f>
        <v>24</v>
      </c>
      <c r="I269" t="str">
        <f>CHOOSE(Table1[[#This Row],[Period]],"Q1","Q1","Q1","Q2","Q2","Q2","Q3","Q3","Q3","Q4","Q4","Q4")</f>
        <v>Q3</v>
      </c>
      <c r="J269">
        <f>YEAR(Table1[[#This Row],[Date]])</f>
        <v>2020</v>
      </c>
      <c r="K269" t="str">
        <f>TEXT(WEEKNUM(Table1[[#This Row],[Date]]),"00")</f>
        <v>39</v>
      </c>
      <c r="L269" t="str">
        <f>TEXT(Table1[[#This Row],[Date]],"mmm D")</f>
        <v>Sep 24</v>
      </c>
      <c r="M269" t="str">
        <f>Table1[[#This Row],[Year]]&amp;TEXT(Table1[[#This Row],[Date]],"MM")</f>
        <v>202009</v>
      </c>
      <c r="N269" t="b">
        <f ca="1">Table1[[#This Row],[Date]]&lt;=EOMONTH(TODAY(),0)</f>
        <v>1</v>
      </c>
      <c r="O269" t="str">
        <f>Table1[[#This Row],[Year]]&amp;TEXT(Table1[[#This Row],[Date]],"mm")&amp;Table1[[#This Row],[Day]]</f>
        <v>20200924</v>
      </c>
    </row>
    <row r="270" spans="1:15" x14ac:dyDescent="0.35">
      <c r="A270" s="1">
        <v>44099</v>
      </c>
      <c r="B270">
        <f>MONTH(Table1[[#This Row],[Date]])</f>
        <v>9</v>
      </c>
      <c r="C270" t="str">
        <f>TEXT(Table1[[#This Row],[Date]],"MMM")</f>
        <v>Sep</v>
      </c>
      <c r="D270" t="str">
        <f>TEXT(Table1[[#This Row],[Date]],"MMM'YY")</f>
        <v>Sep'20</v>
      </c>
      <c r="E270">
        <f>WEEKDAY(Table1[[#This Row],[Date]],1)</f>
        <v>6</v>
      </c>
      <c r="F270" t="str">
        <f>TEXT(Table1[[#This Row],[Date]],"DDD")</f>
        <v>Fri</v>
      </c>
      <c r="G270" t="str">
        <f>CHOOSE(ROUNDUP(DAY(Table1[[#This Row],[Date]])/7,0),"Week1 (1-7)","Week2 (8-14)","Week3 (15-21)","Week4 (22-31)","Week4 (22-31)")</f>
        <v>Week4 (22-31)</v>
      </c>
      <c r="H270" t="str">
        <f>TEXT(Table1[[#This Row],[Date]],"DD")</f>
        <v>25</v>
      </c>
      <c r="I270" t="str">
        <f>CHOOSE(Table1[[#This Row],[Period]],"Q1","Q1","Q1","Q2","Q2","Q2","Q3","Q3","Q3","Q4","Q4","Q4")</f>
        <v>Q3</v>
      </c>
      <c r="J270">
        <f>YEAR(Table1[[#This Row],[Date]])</f>
        <v>2020</v>
      </c>
      <c r="K270" t="str">
        <f>TEXT(WEEKNUM(Table1[[#This Row],[Date]]),"00")</f>
        <v>39</v>
      </c>
      <c r="L270" t="str">
        <f>TEXT(Table1[[#This Row],[Date]],"mmm D")</f>
        <v>Sep 25</v>
      </c>
      <c r="M270" t="str">
        <f>Table1[[#This Row],[Year]]&amp;TEXT(Table1[[#This Row],[Date]],"MM")</f>
        <v>202009</v>
      </c>
      <c r="N270" t="b">
        <f ca="1">Table1[[#This Row],[Date]]&lt;=EOMONTH(TODAY(),0)</f>
        <v>1</v>
      </c>
      <c r="O270" t="str">
        <f>Table1[[#This Row],[Year]]&amp;TEXT(Table1[[#This Row],[Date]],"mm")&amp;Table1[[#This Row],[Day]]</f>
        <v>20200925</v>
      </c>
    </row>
    <row r="271" spans="1:15" x14ac:dyDescent="0.35">
      <c r="A271" s="1">
        <v>44100</v>
      </c>
      <c r="B271">
        <f>MONTH(Table1[[#This Row],[Date]])</f>
        <v>9</v>
      </c>
      <c r="C271" t="str">
        <f>TEXT(Table1[[#This Row],[Date]],"MMM")</f>
        <v>Sep</v>
      </c>
      <c r="D271" t="str">
        <f>TEXT(Table1[[#This Row],[Date]],"MMM'YY")</f>
        <v>Sep'20</v>
      </c>
      <c r="E271">
        <f>WEEKDAY(Table1[[#This Row],[Date]],1)</f>
        <v>7</v>
      </c>
      <c r="F271" t="str">
        <f>TEXT(Table1[[#This Row],[Date]],"DDD")</f>
        <v>Sat</v>
      </c>
      <c r="G271" t="str">
        <f>CHOOSE(ROUNDUP(DAY(Table1[[#This Row],[Date]])/7,0),"Week1 (1-7)","Week2 (8-14)","Week3 (15-21)","Week4 (22-31)","Week4 (22-31)")</f>
        <v>Week4 (22-31)</v>
      </c>
      <c r="H271" t="str">
        <f>TEXT(Table1[[#This Row],[Date]],"DD")</f>
        <v>26</v>
      </c>
      <c r="I271" t="str">
        <f>CHOOSE(Table1[[#This Row],[Period]],"Q1","Q1","Q1","Q2","Q2","Q2","Q3","Q3","Q3","Q4","Q4","Q4")</f>
        <v>Q3</v>
      </c>
      <c r="J271">
        <f>YEAR(Table1[[#This Row],[Date]])</f>
        <v>2020</v>
      </c>
      <c r="K271" t="str">
        <f>TEXT(WEEKNUM(Table1[[#This Row],[Date]]),"00")</f>
        <v>39</v>
      </c>
      <c r="L271" t="str">
        <f>TEXT(Table1[[#This Row],[Date]],"mmm D")</f>
        <v>Sep 26</v>
      </c>
      <c r="M271" t="str">
        <f>Table1[[#This Row],[Year]]&amp;TEXT(Table1[[#This Row],[Date]],"MM")</f>
        <v>202009</v>
      </c>
      <c r="N271" t="b">
        <f ca="1">Table1[[#This Row],[Date]]&lt;=EOMONTH(TODAY(),0)</f>
        <v>1</v>
      </c>
      <c r="O271" t="str">
        <f>Table1[[#This Row],[Year]]&amp;TEXT(Table1[[#This Row],[Date]],"mm")&amp;Table1[[#This Row],[Day]]</f>
        <v>20200926</v>
      </c>
    </row>
    <row r="272" spans="1:15" x14ac:dyDescent="0.35">
      <c r="A272" s="1">
        <v>44101</v>
      </c>
      <c r="B272">
        <f>MONTH(Table1[[#This Row],[Date]])</f>
        <v>9</v>
      </c>
      <c r="C272" t="str">
        <f>TEXT(Table1[[#This Row],[Date]],"MMM")</f>
        <v>Sep</v>
      </c>
      <c r="D272" t="str">
        <f>TEXT(Table1[[#This Row],[Date]],"MMM'YY")</f>
        <v>Sep'20</v>
      </c>
      <c r="E272">
        <f>WEEKDAY(Table1[[#This Row],[Date]],1)</f>
        <v>1</v>
      </c>
      <c r="F272" t="str">
        <f>TEXT(Table1[[#This Row],[Date]],"DDD")</f>
        <v>Sun</v>
      </c>
      <c r="G272" t="str">
        <f>CHOOSE(ROUNDUP(DAY(Table1[[#This Row],[Date]])/7,0),"Week1 (1-7)","Week2 (8-14)","Week3 (15-21)","Week4 (22-31)","Week4 (22-31)")</f>
        <v>Week4 (22-31)</v>
      </c>
      <c r="H272" t="str">
        <f>TEXT(Table1[[#This Row],[Date]],"DD")</f>
        <v>27</v>
      </c>
      <c r="I272" t="str">
        <f>CHOOSE(Table1[[#This Row],[Period]],"Q1","Q1","Q1","Q2","Q2","Q2","Q3","Q3","Q3","Q4","Q4","Q4")</f>
        <v>Q3</v>
      </c>
      <c r="J272">
        <f>YEAR(Table1[[#This Row],[Date]])</f>
        <v>2020</v>
      </c>
      <c r="K272" t="str">
        <f>TEXT(WEEKNUM(Table1[[#This Row],[Date]]),"00")</f>
        <v>40</v>
      </c>
      <c r="L272" t="str">
        <f>TEXT(Table1[[#This Row],[Date]],"mmm D")</f>
        <v>Sep 27</v>
      </c>
      <c r="M272" t="str">
        <f>Table1[[#This Row],[Year]]&amp;TEXT(Table1[[#This Row],[Date]],"MM")</f>
        <v>202009</v>
      </c>
      <c r="N272" t="b">
        <f ca="1">Table1[[#This Row],[Date]]&lt;=EOMONTH(TODAY(),0)</f>
        <v>1</v>
      </c>
      <c r="O272" t="str">
        <f>Table1[[#This Row],[Year]]&amp;TEXT(Table1[[#This Row],[Date]],"mm")&amp;Table1[[#This Row],[Day]]</f>
        <v>20200927</v>
      </c>
    </row>
    <row r="273" spans="1:15" x14ac:dyDescent="0.35">
      <c r="A273" s="1">
        <v>44102</v>
      </c>
      <c r="B273">
        <f>MONTH(Table1[[#This Row],[Date]])</f>
        <v>9</v>
      </c>
      <c r="C273" t="str">
        <f>TEXT(Table1[[#This Row],[Date]],"MMM")</f>
        <v>Sep</v>
      </c>
      <c r="D273" t="str">
        <f>TEXT(Table1[[#This Row],[Date]],"MMM'YY")</f>
        <v>Sep'20</v>
      </c>
      <c r="E273">
        <f>WEEKDAY(Table1[[#This Row],[Date]],1)</f>
        <v>2</v>
      </c>
      <c r="F273" t="str">
        <f>TEXT(Table1[[#This Row],[Date]],"DDD")</f>
        <v>Mon</v>
      </c>
      <c r="G273" t="str">
        <f>CHOOSE(ROUNDUP(DAY(Table1[[#This Row],[Date]])/7,0),"Week1 (1-7)","Week2 (8-14)","Week3 (15-21)","Week4 (22-31)","Week4 (22-31)")</f>
        <v>Week4 (22-31)</v>
      </c>
      <c r="H273" t="str">
        <f>TEXT(Table1[[#This Row],[Date]],"DD")</f>
        <v>28</v>
      </c>
      <c r="I273" t="str">
        <f>CHOOSE(Table1[[#This Row],[Period]],"Q1","Q1","Q1","Q2","Q2","Q2","Q3","Q3","Q3","Q4","Q4","Q4")</f>
        <v>Q3</v>
      </c>
      <c r="J273">
        <f>YEAR(Table1[[#This Row],[Date]])</f>
        <v>2020</v>
      </c>
      <c r="K273" t="str">
        <f>TEXT(WEEKNUM(Table1[[#This Row],[Date]]),"00")</f>
        <v>40</v>
      </c>
      <c r="L273" t="str">
        <f>TEXT(Table1[[#This Row],[Date]],"mmm D")</f>
        <v>Sep 28</v>
      </c>
      <c r="M273" t="str">
        <f>Table1[[#This Row],[Year]]&amp;TEXT(Table1[[#This Row],[Date]],"MM")</f>
        <v>202009</v>
      </c>
      <c r="N273" t="b">
        <f ca="1">Table1[[#This Row],[Date]]&lt;=EOMONTH(TODAY(),0)</f>
        <v>1</v>
      </c>
      <c r="O273" t="str">
        <f>Table1[[#This Row],[Year]]&amp;TEXT(Table1[[#This Row],[Date]],"mm")&amp;Table1[[#This Row],[Day]]</f>
        <v>20200928</v>
      </c>
    </row>
    <row r="274" spans="1:15" x14ac:dyDescent="0.35">
      <c r="A274" s="1">
        <v>44103</v>
      </c>
      <c r="B274">
        <f>MONTH(Table1[[#This Row],[Date]])</f>
        <v>9</v>
      </c>
      <c r="C274" t="str">
        <f>TEXT(Table1[[#This Row],[Date]],"MMM")</f>
        <v>Sep</v>
      </c>
      <c r="D274" t="str">
        <f>TEXT(Table1[[#This Row],[Date]],"MMM'YY")</f>
        <v>Sep'20</v>
      </c>
      <c r="E274">
        <f>WEEKDAY(Table1[[#This Row],[Date]],1)</f>
        <v>3</v>
      </c>
      <c r="F274" t="str">
        <f>TEXT(Table1[[#This Row],[Date]],"DDD")</f>
        <v>Tue</v>
      </c>
      <c r="G274" t="str">
        <f>CHOOSE(ROUNDUP(DAY(Table1[[#This Row],[Date]])/7,0),"Week1 (1-7)","Week2 (8-14)","Week3 (15-21)","Week4 (22-31)","Week4 (22-31)")</f>
        <v>Week4 (22-31)</v>
      </c>
      <c r="H274" t="str">
        <f>TEXT(Table1[[#This Row],[Date]],"DD")</f>
        <v>29</v>
      </c>
      <c r="I274" t="str">
        <f>CHOOSE(Table1[[#This Row],[Period]],"Q1","Q1","Q1","Q2","Q2","Q2","Q3","Q3","Q3","Q4","Q4","Q4")</f>
        <v>Q3</v>
      </c>
      <c r="J274">
        <f>YEAR(Table1[[#This Row],[Date]])</f>
        <v>2020</v>
      </c>
      <c r="K274" t="str">
        <f>TEXT(WEEKNUM(Table1[[#This Row],[Date]]),"00")</f>
        <v>40</v>
      </c>
      <c r="L274" t="str">
        <f>TEXT(Table1[[#This Row],[Date]],"mmm D")</f>
        <v>Sep 29</v>
      </c>
      <c r="M274" t="str">
        <f>Table1[[#This Row],[Year]]&amp;TEXT(Table1[[#This Row],[Date]],"MM")</f>
        <v>202009</v>
      </c>
      <c r="N274" t="b">
        <f ca="1">Table1[[#This Row],[Date]]&lt;=EOMONTH(TODAY(),0)</f>
        <v>1</v>
      </c>
      <c r="O274" t="str">
        <f>Table1[[#This Row],[Year]]&amp;TEXT(Table1[[#This Row],[Date]],"mm")&amp;Table1[[#This Row],[Day]]</f>
        <v>20200929</v>
      </c>
    </row>
    <row r="275" spans="1:15" x14ac:dyDescent="0.35">
      <c r="A275" s="1">
        <v>44104</v>
      </c>
      <c r="B275">
        <f>MONTH(Table1[[#This Row],[Date]])</f>
        <v>9</v>
      </c>
      <c r="C275" t="str">
        <f>TEXT(Table1[[#This Row],[Date]],"MMM")</f>
        <v>Sep</v>
      </c>
      <c r="D275" t="str">
        <f>TEXT(Table1[[#This Row],[Date]],"MMM'YY")</f>
        <v>Sep'20</v>
      </c>
      <c r="E275">
        <f>WEEKDAY(Table1[[#This Row],[Date]],1)</f>
        <v>4</v>
      </c>
      <c r="F275" t="str">
        <f>TEXT(Table1[[#This Row],[Date]],"DDD")</f>
        <v>Wed</v>
      </c>
      <c r="G275" t="str">
        <f>CHOOSE(ROUNDUP(DAY(Table1[[#This Row],[Date]])/7,0),"Week1 (1-7)","Week2 (8-14)","Week3 (15-21)","Week4 (22-31)","Week4 (22-31)")</f>
        <v>Week4 (22-31)</v>
      </c>
      <c r="H275" t="str">
        <f>TEXT(Table1[[#This Row],[Date]],"DD")</f>
        <v>30</v>
      </c>
      <c r="I275" t="str">
        <f>CHOOSE(Table1[[#This Row],[Period]],"Q1","Q1","Q1","Q2","Q2","Q2","Q3","Q3","Q3","Q4","Q4","Q4")</f>
        <v>Q3</v>
      </c>
      <c r="J275">
        <f>YEAR(Table1[[#This Row],[Date]])</f>
        <v>2020</v>
      </c>
      <c r="K275" t="str">
        <f>TEXT(WEEKNUM(Table1[[#This Row],[Date]]),"00")</f>
        <v>40</v>
      </c>
      <c r="L275" t="str">
        <f>TEXT(Table1[[#This Row],[Date]],"mmm D")</f>
        <v>Sep 30</v>
      </c>
      <c r="M275" t="str">
        <f>Table1[[#This Row],[Year]]&amp;TEXT(Table1[[#This Row],[Date]],"MM")</f>
        <v>202009</v>
      </c>
      <c r="N275" t="b">
        <f ca="1">Table1[[#This Row],[Date]]&lt;=EOMONTH(TODAY(),0)</f>
        <v>1</v>
      </c>
      <c r="O275" t="str">
        <f>Table1[[#This Row],[Year]]&amp;TEXT(Table1[[#This Row],[Date]],"mm")&amp;Table1[[#This Row],[Day]]</f>
        <v>20200930</v>
      </c>
    </row>
    <row r="276" spans="1:15" x14ac:dyDescent="0.35">
      <c r="A276" s="1">
        <v>44105</v>
      </c>
      <c r="B276">
        <f>MONTH(Table1[[#This Row],[Date]])</f>
        <v>10</v>
      </c>
      <c r="C276" t="str">
        <f>TEXT(Table1[[#This Row],[Date]],"MMM")</f>
        <v>Oct</v>
      </c>
      <c r="D276" t="str">
        <f>TEXT(Table1[[#This Row],[Date]],"MMM'YY")</f>
        <v>Oct'20</v>
      </c>
      <c r="E276">
        <f>WEEKDAY(Table1[[#This Row],[Date]],1)</f>
        <v>5</v>
      </c>
      <c r="F276" t="str">
        <f>TEXT(Table1[[#This Row],[Date]],"DDD")</f>
        <v>Thu</v>
      </c>
      <c r="G276" t="str">
        <f>CHOOSE(ROUNDUP(DAY(Table1[[#This Row],[Date]])/7,0),"Week1 (1-7)","Week2 (8-14)","Week3 (15-21)","Week4 (22-31)","Week4 (22-31)")</f>
        <v>Week1 (1-7)</v>
      </c>
      <c r="H276" t="str">
        <f>TEXT(Table1[[#This Row],[Date]],"DD")</f>
        <v>01</v>
      </c>
      <c r="I276" t="str">
        <f>CHOOSE(Table1[[#This Row],[Period]],"Q1","Q1","Q1","Q2","Q2","Q2","Q3","Q3","Q3","Q4","Q4","Q4")</f>
        <v>Q4</v>
      </c>
      <c r="J276">
        <f>YEAR(Table1[[#This Row],[Date]])</f>
        <v>2020</v>
      </c>
      <c r="K276" t="str">
        <f>TEXT(WEEKNUM(Table1[[#This Row],[Date]]),"00")</f>
        <v>40</v>
      </c>
      <c r="L276" t="str">
        <f>TEXT(Table1[[#This Row],[Date]],"mmm D")</f>
        <v>Oct 1</v>
      </c>
      <c r="M276" t="str">
        <f>Table1[[#This Row],[Year]]&amp;TEXT(Table1[[#This Row],[Date]],"MM")</f>
        <v>202010</v>
      </c>
      <c r="N276" t="b">
        <f ca="1">Table1[[#This Row],[Date]]&lt;=EOMONTH(TODAY(),0)</f>
        <v>1</v>
      </c>
      <c r="O276" t="str">
        <f>Table1[[#This Row],[Year]]&amp;TEXT(Table1[[#This Row],[Date]],"mm")&amp;Table1[[#This Row],[Day]]</f>
        <v>20201001</v>
      </c>
    </row>
    <row r="277" spans="1:15" x14ac:dyDescent="0.35">
      <c r="A277" s="1">
        <v>44106</v>
      </c>
      <c r="B277">
        <f>MONTH(Table1[[#This Row],[Date]])</f>
        <v>10</v>
      </c>
      <c r="C277" t="str">
        <f>TEXT(Table1[[#This Row],[Date]],"MMM")</f>
        <v>Oct</v>
      </c>
      <c r="D277" t="str">
        <f>TEXT(Table1[[#This Row],[Date]],"MMM'YY")</f>
        <v>Oct'20</v>
      </c>
      <c r="E277">
        <f>WEEKDAY(Table1[[#This Row],[Date]],1)</f>
        <v>6</v>
      </c>
      <c r="F277" t="str">
        <f>TEXT(Table1[[#This Row],[Date]],"DDD")</f>
        <v>Fri</v>
      </c>
      <c r="G277" t="str">
        <f>CHOOSE(ROUNDUP(DAY(Table1[[#This Row],[Date]])/7,0),"Week1 (1-7)","Week2 (8-14)","Week3 (15-21)","Week4 (22-31)","Week4 (22-31)")</f>
        <v>Week1 (1-7)</v>
      </c>
      <c r="H277" t="str">
        <f>TEXT(Table1[[#This Row],[Date]],"DD")</f>
        <v>02</v>
      </c>
      <c r="I277" t="str">
        <f>CHOOSE(Table1[[#This Row],[Period]],"Q1","Q1","Q1","Q2","Q2","Q2","Q3","Q3","Q3","Q4","Q4","Q4")</f>
        <v>Q4</v>
      </c>
      <c r="J277">
        <f>YEAR(Table1[[#This Row],[Date]])</f>
        <v>2020</v>
      </c>
      <c r="K277" t="str">
        <f>TEXT(WEEKNUM(Table1[[#This Row],[Date]]),"00")</f>
        <v>40</v>
      </c>
      <c r="L277" t="str">
        <f>TEXT(Table1[[#This Row],[Date]],"mmm D")</f>
        <v>Oct 2</v>
      </c>
      <c r="M277" t="str">
        <f>Table1[[#This Row],[Year]]&amp;TEXT(Table1[[#This Row],[Date]],"MM")</f>
        <v>202010</v>
      </c>
      <c r="N277" t="b">
        <f ca="1">Table1[[#This Row],[Date]]&lt;=EOMONTH(TODAY(),0)</f>
        <v>1</v>
      </c>
      <c r="O277" t="str">
        <f>Table1[[#This Row],[Year]]&amp;TEXT(Table1[[#This Row],[Date]],"mm")&amp;Table1[[#This Row],[Day]]</f>
        <v>20201002</v>
      </c>
    </row>
    <row r="278" spans="1:15" x14ac:dyDescent="0.35">
      <c r="A278" s="1">
        <v>44107</v>
      </c>
      <c r="B278">
        <f>MONTH(Table1[[#This Row],[Date]])</f>
        <v>10</v>
      </c>
      <c r="C278" t="str">
        <f>TEXT(Table1[[#This Row],[Date]],"MMM")</f>
        <v>Oct</v>
      </c>
      <c r="D278" t="str">
        <f>TEXT(Table1[[#This Row],[Date]],"MMM'YY")</f>
        <v>Oct'20</v>
      </c>
      <c r="E278">
        <f>WEEKDAY(Table1[[#This Row],[Date]],1)</f>
        <v>7</v>
      </c>
      <c r="F278" t="str">
        <f>TEXT(Table1[[#This Row],[Date]],"DDD")</f>
        <v>Sat</v>
      </c>
      <c r="G278" t="str">
        <f>CHOOSE(ROUNDUP(DAY(Table1[[#This Row],[Date]])/7,0),"Week1 (1-7)","Week2 (8-14)","Week3 (15-21)","Week4 (22-31)","Week4 (22-31)")</f>
        <v>Week1 (1-7)</v>
      </c>
      <c r="H278" t="str">
        <f>TEXT(Table1[[#This Row],[Date]],"DD")</f>
        <v>03</v>
      </c>
      <c r="I278" t="str">
        <f>CHOOSE(Table1[[#This Row],[Period]],"Q1","Q1","Q1","Q2","Q2","Q2","Q3","Q3","Q3","Q4","Q4","Q4")</f>
        <v>Q4</v>
      </c>
      <c r="J278">
        <f>YEAR(Table1[[#This Row],[Date]])</f>
        <v>2020</v>
      </c>
      <c r="K278" t="str">
        <f>TEXT(WEEKNUM(Table1[[#This Row],[Date]]),"00")</f>
        <v>40</v>
      </c>
      <c r="L278" t="str">
        <f>TEXT(Table1[[#This Row],[Date]],"mmm D")</f>
        <v>Oct 3</v>
      </c>
      <c r="M278" t="str">
        <f>Table1[[#This Row],[Year]]&amp;TEXT(Table1[[#This Row],[Date]],"MM")</f>
        <v>202010</v>
      </c>
      <c r="N278" t="b">
        <f ca="1">Table1[[#This Row],[Date]]&lt;=EOMONTH(TODAY(),0)</f>
        <v>1</v>
      </c>
      <c r="O278" t="str">
        <f>Table1[[#This Row],[Year]]&amp;TEXT(Table1[[#This Row],[Date]],"mm")&amp;Table1[[#This Row],[Day]]</f>
        <v>20201003</v>
      </c>
    </row>
    <row r="279" spans="1:15" x14ac:dyDescent="0.35">
      <c r="A279" s="1">
        <v>44108</v>
      </c>
      <c r="B279">
        <f>MONTH(Table1[[#This Row],[Date]])</f>
        <v>10</v>
      </c>
      <c r="C279" t="str">
        <f>TEXT(Table1[[#This Row],[Date]],"MMM")</f>
        <v>Oct</v>
      </c>
      <c r="D279" t="str">
        <f>TEXT(Table1[[#This Row],[Date]],"MMM'YY")</f>
        <v>Oct'20</v>
      </c>
      <c r="E279">
        <f>WEEKDAY(Table1[[#This Row],[Date]],1)</f>
        <v>1</v>
      </c>
      <c r="F279" t="str">
        <f>TEXT(Table1[[#This Row],[Date]],"DDD")</f>
        <v>Sun</v>
      </c>
      <c r="G279" t="str">
        <f>CHOOSE(ROUNDUP(DAY(Table1[[#This Row],[Date]])/7,0),"Week1 (1-7)","Week2 (8-14)","Week3 (15-21)","Week4 (22-31)","Week4 (22-31)")</f>
        <v>Week1 (1-7)</v>
      </c>
      <c r="H279" t="str">
        <f>TEXT(Table1[[#This Row],[Date]],"DD")</f>
        <v>04</v>
      </c>
      <c r="I279" t="str">
        <f>CHOOSE(Table1[[#This Row],[Period]],"Q1","Q1","Q1","Q2","Q2","Q2","Q3","Q3","Q3","Q4","Q4","Q4")</f>
        <v>Q4</v>
      </c>
      <c r="J279">
        <f>YEAR(Table1[[#This Row],[Date]])</f>
        <v>2020</v>
      </c>
      <c r="K279" t="str">
        <f>TEXT(WEEKNUM(Table1[[#This Row],[Date]]),"00")</f>
        <v>41</v>
      </c>
      <c r="L279" t="str">
        <f>TEXT(Table1[[#This Row],[Date]],"mmm D")</f>
        <v>Oct 4</v>
      </c>
      <c r="M279" t="str">
        <f>Table1[[#This Row],[Year]]&amp;TEXT(Table1[[#This Row],[Date]],"MM")</f>
        <v>202010</v>
      </c>
      <c r="N279" t="b">
        <f ca="1">Table1[[#This Row],[Date]]&lt;=EOMONTH(TODAY(),0)</f>
        <v>1</v>
      </c>
      <c r="O279" t="str">
        <f>Table1[[#This Row],[Year]]&amp;TEXT(Table1[[#This Row],[Date]],"mm")&amp;Table1[[#This Row],[Day]]</f>
        <v>20201004</v>
      </c>
    </row>
    <row r="280" spans="1:15" x14ac:dyDescent="0.35">
      <c r="A280" s="1">
        <v>44109</v>
      </c>
      <c r="B280">
        <f>MONTH(Table1[[#This Row],[Date]])</f>
        <v>10</v>
      </c>
      <c r="C280" t="str">
        <f>TEXT(Table1[[#This Row],[Date]],"MMM")</f>
        <v>Oct</v>
      </c>
      <c r="D280" t="str">
        <f>TEXT(Table1[[#This Row],[Date]],"MMM'YY")</f>
        <v>Oct'20</v>
      </c>
      <c r="E280">
        <f>WEEKDAY(Table1[[#This Row],[Date]],1)</f>
        <v>2</v>
      </c>
      <c r="F280" t="str">
        <f>TEXT(Table1[[#This Row],[Date]],"DDD")</f>
        <v>Mon</v>
      </c>
      <c r="G280" t="str">
        <f>CHOOSE(ROUNDUP(DAY(Table1[[#This Row],[Date]])/7,0),"Week1 (1-7)","Week2 (8-14)","Week3 (15-21)","Week4 (22-31)","Week4 (22-31)")</f>
        <v>Week1 (1-7)</v>
      </c>
      <c r="H280" t="str">
        <f>TEXT(Table1[[#This Row],[Date]],"DD")</f>
        <v>05</v>
      </c>
      <c r="I280" t="str">
        <f>CHOOSE(Table1[[#This Row],[Period]],"Q1","Q1","Q1","Q2","Q2","Q2","Q3","Q3","Q3","Q4","Q4","Q4")</f>
        <v>Q4</v>
      </c>
      <c r="J280">
        <f>YEAR(Table1[[#This Row],[Date]])</f>
        <v>2020</v>
      </c>
      <c r="K280" t="str">
        <f>TEXT(WEEKNUM(Table1[[#This Row],[Date]]),"00")</f>
        <v>41</v>
      </c>
      <c r="L280" t="str">
        <f>TEXT(Table1[[#This Row],[Date]],"mmm D")</f>
        <v>Oct 5</v>
      </c>
      <c r="M280" t="str">
        <f>Table1[[#This Row],[Year]]&amp;TEXT(Table1[[#This Row],[Date]],"MM")</f>
        <v>202010</v>
      </c>
      <c r="N280" t="b">
        <f ca="1">Table1[[#This Row],[Date]]&lt;=EOMONTH(TODAY(),0)</f>
        <v>1</v>
      </c>
      <c r="O280" t="str">
        <f>Table1[[#This Row],[Year]]&amp;TEXT(Table1[[#This Row],[Date]],"mm")&amp;Table1[[#This Row],[Day]]</f>
        <v>20201005</v>
      </c>
    </row>
    <row r="281" spans="1:15" x14ac:dyDescent="0.35">
      <c r="A281" s="1">
        <v>44110</v>
      </c>
      <c r="B281">
        <f>MONTH(Table1[[#This Row],[Date]])</f>
        <v>10</v>
      </c>
      <c r="C281" t="str">
        <f>TEXT(Table1[[#This Row],[Date]],"MMM")</f>
        <v>Oct</v>
      </c>
      <c r="D281" t="str">
        <f>TEXT(Table1[[#This Row],[Date]],"MMM'YY")</f>
        <v>Oct'20</v>
      </c>
      <c r="E281">
        <f>WEEKDAY(Table1[[#This Row],[Date]],1)</f>
        <v>3</v>
      </c>
      <c r="F281" t="str">
        <f>TEXT(Table1[[#This Row],[Date]],"DDD")</f>
        <v>Tue</v>
      </c>
      <c r="G281" t="str">
        <f>CHOOSE(ROUNDUP(DAY(Table1[[#This Row],[Date]])/7,0),"Week1 (1-7)","Week2 (8-14)","Week3 (15-21)","Week4 (22-31)","Week4 (22-31)")</f>
        <v>Week1 (1-7)</v>
      </c>
      <c r="H281" t="str">
        <f>TEXT(Table1[[#This Row],[Date]],"DD")</f>
        <v>06</v>
      </c>
      <c r="I281" t="str">
        <f>CHOOSE(Table1[[#This Row],[Period]],"Q1","Q1","Q1","Q2","Q2","Q2","Q3","Q3","Q3","Q4","Q4","Q4")</f>
        <v>Q4</v>
      </c>
      <c r="J281">
        <f>YEAR(Table1[[#This Row],[Date]])</f>
        <v>2020</v>
      </c>
      <c r="K281" t="str">
        <f>TEXT(WEEKNUM(Table1[[#This Row],[Date]]),"00")</f>
        <v>41</v>
      </c>
      <c r="L281" t="str">
        <f>TEXT(Table1[[#This Row],[Date]],"mmm D")</f>
        <v>Oct 6</v>
      </c>
      <c r="M281" t="str">
        <f>Table1[[#This Row],[Year]]&amp;TEXT(Table1[[#This Row],[Date]],"MM")</f>
        <v>202010</v>
      </c>
      <c r="N281" t="b">
        <f ca="1">Table1[[#This Row],[Date]]&lt;=EOMONTH(TODAY(),0)</f>
        <v>1</v>
      </c>
      <c r="O281" t="str">
        <f>Table1[[#This Row],[Year]]&amp;TEXT(Table1[[#This Row],[Date]],"mm")&amp;Table1[[#This Row],[Day]]</f>
        <v>20201006</v>
      </c>
    </row>
    <row r="282" spans="1:15" x14ac:dyDescent="0.35">
      <c r="A282" s="1">
        <v>44111</v>
      </c>
      <c r="B282">
        <f>MONTH(Table1[[#This Row],[Date]])</f>
        <v>10</v>
      </c>
      <c r="C282" t="str">
        <f>TEXT(Table1[[#This Row],[Date]],"MMM")</f>
        <v>Oct</v>
      </c>
      <c r="D282" t="str">
        <f>TEXT(Table1[[#This Row],[Date]],"MMM'YY")</f>
        <v>Oct'20</v>
      </c>
      <c r="E282">
        <f>WEEKDAY(Table1[[#This Row],[Date]],1)</f>
        <v>4</v>
      </c>
      <c r="F282" t="str">
        <f>TEXT(Table1[[#This Row],[Date]],"DDD")</f>
        <v>Wed</v>
      </c>
      <c r="G282" t="str">
        <f>CHOOSE(ROUNDUP(DAY(Table1[[#This Row],[Date]])/7,0),"Week1 (1-7)","Week2 (8-14)","Week3 (15-21)","Week4 (22-31)","Week4 (22-31)")</f>
        <v>Week1 (1-7)</v>
      </c>
      <c r="H282" t="str">
        <f>TEXT(Table1[[#This Row],[Date]],"DD")</f>
        <v>07</v>
      </c>
      <c r="I282" t="str">
        <f>CHOOSE(Table1[[#This Row],[Period]],"Q1","Q1","Q1","Q2","Q2","Q2","Q3","Q3","Q3","Q4","Q4","Q4")</f>
        <v>Q4</v>
      </c>
      <c r="J282">
        <f>YEAR(Table1[[#This Row],[Date]])</f>
        <v>2020</v>
      </c>
      <c r="K282" t="str">
        <f>TEXT(WEEKNUM(Table1[[#This Row],[Date]]),"00")</f>
        <v>41</v>
      </c>
      <c r="L282" t="str">
        <f>TEXT(Table1[[#This Row],[Date]],"mmm D")</f>
        <v>Oct 7</v>
      </c>
      <c r="M282" t="str">
        <f>Table1[[#This Row],[Year]]&amp;TEXT(Table1[[#This Row],[Date]],"MM")</f>
        <v>202010</v>
      </c>
      <c r="N282" t="b">
        <f ca="1">Table1[[#This Row],[Date]]&lt;=EOMONTH(TODAY(),0)</f>
        <v>1</v>
      </c>
      <c r="O282" t="str">
        <f>Table1[[#This Row],[Year]]&amp;TEXT(Table1[[#This Row],[Date]],"mm")&amp;Table1[[#This Row],[Day]]</f>
        <v>20201007</v>
      </c>
    </row>
    <row r="283" spans="1:15" x14ac:dyDescent="0.35">
      <c r="A283" s="1">
        <v>44112</v>
      </c>
      <c r="B283">
        <f>MONTH(Table1[[#This Row],[Date]])</f>
        <v>10</v>
      </c>
      <c r="C283" t="str">
        <f>TEXT(Table1[[#This Row],[Date]],"MMM")</f>
        <v>Oct</v>
      </c>
      <c r="D283" t="str">
        <f>TEXT(Table1[[#This Row],[Date]],"MMM'YY")</f>
        <v>Oct'20</v>
      </c>
      <c r="E283">
        <f>WEEKDAY(Table1[[#This Row],[Date]],1)</f>
        <v>5</v>
      </c>
      <c r="F283" t="str">
        <f>TEXT(Table1[[#This Row],[Date]],"DDD")</f>
        <v>Thu</v>
      </c>
      <c r="G283" t="str">
        <f>CHOOSE(ROUNDUP(DAY(Table1[[#This Row],[Date]])/7,0),"Week1 (1-7)","Week2 (8-14)","Week3 (15-21)","Week4 (22-31)","Week4 (22-31)")</f>
        <v>Week2 (8-14)</v>
      </c>
      <c r="H283" t="str">
        <f>TEXT(Table1[[#This Row],[Date]],"DD")</f>
        <v>08</v>
      </c>
      <c r="I283" t="str">
        <f>CHOOSE(Table1[[#This Row],[Period]],"Q1","Q1","Q1","Q2","Q2","Q2","Q3","Q3","Q3","Q4","Q4","Q4")</f>
        <v>Q4</v>
      </c>
      <c r="J283">
        <f>YEAR(Table1[[#This Row],[Date]])</f>
        <v>2020</v>
      </c>
      <c r="K283" t="str">
        <f>TEXT(WEEKNUM(Table1[[#This Row],[Date]]),"00")</f>
        <v>41</v>
      </c>
      <c r="L283" t="str">
        <f>TEXT(Table1[[#This Row],[Date]],"mmm D")</f>
        <v>Oct 8</v>
      </c>
      <c r="M283" t="str">
        <f>Table1[[#This Row],[Year]]&amp;TEXT(Table1[[#This Row],[Date]],"MM")</f>
        <v>202010</v>
      </c>
      <c r="N283" t="b">
        <f ca="1">Table1[[#This Row],[Date]]&lt;=EOMONTH(TODAY(),0)</f>
        <v>1</v>
      </c>
      <c r="O283" t="str">
        <f>Table1[[#This Row],[Year]]&amp;TEXT(Table1[[#This Row],[Date]],"mm")&amp;Table1[[#This Row],[Day]]</f>
        <v>20201008</v>
      </c>
    </row>
    <row r="284" spans="1:15" x14ac:dyDescent="0.35">
      <c r="A284" s="1">
        <v>44113</v>
      </c>
      <c r="B284">
        <f>MONTH(Table1[[#This Row],[Date]])</f>
        <v>10</v>
      </c>
      <c r="C284" t="str">
        <f>TEXT(Table1[[#This Row],[Date]],"MMM")</f>
        <v>Oct</v>
      </c>
      <c r="D284" t="str">
        <f>TEXT(Table1[[#This Row],[Date]],"MMM'YY")</f>
        <v>Oct'20</v>
      </c>
      <c r="E284">
        <f>WEEKDAY(Table1[[#This Row],[Date]],1)</f>
        <v>6</v>
      </c>
      <c r="F284" t="str">
        <f>TEXT(Table1[[#This Row],[Date]],"DDD")</f>
        <v>Fri</v>
      </c>
      <c r="G284" t="str">
        <f>CHOOSE(ROUNDUP(DAY(Table1[[#This Row],[Date]])/7,0),"Week1 (1-7)","Week2 (8-14)","Week3 (15-21)","Week4 (22-31)","Week4 (22-31)")</f>
        <v>Week2 (8-14)</v>
      </c>
      <c r="H284" t="str">
        <f>TEXT(Table1[[#This Row],[Date]],"DD")</f>
        <v>09</v>
      </c>
      <c r="I284" t="str">
        <f>CHOOSE(Table1[[#This Row],[Period]],"Q1","Q1","Q1","Q2","Q2","Q2","Q3","Q3","Q3","Q4","Q4","Q4")</f>
        <v>Q4</v>
      </c>
      <c r="J284">
        <f>YEAR(Table1[[#This Row],[Date]])</f>
        <v>2020</v>
      </c>
      <c r="K284" t="str">
        <f>TEXT(WEEKNUM(Table1[[#This Row],[Date]]),"00")</f>
        <v>41</v>
      </c>
      <c r="L284" t="str">
        <f>TEXT(Table1[[#This Row],[Date]],"mmm D")</f>
        <v>Oct 9</v>
      </c>
      <c r="M284" t="str">
        <f>Table1[[#This Row],[Year]]&amp;TEXT(Table1[[#This Row],[Date]],"MM")</f>
        <v>202010</v>
      </c>
      <c r="N284" t="b">
        <f ca="1">Table1[[#This Row],[Date]]&lt;=EOMONTH(TODAY(),0)</f>
        <v>1</v>
      </c>
      <c r="O284" t="str">
        <f>Table1[[#This Row],[Year]]&amp;TEXT(Table1[[#This Row],[Date]],"mm")&amp;Table1[[#This Row],[Day]]</f>
        <v>20201009</v>
      </c>
    </row>
    <row r="285" spans="1:15" x14ac:dyDescent="0.35">
      <c r="A285" s="1">
        <v>44114</v>
      </c>
      <c r="B285">
        <f>MONTH(Table1[[#This Row],[Date]])</f>
        <v>10</v>
      </c>
      <c r="C285" t="str">
        <f>TEXT(Table1[[#This Row],[Date]],"MMM")</f>
        <v>Oct</v>
      </c>
      <c r="D285" t="str">
        <f>TEXT(Table1[[#This Row],[Date]],"MMM'YY")</f>
        <v>Oct'20</v>
      </c>
      <c r="E285">
        <f>WEEKDAY(Table1[[#This Row],[Date]],1)</f>
        <v>7</v>
      </c>
      <c r="F285" t="str">
        <f>TEXT(Table1[[#This Row],[Date]],"DDD")</f>
        <v>Sat</v>
      </c>
      <c r="G285" t="str">
        <f>CHOOSE(ROUNDUP(DAY(Table1[[#This Row],[Date]])/7,0),"Week1 (1-7)","Week2 (8-14)","Week3 (15-21)","Week4 (22-31)","Week4 (22-31)")</f>
        <v>Week2 (8-14)</v>
      </c>
      <c r="H285" t="str">
        <f>TEXT(Table1[[#This Row],[Date]],"DD")</f>
        <v>10</v>
      </c>
      <c r="I285" t="str">
        <f>CHOOSE(Table1[[#This Row],[Period]],"Q1","Q1","Q1","Q2","Q2","Q2","Q3","Q3","Q3","Q4","Q4","Q4")</f>
        <v>Q4</v>
      </c>
      <c r="J285">
        <f>YEAR(Table1[[#This Row],[Date]])</f>
        <v>2020</v>
      </c>
      <c r="K285" t="str">
        <f>TEXT(WEEKNUM(Table1[[#This Row],[Date]]),"00")</f>
        <v>41</v>
      </c>
      <c r="L285" t="str">
        <f>TEXT(Table1[[#This Row],[Date]],"mmm D")</f>
        <v>Oct 10</v>
      </c>
      <c r="M285" t="str">
        <f>Table1[[#This Row],[Year]]&amp;TEXT(Table1[[#This Row],[Date]],"MM")</f>
        <v>202010</v>
      </c>
      <c r="N285" t="b">
        <f ca="1">Table1[[#This Row],[Date]]&lt;=EOMONTH(TODAY(),0)</f>
        <v>1</v>
      </c>
      <c r="O285" t="str">
        <f>Table1[[#This Row],[Year]]&amp;TEXT(Table1[[#This Row],[Date]],"mm")&amp;Table1[[#This Row],[Day]]</f>
        <v>20201010</v>
      </c>
    </row>
    <row r="286" spans="1:15" x14ac:dyDescent="0.35">
      <c r="A286" s="1">
        <v>44115</v>
      </c>
      <c r="B286">
        <f>MONTH(Table1[[#This Row],[Date]])</f>
        <v>10</v>
      </c>
      <c r="C286" t="str">
        <f>TEXT(Table1[[#This Row],[Date]],"MMM")</f>
        <v>Oct</v>
      </c>
      <c r="D286" t="str">
        <f>TEXT(Table1[[#This Row],[Date]],"MMM'YY")</f>
        <v>Oct'20</v>
      </c>
      <c r="E286">
        <f>WEEKDAY(Table1[[#This Row],[Date]],1)</f>
        <v>1</v>
      </c>
      <c r="F286" t="str">
        <f>TEXT(Table1[[#This Row],[Date]],"DDD")</f>
        <v>Sun</v>
      </c>
      <c r="G286" t="str">
        <f>CHOOSE(ROUNDUP(DAY(Table1[[#This Row],[Date]])/7,0),"Week1 (1-7)","Week2 (8-14)","Week3 (15-21)","Week4 (22-31)","Week4 (22-31)")</f>
        <v>Week2 (8-14)</v>
      </c>
      <c r="H286" t="str">
        <f>TEXT(Table1[[#This Row],[Date]],"DD")</f>
        <v>11</v>
      </c>
      <c r="I286" t="str">
        <f>CHOOSE(Table1[[#This Row],[Period]],"Q1","Q1","Q1","Q2","Q2","Q2","Q3","Q3","Q3","Q4","Q4","Q4")</f>
        <v>Q4</v>
      </c>
      <c r="J286">
        <f>YEAR(Table1[[#This Row],[Date]])</f>
        <v>2020</v>
      </c>
      <c r="K286" t="str">
        <f>TEXT(WEEKNUM(Table1[[#This Row],[Date]]),"00")</f>
        <v>42</v>
      </c>
      <c r="L286" t="str">
        <f>TEXT(Table1[[#This Row],[Date]],"mmm D")</f>
        <v>Oct 11</v>
      </c>
      <c r="M286" t="str">
        <f>Table1[[#This Row],[Year]]&amp;TEXT(Table1[[#This Row],[Date]],"MM")</f>
        <v>202010</v>
      </c>
      <c r="N286" t="b">
        <f ca="1">Table1[[#This Row],[Date]]&lt;=EOMONTH(TODAY(),0)</f>
        <v>1</v>
      </c>
      <c r="O286" t="str">
        <f>Table1[[#This Row],[Year]]&amp;TEXT(Table1[[#This Row],[Date]],"mm")&amp;Table1[[#This Row],[Day]]</f>
        <v>20201011</v>
      </c>
    </row>
    <row r="287" spans="1:15" x14ac:dyDescent="0.35">
      <c r="A287" s="1">
        <v>44116</v>
      </c>
      <c r="B287">
        <f>MONTH(Table1[[#This Row],[Date]])</f>
        <v>10</v>
      </c>
      <c r="C287" t="str">
        <f>TEXT(Table1[[#This Row],[Date]],"MMM")</f>
        <v>Oct</v>
      </c>
      <c r="D287" t="str">
        <f>TEXT(Table1[[#This Row],[Date]],"MMM'YY")</f>
        <v>Oct'20</v>
      </c>
      <c r="E287">
        <f>WEEKDAY(Table1[[#This Row],[Date]],1)</f>
        <v>2</v>
      </c>
      <c r="F287" t="str">
        <f>TEXT(Table1[[#This Row],[Date]],"DDD")</f>
        <v>Mon</v>
      </c>
      <c r="G287" t="str">
        <f>CHOOSE(ROUNDUP(DAY(Table1[[#This Row],[Date]])/7,0),"Week1 (1-7)","Week2 (8-14)","Week3 (15-21)","Week4 (22-31)","Week4 (22-31)")</f>
        <v>Week2 (8-14)</v>
      </c>
      <c r="H287" t="str">
        <f>TEXT(Table1[[#This Row],[Date]],"DD")</f>
        <v>12</v>
      </c>
      <c r="I287" t="str">
        <f>CHOOSE(Table1[[#This Row],[Period]],"Q1","Q1","Q1","Q2","Q2","Q2","Q3","Q3","Q3","Q4","Q4","Q4")</f>
        <v>Q4</v>
      </c>
      <c r="J287">
        <f>YEAR(Table1[[#This Row],[Date]])</f>
        <v>2020</v>
      </c>
      <c r="K287" t="str">
        <f>TEXT(WEEKNUM(Table1[[#This Row],[Date]]),"00")</f>
        <v>42</v>
      </c>
      <c r="L287" t="str">
        <f>TEXT(Table1[[#This Row],[Date]],"mmm D")</f>
        <v>Oct 12</v>
      </c>
      <c r="M287" t="str">
        <f>Table1[[#This Row],[Year]]&amp;TEXT(Table1[[#This Row],[Date]],"MM")</f>
        <v>202010</v>
      </c>
      <c r="N287" t="b">
        <f ca="1">Table1[[#This Row],[Date]]&lt;=EOMONTH(TODAY(),0)</f>
        <v>1</v>
      </c>
      <c r="O287" t="str">
        <f>Table1[[#This Row],[Year]]&amp;TEXT(Table1[[#This Row],[Date]],"mm")&amp;Table1[[#This Row],[Day]]</f>
        <v>20201012</v>
      </c>
    </row>
    <row r="288" spans="1:15" x14ac:dyDescent="0.35">
      <c r="A288" s="1">
        <v>44117</v>
      </c>
      <c r="B288">
        <f>MONTH(Table1[[#This Row],[Date]])</f>
        <v>10</v>
      </c>
      <c r="C288" t="str">
        <f>TEXT(Table1[[#This Row],[Date]],"MMM")</f>
        <v>Oct</v>
      </c>
      <c r="D288" t="str">
        <f>TEXT(Table1[[#This Row],[Date]],"MMM'YY")</f>
        <v>Oct'20</v>
      </c>
      <c r="E288">
        <f>WEEKDAY(Table1[[#This Row],[Date]],1)</f>
        <v>3</v>
      </c>
      <c r="F288" t="str">
        <f>TEXT(Table1[[#This Row],[Date]],"DDD")</f>
        <v>Tue</v>
      </c>
      <c r="G288" t="str">
        <f>CHOOSE(ROUNDUP(DAY(Table1[[#This Row],[Date]])/7,0),"Week1 (1-7)","Week2 (8-14)","Week3 (15-21)","Week4 (22-31)","Week4 (22-31)")</f>
        <v>Week2 (8-14)</v>
      </c>
      <c r="H288" t="str">
        <f>TEXT(Table1[[#This Row],[Date]],"DD")</f>
        <v>13</v>
      </c>
      <c r="I288" t="str">
        <f>CHOOSE(Table1[[#This Row],[Period]],"Q1","Q1","Q1","Q2","Q2","Q2","Q3","Q3","Q3","Q4","Q4","Q4")</f>
        <v>Q4</v>
      </c>
      <c r="J288">
        <f>YEAR(Table1[[#This Row],[Date]])</f>
        <v>2020</v>
      </c>
      <c r="K288" t="str">
        <f>TEXT(WEEKNUM(Table1[[#This Row],[Date]]),"00")</f>
        <v>42</v>
      </c>
      <c r="L288" t="str">
        <f>TEXT(Table1[[#This Row],[Date]],"mmm D")</f>
        <v>Oct 13</v>
      </c>
      <c r="M288" t="str">
        <f>Table1[[#This Row],[Year]]&amp;TEXT(Table1[[#This Row],[Date]],"MM")</f>
        <v>202010</v>
      </c>
      <c r="N288" t="b">
        <f ca="1">Table1[[#This Row],[Date]]&lt;=EOMONTH(TODAY(),0)</f>
        <v>1</v>
      </c>
      <c r="O288" t="str">
        <f>Table1[[#This Row],[Year]]&amp;TEXT(Table1[[#This Row],[Date]],"mm")&amp;Table1[[#This Row],[Day]]</f>
        <v>20201013</v>
      </c>
    </row>
    <row r="289" spans="1:15" x14ac:dyDescent="0.35">
      <c r="A289" s="1">
        <v>44118</v>
      </c>
      <c r="B289">
        <f>MONTH(Table1[[#This Row],[Date]])</f>
        <v>10</v>
      </c>
      <c r="C289" t="str">
        <f>TEXT(Table1[[#This Row],[Date]],"MMM")</f>
        <v>Oct</v>
      </c>
      <c r="D289" t="str">
        <f>TEXT(Table1[[#This Row],[Date]],"MMM'YY")</f>
        <v>Oct'20</v>
      </c>
      <c r="E289">
        <f>WEEKDAY(Table1[[#This Row],[Date]],1)</f>
        <v>4</v>
      </c>
      <c r="F289" t="str">
        <f>TEXT(Table1[[#This Row],[Date]],"DDD")</f>
        <v>Wed</v>
      </c>
      <c r="G289" t="str">
        <f>CHOOSE(ROUNDUP(DAY(Table1[[#This Row],[Date]])/7,0),"Week1 (1-7)","Week2 (8-14)","Week3 (15-21)","Week4 (22-31)","Week4 (22-31)")</f>
        <v>Week2 (8-14)</v>
      </c>
      <c r="H289" t="str">
        <f>TEXT(Table1[[#This Row],[Date]],"DD")</f>
        <v>14</v>
      </c>
      <c r="I289" t="str">
        <f>CHOOSE(Table1[[#This Row],[Period]],"Q1","Q1","Q1","Q2","Q2","Q2","Q3","Q3","Q3","Q4","Q4","Q4")</f>
        <v>Q4</v>
      </c>
      <c r="J289">
        <f>YEAR(Table1[[#This Row],[Date]])</f>
        <v>2020</v>
      </c>
      <c r="K289" t="str">
        <f>TEXT(WEEKNUM(Table1[[#This Row],[Date]]),"00")</f>
        <v>42</v>
      </c>
      <c r="L289" t="str">
        <f>TEXT(Table1[[#This Row],[Date]],"mmm D")</f>
        <v>Oct 14</v>
      </c>
      <c r="M289" t="str">
        <f>Table1[[#This Row],[Year]]&amp;TEXT(Table1[[#This Row],[Date]],"MM")</f>
        <v>202010</v>
      </c>
      <c r="N289" t="b">
        <f ca="1">Table1[[#This Row],[Date]]&lt;=EOMONTH(TODAY(),0)</f>
        <v>1</v>
      </c>
      <c r="O289" t="str">
        <f>Table1[[#This Row],[Year]]&amp;TEXT(Table1[[#This Row],[Date]],"mm")&amp;Table1[[#This Row],[Day]]</f>
        <v>20201014</v>
      </c>
    </row>
    <row r="290" spans="1:15" x14ac:dyDescent="0.35">
      <c r="A290" s="1">
        <v>44119</v>
      </c>
      <c r="B290">
        <f>MONTH(Table1[[#This Row],[Date]])</f>
        <v>10</v>
      </c>
      <c r="C290" t="str">
        <f>TEXT(Table1[[#This Row],[Date]],"MMM")</f>
        <v>Oct</v>
      </c>
      <c r="D290" t="str">
        <f>TEXT(Table1[[#This Row],[Date]],"MMM'YY")</f>
        <v>Oct'20</v>
      </c>
      <c r="E290">
        <f>WEEKDAY(Table1[[#This Row],[Date]],1)</f>
        <v>5</v>
      </c>
      <c r="F290" t="str">
        <f>TEXT(Table1[[#This Row],[Date]],"DDD")</f>
        <v>Thu</v>
      </c>
      <c r="G290" t="str">
        <f>CHOOSE(ROUNDUP(DAY(Table1[[#This Row],[Date]])/7,0),"Week1 (1-7)","Week2 (8-14)","Week3 (15-21)","Week4 (22-31)","Week4 (22-31)")</f>
        <v>Week3 (15-21)</v>
      </c>
      <c r="H290" t="str">
        <f>TEXT(Table1[[#This Row],[Date]],"DD")</f>
        <v>15</v>
      </c>
      <c r="I290" t="str">
        <f>CHOOSE(Table1[[#This Row],[Period]],"Q1","Q1","Q1","Q2","Q2","Q2","Q3","Q3","Q3","Q4","Q4","Q4")</f>
        <v>Q4</v>
      </c>
      <c r="J290">
        <f>YEAR(Table1[[#This Row],[Date]])</f>
        <v>2020</v>
      </c>
      <c r="K290" t="str">
        <f>TEXT(WEEKNUM(Table1[[#This Row],[Date]]),"00")</f>
        <v>42</v>
      </c>
      <c r="L290" t="str">
        <f>TEXT(Table1[[#This Row],[Date]],"mmm D")</f>
        <v>Oct 15</v>
      </c>
      <c r="M290" t="str">
        <f>Table1[[#This Row],[Year]]&amp;TEXT(Table1[[#This Row],[Date]],"MM")</f>
        <v>202010</v>
      </c>
      <c r="N290" t="b">
        <f ca="1">Table1[[#This Row],[Date]]&lt;=EOMONTH(TODAY(),0)</f>
        <v>1</v>
      </c>
      <c r="O290" t="str">
        <f>Table1[[#This Row],[Year]]&amp;TEXT(Table1[[#This Row],[Date]],"mm")&amp;Table1[[#This Row],[Day]]</f>
        <v>20201015</v>
      </c>
    </row>
    <row r="291" spans="1:15" x14ac:dyDescent="0.35">
      <c r="A291" s="1">
        <v>44120</v>
      </c>
      <c r="B291">
        <f>MONTH(Table1[[#This Row],[Date]])</f>
        <v>10</v>
      </c>
      <c r="C291" t="str">
        <f>TEXT(Table1[[#This Row],[Date]],"MMM")</f>
        <v>Oct</v>
      </c>
      <c r="D291" t="str">
        <f>TEXT(Table1[[#This Row],[Date]],"MMM'YY")</f>
        <v>Oct'20</v>
      </c>
      <c r="E291">
        <f>WEEKDAY(Table1[[#This Row],[Date]],1)</f>
        <v>6</v>
      </c>
      <c r="F291" t="str">
        <f>TEXT(Table1[[#This Row],[Date]],"DDD")</f>
        <v>Fri</v>
      </c>
      <c r="G291" t="str">
        <f>CHOOSE(ROUNDUP(DAY(Table1[[#This Row],[Date]])/7,0),"Week1 (1-7)","Week2 (8-14)","Week3 (15-21)","Week4 (22-31)","Week4 (22-31)")</f>
        <v>Week3 (15-21)</v>
      </c>
      <c r="H291" t="str">
        <f>TEXT(Table1[[#This Row],[Date]],"DD")</f>
        <v>16</v>
      </c>
      <c r="I291" t="str">
        <f>CHOOSE(Table1[[#This Row],[Period]],"Q1","Q1","Q1","Q2","Q2","Q2","Q3","Q3","Q3","Q4","Q4","Q4")</f>
        <v>Q4</v>
      </c>
      <c r="J291">
        <f>YEAR(Table1[[#This Row],[Date]])</f>
        <v>2020</v>
      </c>
      <c r="K291" t="str">
        <f>TEXT(WEEKNUM(Table1[[#This Row],[Date]]),"00")</f>
        <v>42</v>
      </c>
      <c r="L291" t="str">
        <f>TEXT(Table1[[#This Row],[Date]],"mmm D")</f>
        <v>Oct 16</v>
      </c>
      <c r="M291" t="str">
        <f>Table1[[#This Row],[Year]]&amp;TEXT(Table1[[#This Row],[Date]],"MM")</f>
        <v>202010</v>
      </c>
      <c r="N291" t="b">
        <f ca="1">Table1[[#This Row],[Date]]&lt;=EOMONTH(TODAY(),0)</f>
        <v>1</v>
      </c>
      <c r="O291" t="str">
        <f>Table1[[#This Row],[Year]]&amp;TEXT(Table1[[#This Row],[Date]],"mm")&amp;Table1[[#This Row],[Day]]</f>
        <v>20201016</v>
      </c>
    </row>
    <row r="292" spans="1:15" x14ac:dyDescent="0.35">
      <c r="A292" s="1">
        <v>44121</v>
      </c>
      <c r="B292">
        <f>MONTH(Table1[[#This Row],[Date]])</f>
        <v>10</v>
      </c>
      <c r="C292" t="str">
        <f>TEXT(Table1[[#This Row],[Date]],"MMM")</f>
        <v>Oct</v>
      </c>
      <c r="D292" t="str">
        <f>TEXT(Table1[[#This Row],[Date]],"MMM'YY")</f>
        <v>Oct'20</v>
      </c>
      <c r="E292">
        <f>WEEKDAY(Table1[[#This Row],[Date]],1)</f>
        <v>7</v>
      </c>
      <c r="F292" t="str">
        <f>TEXT(Table1[[#This Row],[Date]],"DDD")</f>
        <v>Sat</v>
      </c>
      <c r="G292" t="str">
        <f>CHOOSE(ROUNDUP(DAY(Table1[[#This Row],[Date]])/7,0),"Week1 (1-7)","Week2 (8-14)","Week3 (15-21)","Week4 (22-31)","Week4 (22-31)")</f>
        <v>Week3 (15-21)</v>
      </c>
      <c r="H292" t="str">
        <f>TEXT(Table1[[#This Row],[Date]],"DD")</f>
        <v>17</v>
      </c>
      <c r="I292" t="str">
        <f>CHOOSE(Table1[[#This Row],[Period]],"Q1","Q1","Q1","Q2","Q2","Q2","Q3","Q3","Q3","Q4","Q4","Q4")</f>
        <v>Q4</v>
      </c>
      <c r="J292">
        <f>YEAR(Table1[[#This Row],[Date]])</f>
        <v>2020</v>
      </c>
      <c r="K292" t="str">
        <f>TEXT(WEEKNUM(Table1[[#This Row],[Date]]),"00")</f>
        <v>42</v>
      </c>
      <c r="L292" t="str">
        <f>TEXT(Table1[[#This Row],[Date]],"mmm D")</f>
        <v>Oct 17</v>
      </c>
      <c r="M292" t="str">
        <f>Table1[[#This Row],[Year]]&amp;TEXT(Table1[[#This Row],[Date]],"MM")</f>
        <v>202010</v>
      </c>
      <c r="N292" t="b">
        <f ca="1">Table1[[#This Row],[Date]]&lt;=EOMONTH(TODAY(),0)</f>
        <v>1</v>
      </c>
      <c r="O292" t="str">
        <f>Table1[[#This Row],[Year]]&amp;TEXT(Table1[[#This Row],[Date]],"mm")&amp;Table1[[#This Row],[Day]]</f>
        <v>20201017</v>
      </c>
    </row>
    <row r="293" spans="1:15" x14ac:dyDescent="0.35">
      <c r="A293" s="1">
        <v>44122</v>
      </c>
      <c r="B293">
        <f>MONTH(Table1[[#This Row],[Date]])</f>
        <v>10</v>
      </c>
      <c r="C293" t="str">
        <f>TEXT(Table1[[#This Row],[Date]],"MMM")</f>
        <v>Oct</v>
      </c>
      <c r="D293" t="str">
        <f>TEXT(Table1[[#This Row],[Date]],"MMM'YY")</f>
        <v>Oct'20</v>
      </c>
      <c r="E293">
        <f>WEEKDAY(Table1[[#This Row],[Date]],1)</f>
        <v>1</v>
      </c>
      <c r="F293" t="str">
        <f>TEXT(Table1[[#This Row],[Date]],"DDD")</f>
        <v>Sun</v>
      </c>
      <c r="G293" t="str">
        <f>CHOOSE(ROUNDUP(DAY(Table1[[#This Row],[Date]])/7,0),"Week1 (1-7)","Week2 (8-14)","Week3 (15-21)","Week4 (22-31)","Week4 (22-31)")</f>
        <v>Week3 (15-21)</v>
      </c>
      <c r="H293" t="str">
        <f>TEXT(Table1[[#This Row],[Date]],"DD")</f>
        <v>18</v>
      </c>
      <c r="I293" t="str">
        <f>CHOOSE(Table1[[#This Row],[Period]],"Q1","Q1","Q1","Q2","Q2","Q2","Q3","Q3","Q3","Q4","Q4","Q4")</f>
        <v>Q4</v>
      </c>
      <c r="J293">
        <f>YEAR(Table1[[#This Row],[Date]])</f>
        <v>2020</v>
      </c>
      <c r="K293" t="str">
        <f>TEXT(WEEKNUM(Table1[[#This Row],[Date]]),"00")</f>
        <v>43</v>
      </c>
      <c r="L293" t="str">
        <f>TEXT(Table1[[#This Row],[Date]],"mmm D")</f>
        <v>Oct 18</v>
      </c>
      <c r="M293" t="str">
        <f>Table1[[#This Row],[Year]]&amp;TEXT(Table1[[#This Row],[Date]],"MM")</f>
        <v>202010</v>
      </c>
      <c r="N293" t="b">
        <f ca="1">Table1[[#This Row],[Date]]&lt;=EOMONTH(TODAY(),0)</f>
        <v>1</v>
      </c>
      <c r="O293" t="str">
        <f>Table1[[#This Row],[Year]]&amp;TEXT(Table1[[#This Row],[Date]],"mm")&amp;Table1[[#This Row],[Day]]</f>
        <v>20201018</v>
      </c>
    </row>
    <row r="294" spans="1:15" x14ac:dyDescent="0.35">
      <c r="A294" s="1">
        <v>44123</v>
      </c>
      <c r="B294">
        <f>MONTH(Table1[[#This Row],[Date]])</f>
        <v>10</v>
      </c>
      <c r="C294" t="str">
        <f>TEXT(Table1[[#This Row],[Date]],"MMM")</f>
        <v>Oct</v>
      </c>
      <c r="D294" t="str">
        <f>TEXT(Table1[[#This Row],[Date]],"MMM'YY")</f>
        <v>Oct'20</v>
      </c>
      <c r="E294">
        <f>WEEKDAY(Table1[[#This Row],[Date]],1)</f>
        <v>2</v>
      </c>
      <c r="F294" t="str">
        <f>TEXT(Table1[[#This Row],[Date]],"DDD")</f>
        <v>Mon</v>
      </c>
      <c r="G294" t="str">
        <f>CHOOSE(ROUNDUP(DAY(Table1[[#This Row],[Date]])/7,0),"Week1 (1-7)","Week2 (8-14)","Week3 (15-21)","Week4 (22-31)","Week4 (22-31)")</f>
        <v>Week3 (15-21)</v>
      </c>
      <c r="H294" t="str">
        <f>TEXT(Table1[[#This Row],[Date]],"DD")</f>
        <v>19</v>
      </c>
      <c r="I294" t="str">
        <f>CHOOSE(Table1[[#This Row],[Period]],"Q1","Q1","Q1","Q2","Q2","Q2","Q3","Q3","Q3","Q4","Q4","Q4")</f>
        <v>Q4</v>
      </c>
      <c r="J294">
        <f>YEAR(Table1[[#This Row],[Date]])</f>
        <v>2020</v>
      </c>
      <c r="K294" t="str">
        <f>TEXT(WEEKNUM(Table1[[#This Row],[Date]]),"00")</f>
        <v>43</v>
      </c>
      <c r="L294" t="str">
        <f>TEXT(Table1[[#This Row],[Date]],"mmm D")</f>
        <v>Oct 19</v>
      </c>
      <c r="M294" t="str">
        <f>Table1[[#This Row],[Year]]&amp;TEXT(Table1[[#This Row],[Date]],"MM")</f>
        <v>202010</v>
      </c>
      <c r="N294" t="b">
        <f ca="1">Table1[[#This Row],[Date]]&lt;=EOMONTH(TODAY(),0)</f>
        <v>1</v>
      </c>
      <c r="O294" t="str">
        <f>Table1[[#This Row],[Year]]&amp;TEXT(Table1[[#This Row],[Date]],"mm")&amp;Table1[[#This Row],[Day]]</f>
        <v>20201019</v>
      </c>
    </row>
    <row r="295" spans="1:15" x14ac:dyDescent="0.35">
      <c r="A295" s="1">
        <v>44124</v>
      </c>
      <c r="B295">
        <f>MONTH(Table1[[#This Row],[Date]])</f>
        <v>10</v>
      </c>
      <c r="C295" t="str">
        <f>TEXT(Table1[[#This Row],[Date]],"MMM")</f>
        <v>Oct</v>
      </c>
      <c r="D295" t="str">
        <f>TEXT(Table1[[#This Row],[Date]],"MMM'YY")</f>
        <v>Oct'20</v>
      </c>
      <c r="E295">
        <f>WEEKDAY(Table1[[#This Row],[Date]],1)</f>
        <v>3</v>
      </c>
      <c r="F295" t="str">
        <f>TEXT(Table1[[#This Row],[Date]],"DDD")</f>
        <v>Tue</v>
      </c>
      <c r="G295" t="str">
        <f>CHOOSE(ROUNDUP(DAY(Table1[[#This Row],[Date]])/7,0),"Week1 (1-7)","Week2 (8-14)","Week3 (15-21)","Week4 (22-31)","Week4 (22-31)")</f>
        <v>Week3 (15-21)</v>
      </c>
      <c r="H295" t="str">
        <f>TEXT(Table1[[#This Row],[Date]],"DD")</f>
        <v>20</v>
      </c>
      <c r="I295" t="str">
        <f>CHOOSE(Table1[[#This Row],[Period]],"Q1","Q1","Q1","Q2","Q2","Q2","Q3","Q3","Q3","Q4","Q4","Q4")</f>
        <v>Q4</v>
      </c>
      <c r="J295">
        <f>YEAR(Table1[[#This Row],[Date]])</f>
        <v>2020</v>
      </c>
      <c r="K295" t="str">
        <f>TEXT(WEEKNUM(Table1[[#This Row],[Date]]),"00")</f>
        <v>43</v>
      </c>
      <c r="L295" t="str">
        <f>TEXT(Table1[[#This Row],[Date]],"mmm D")</f>
        <v>Oct 20</v>
      </c>
      <c r="M295" t="str">
        <f>Table1[[#This Row],[Year]]&amp;TEXT(Table1[[#This Row],[Date]],"MM")</f>
        <v>202010</v>
      </c>
      <c r="N295" t="b">
        <f ca="1">Table1[[#This Row],[Date]]&lt;=EOMONTH(TODAY(),0)</f>
        <v>1</v>
      </c>
      <c r="O295" t="str">
        <f>Table1[[#This Row],[Year]]&amp;TEXT(Table1[[#This Row],[Date]],"mm")&amp;Table1[[#This Row],[Day]]</f>
        <v>20201020</v>
      </c>
    </row>
    <row r="296" spans="1:15" x14ac:dyDescent="0.35">
      <c r="A296" s="1">
        <v>44125</v>
      </c>
      <c r="B296">
        <f>MONTH(Table1[[#This Row],[Date]])</f>
        <v>10</v>
      </c>
      <c r="C296" t="str">
        <f>TEXT(Table1[[#This Row],[Date]],"MMM")</f>
        <v>Oct</v>
      </c>
      <c r="D296" t="str">
        <f>TEXT(Table1[[#This Row],[Date]],"MMM'YY")</f>
        <v>Oct'20</v>
      </c>
      <c r="E296">
        <f>WEEKDAY(Table1[[#This Row],[Date]],1)</f>
        <v>4</v>
      </c>
      <c r="F296" t="str">
        <f>TEXT(Table1[[#This Row],[Date]],"DDD")</f>
        <v>Wed</v>
      </c>
      <c r="G296" t="str">
        <f>CHOOSE(ROUNDUP(DAY(Table1[[#This Row],[Date]])/7,0),"Week1 (1-7)","Week2 (8-14)","Week3 (15-21)","Week4 (22-31)","Week4 (22-31)")</f>
        <v>Week3 (15-21)</v>
      </c>
      <c r="H296" t="str">
        <f>TEXT(Table1[[#This Row],[Date]],"DD")</f>
        <v>21</v>
      </c>
      <c r="I296" t="str">
        <f>CHOOSE(Table1[[#This Row],[Period]],"Q1","Q1","Q1","Q2","Q2","Q2","Q3","Q3","Q3","Q4","Q4","Q4")</f>
        <v>Q4</v>
      </c>
      <c r="J296">
        <f>YEAR(Table1[[#This Row],[Date]])</f>
        <v>2020</v>
      </c>
      <c r="K296" t="str">
        <f>TEXT(WEEKNUM(Table1[[#This Row],[Date]]),"00")</f>
        <v>43</v>
      </c>
      <c r="L296" t="str">
        <f>TEXT(Table1[[#This Row],[Date]],"mmm D")</f>
        <v>Oct 21</v>
      </c>
      <c r="M296" t="str">
        <f>Table1[[#This Row],[Year]]&amp;TEXT(Table1[[#This Row],[Date]],"MM")</f>
        <v>202010</v>
      </c>
      <c r="N296" t="b">
        <f ca="1">Table1[[#This Row],[Date]]&lt;=EOMONTH(TODAY(),0)</f>
        <v>1</v>
      </c>
      <c r="O296" t="str">
        <f>Table1[[#This Row],[Year]]&amp;TEXT(Table1[[#This Row],[Date]],"mm")&amp;Table1[[#This Row],[Day]]</f>
        <v>20201021</v>
      </c>
    </row>
    <row r="297" spans="1:15" x14ac:dyDescent="0.35">
      <c r="A297" s="1">
        <v>44126</v>
      </c>
      <c r="B297">
        <f>MONTH(Table1[[#This Row],[Date]])</f>
        <v>10</v>
      </c>
      <c r="C297" t="str">
        <f>TEXT(Table1[[#This Row],[Date]],"MMM")</f>
        <v>Oct</v>
      </c>
      <c r="D297" t="str">
        <f>TEXT(Table1[[#This Row],[Date]],"MMM'YY")</f>
        <v>Oct'20</v>
      </c>
      <c r="E297">
        <f>WEEKDAY(Table1[[#This Row],[Date]],1)</f>
        <v>5</v>
      </c>
      <c r="F297" t="str">
        <f>TEXT(Table1[[#This Row],[Date]],"DDD")</f>
        <v>Thu</v>
      </c>
      <c r="G297" t="str">
        <f>CHOOSE(ROUNDUP(DAY(Table1[[#This Row],[Date]])/7,0),"Week1 (1-7)","Week2 (8-14)","Week3 (15-21)","Week4 (22-31)","Week4 (22-31)")</f>
        <v>Week4 (22-31)</v>
      </c>
      <c r="H297" t="str">
        <f>TEXT(Table1[[#This Row],[Date]],"DD")</f>
        <v>22</v>
      </c>
      <c r="I297" t="str">
        <f>CHOOSE(Table1[[#This Row],[Period]],"Q1","Q1","Q1","Q2","Q2","Q2","Q3","Q3","Q3","Q4","Q4","Q4")</f>
        <v>Q4</v>
      </c>
      <c r="J297">
        <f>YEAR(Table1[[#This Row],[Date]])</f>
        <v>2020</v>
      </c>
      <c r="K297" t="str">
        <f>TEXT(WEEKNUM(Table1[[#This Row],[Date]]),"00")</f>
        <v>43</v>
      </c>
      <c r="L297" t="str">
        <f>TEXT(Table1[[#This Row],[Date]],"mmm D")</f>
        <v>Oct 22</v>
      </c>
      <c r="M297" t="str">
        <f>Table1[[#This Row],[Year]]&amp;TEXT(Table1[[#This Row],[Date]],"MM")</f>
        <v>202010</v>
      </c>
      <c r="N297" t="b">
        <f ca="1">Table1[[#This Row],[Date]]&lt;=EOMONTH(TODAY(),0)</f>
        <v>1</v>
      </c>
      <c r="O297" t="str">
        <f>Table1[[#This Row],[Year]]&amp;TEXT(Table1[[#This Row],[Date]],"mm")&amp;Table1[[#This Row],[Day]]</f>
        <v>20201022</v>
      </c>
    </row>
    <row r="298" spans="1:15" x14ac:dyDescent="0.35">
      <c r="A298" s="1">
        <v>44127</v>
      </c>
      <c r="B298">
        <f>MONTH(Table1[[#This Row],[Date]])</f>
        <v>10</v>
      </c>
      <c r="C298" t="str">
        <f>TEXT(Table1[[#This Row],[Date]],"MMM")</f>
        <v>Oct</v>
      </c>
      <c r="D298" t="str">
        <f>TEXT(Table1[[#This Row],[Date]],"MMM'YY")</f>
        <v>Oct'20</v>
      </c>
      <c r="E298">
        <f>WEEKDAY(Table1[[#This Row],[Date]],1)</f>
        <v>6</v>
      </c>
      <c r="F298" t="str">
        <f>TEXT(Table1[[#This Row],[Date]],"DDD")</f>
        <v>Fri</v>
      </c>
      <c r="G298" t="str">
        <f>CHOOSE(ROUNDUP(DAY(Table1[[#This Row],[Date]])/7,0),"Week1 (1-7)","Week2 (8-14)","Week3 (15-21)","Week4 (22-31)","Week4 (22-31)")</f>
        <v>Week4 (22-31)</v>
      </c>
      <c r="H298" t="str">
        <f>TEXT(Table1[[#This Row],[Date]],"DD")</f>
        <v>23</v>
      </c>
      <c r="I298" t="str">
        <f>CHOOSE(Table1[[#This Row],[Period]],"Q1","Q1","Q1","Q2","Q2","Q2","Q3","Q3","Q3","Q4","Q4","Q4")</f>
        <v>Q4</v>
      </c>
      <c r="J298">
        <f>YEAR(Table1[[#This Row],[Date]])</f>
        <v>2020</v>
      </c>
      <c r="K298" t="str">
        <f>TEXT(WEEKNUM(Table1[[#This Row],[Date]]),"00")</f>
        <v>43</v>
      </c>
      <c r="L298" t="str">
        <f>TEXT(Table1[[#This Row],[Date]],"mmm D")</f>
        <v>Oct 23</v>
      </c>
      <c r="M298" t="str">
        <f>Table1[[#This Row],[Year]]&amp;TEXT(Table1[[#This Row],[Date]],"MM")</f>
        <v>202010</v>
      </c>
      <c r="N298" t="b">
        <f ca="1">Table1[[#This Row],[Date]]&lt;=EOMONTH(TODAY(),0)</f>
        <v>1</v>
      </c>
      <c r="O298" t="str">
        <f>Table1[[#This Row],[Year]]&amp;TEXT(Table1[[#This Row],[Date]],"mm")&amp;Table1[[#This Row],[Day]]</f>
        <v>20201023</v>
      </c>
    </row>
    <row r="299" spans="1:15" x14ac:dyDescent="0.35">
      <c r="A299" s="1">
        <v>44128</v>
      </c>
      <c r="B299">
        <f>MONTH(Table1[[#This Row],[Date]])</f>
        <v>10</v>
      </c>
      <c r="C299" t="str">
        <f>TEXT(Table1[[#This Row],[Date]],"MMM")</f>
        <v>Oct</v>
      </c>
      <c r="D299" t="str">
        <f>TEXT(Table1[[#This Row],[Date]],"MMM'YY")</f>
        <v>Oct'20</v>
      </c>
      <c r="E299">
        <f>WEEKDAY(Table1[[#This Row],[Date]],1)</f>
        <v>7</v>
      </c>
      <c r="F299" t="str">
        <f>TEXT(Table1[[#This Row],[Date]],"DDD")</f>
        <v>Sat</v>
      </c>
      <c r="G299" t="str">
        <f>CHOOSE(ROUNDUP(DAY(Table1[[#This Row],[Date]])/7,0),"Week1 (1-7)","Week2 (8-14)","Week3 (15-21)","Week4 (22-31)","Week4 (22-31)")</f>
        <v>Week4 (22-31)</v>
      </c>
      <c r="H299" t="str">
        <f>TEXT(Table1[[#This Row],[Date]],"DD")</f>
        <v>24</v>
      </c>
      <c r="I299" t="str">
        <f>CHOOSE(Table1[[#This Row],[Period]],"Q1","Q1","Q1","Q2","Q2","Q2","Q3","Q3","Q3","Q4","Q4","Q4")</f>
        <v>Q4</v>
      </c>
      <c r="J299">
        <f>YEAR(Table1[[#This Row],[Date]])</f>
        <v>2020</v>
      </c>
      <c r="K299" t="str">
        <f>TEXT(WEEKNUM(Table1[[#This Row],[Date]]),"00")</f>
        <v>43</v>
      </c>
      <c r="L299" t="str">
        <f>TEXT(Table1[[#This Row],[Date]],"mmm D")</f>
        <v>Oct 24</v>
      </c>
      <c r="M299" t="str">
        <f>Table1[[#This Row],[Year]]&amp;TEXT(Table1[[#This Row],[Date]],"MM")</f>
        <v>202010</v>
      </c>
      <c r="N299" t="b">
        <f ca="1">Table1[[#This Row],[Date]]&lt;=EOMONTH(TODAY(),0)</f>
        <v>1</v>
      </c>
      <c r="O299" t="str">
        <f>Table1[[#This Row],[Year]]&amp;TEXT(Table1[[#This Row],[Date]],"mm")&amp;Table1[[#This Row],[Day]]</f>
        <v>20201024</v>
      </c>
    </row>
    <row r="300" spans="1:15" x14ac:dyDescent="0.35">
      <c r="A300" s="1">
        <v>44129</v>
      </c>
      <c r="B300">
        <f>MONTH(Table1[[#This Row],[Date]])</f>
        <v>10</v>
      </c>
      <c r="C300" t="str">
        <f>TEXT(Table1[[#This Row],[Date]],"MMM")</f>
        <v>Oct</v>
      </c>
      <c r="D300" t="str">
        <f>TEXT(Table1[[#This Row],[Date]],"MMM'YY")</f>
        <v>Oct'20</v>
      </c>
      <c r="E300">
        <f>WEEKDAY(Table1[[#This Row],[Date]],1)</f>
        <v>1</v>
      </c>
      <c r="F300" t="str">
        <f>TEXT(Table1[[#This Row],[Date]],"DDD")</f>
        <v>Sun</v>
      </c>
      <c r="G300" t="str">
        <f>CHOOSE(ROUNDUP(DAY(Table1[[#This Row],[Date]])/7,0),"Week1 (1-7)","Week2 (8-14)","Week3 (15-21)","Week4 (22-31)","Week4 (22-31)")</f>
        <v>Week4 (22-31)</v>
      </c>
      <c r="H300" t="str">
        <f>TEXT(Table1[[#This Row],[Date]],"DD")</f>
        <v>25</v>
      </c>
      <c r="I300" t="str">
        <f>CHOOSE(Table1[[#This Row],[Period]],"Q1","Q1","Q1","Q2","Q2","Q2","Q3","Q3","Q3","Q4","Q4","Q4")</f>
        <v>Q4</v>
      </c>
      <c r="J300">
        <f>YEAR(Table1[[#This Row],[Date]])</f>
        <v>2020</v>
      </c>
      <c r="K300" t="str">
        <f>TEXT(WEEKNUM(Table1[[#This Row],[Date]]),"00")</f>
        <v>44</v>
      </c>
      <c r="L300" t="str">
        <f>TEXT(Table1[[#This Row],[Date]],"mmm D")</f>
        <v>Oct 25</v>
      </c>
      <c r="M300" t="str">
        <f>Table1[[#This Row],[Year]]&amp;TEXT(Table1[[#This Row],[Date]],"MM")</f>
        <v>202010</v>
      </c>
      <c r="N300" t="b">
        <f ca="1">Table1[[#This Row],[Date]]&lt;=EOMONTH(TODAY(),0)</f>
        <v>1</v>
      </c>
      <c r="O300" t="str">
        <f>Table1[[#This Row],[Year]]&amp;TEXT(Table1[[#This Row],[Date]],"mm")&amp;Table1[[#This Row],[Day]]</f>
        <v>20201025</v>
      </c>
    </row>
    <row r="301" spans="1:15" x14ac:dyDescent="0.35">
      <c r="A301" s="1">
        <v>44130</v>
      </c>
      <c r="B301">
        <f>MONTH(Table1[[#This Row],[Date]])</f>
        <v>10</v>
      </c>
      <c r="C301" t="str">
        <f>TEXT(Table1[[#This Row],[Date]],"MMM")</f>
        <v>Oct</v>
      </c>
      <c r="D301" t="str">
        <f>TEXT(Table1[[#This Row],[Date]],"MMM'YY")</f>
        <v>Oct'20</v>
      </c>
      <c r="E301">
        <f>WEEKDAY(Table1[[#This Row],[Date]],1)</f>
        <v>2</v>
      </c>
      <c r="F301" t="str">
        <f>TEXT(Table1[[#This Row],[Date]],"DDD")</f>
        <v>Mon</v>
      </c>
      <c r="G301" t="str">
        <f>CHOOSE(ROUNDUP(DAY(Table1[[#This Row],[Date]])/7,0),"Week1 (1-7)","Week2 (8-14)","Week3 (15-21)","Week4 (22-31)","Week4 (22-31)")</f>
        <v>Week4 (22-31)</v>
      </c>
      <c r="H301" t="str">
        <f>TEXT(Table1[[#This Row],[Date]],"DD")</f>
        <v>26</v>
      </c>
      <c r="I301" t="str">
        <f>CHOOSE(Table1[[#This Row],[Period]],"Q1","Q1","Q1","Q2","Q2","Q2","Q3","Q3","Q3","Q4","Q4","Q4")</f>
        <v>Q4</v>
      </c>
      <c r="J301">
        <f>YEAR(Table1[[#This Row],[Date]])</f>
        <v>2020</v>
      </c>
      <c r="K301" t="str">
        <f>TEXT(WEEKNUM(Table1[[#This Row],[Date]]),"00")</f>
        <v>44</v>
      </c>
      <c r="L301" t="str">
        <f>TEXT(Table1[[#This Row],[Date]],"mmm D")</f>
        <v>Oct 26</v>
      </c>
      <c r="M301" t="str">
        <f>Table1[[#This Row],[Year]]&amp;TEXT(Table1[[#This Row],[Date]],"MM")</f>
        <v>202010</v>
      </c>
      <c r="N301" t="b">
        <f ca="1">Table1[[#This Row],[Date]]&lt;=EOMONTH(TODAY(),0)</f>
        <v>1</v>
      </c>
      <c r="O301" t="str">
        <f>Table1[[#This Row],[Year]]&amp;TEXT(Table1[[#This Row],[Date]],"mm")&amp;Table1[[#This Row],[Day]]</f>
        <v>20201026</v>
      </c>
    </row>
    <row r="302" spans="1:15" x14ac:dyDescent="0.35">
      <c r="A302" s="1">
        <v>44131</v>
      </c>
      <c r="B302">
        <f>MONTH(Table1[[#This Row],[Date]])</f>
        <v>10</v>
      </c>
      <c r="C302" t="str">
        <f>TEXT(Table1[[#This Row],[Date]],"MMM")</f>
        <v>Oct</v>
      </c>
      <c r="D302" t="str">
        <f>TEXT(Table1[[#This Row],[Date]],"MMM'YY")</f>
        <v>Oct'20</v>
      </c>
      <c r="E302">
        <f>WEEKDAY(Table1[[#This Row],[Date]],1)</f>
        <v>3</v>
      </c>
      <c r="F302" t="str">
        <f>TEXT(Table1[[#This Row],[Date]],"DDD")</f>
        <v>Tue</v>
      </c>
      <c r="G302" t="str">
        <f>CHOOSE(ROUNDUP(DAY(Table1[[#This Row],[Date]])/7,0),"Week1 (1-7)","Week2 (8-14)","Week3 (15-21)","Week4 (22-31)","Week4 (22-31)")</f>
        <v>Week4 (22-31)</v>
      </c>
      <c r="H302" t="str">
        <f>TEXT(Table1[[#This Row],[Date]],"DD")</f>
        <v>27</v>
      </c>
      <c r="I302" t="str">
        <f>CHOOSE(Table1[[#This Row],[Period]],"Q1","Q1","Q1","Q2","Q2","Q2","Q3","Q3","Q3","Q4","Q4","Q4")</f>
        <v>Q4</v>
      </c>
      <c r="J302">
        <f>YEAR(Table1[[#This Row],[Date]])</f>
        <v>2020</v>
      </c>
      <c r="K302" t="str">
        <f>TEXT(WEEKNUM(Table1[[#This Row],[Date]]),"00")</f>
        <v>44</v>
      </c>
      <c r="L302" t="str">
        <f>TEXT(Table1[[#This Row],[Date]],"mmm D")</f>
        <v>Oct 27</v>
      </c>
      <c r="M302" t="str">
        <f>Table1[[#This Row],[Year]]&amp;TEXT(Table1[[#This Row],[Date]],"MM")</f>
        <v>202010</v>
      </c>
      <c r="N302" t="b">
        <f ca="1">Table1[[#This Row],[Date]]&lt;=EOMONTH(TODAY(),0)</f>
        <v>1</v>
      </c>
      <c r="O302" t="str">
        <f>Table1[[#This Row],[Year]]&amp;TEXT(Table1[[#This Row],[Date]],"mm")&amp;Table1[[#This Row],[Day]]</f>
        <v>20201027</v>
      </c>
    </row>
    <row r="303" spans="1:15" x14ac:dyDescent="0.35">
      <c r="A303" s="1">
        <v>44132</v>
      </c>
      <c r="B303">
        <f>MONTH(Table1[[#This Row],[Date]])</f>
        <v>10</v>
      </c>
      <c r="C303" t="str">
        <f>TEXT(Table1[[#This Row],[Date]],"MMM")</f>
        <v>Oct</v>
      </c>
      <c r="D303" t="str">
        <f>TEXT(Table1[[#This Row],[Date]],"MMM'YY")</f>
        <v>Oct'20</v>
      </c>
      <c r="E303">
        <f>WEEKDAY(Table1[[#This Row],[Date]],1)</f>
        <v>4</v>
      </c>
      <c r="F303" t="str">
        <f>TEXT(Table1[[#This Row],[Date]],"DDD")</f>
        <v>Wed</v>
      </c>
      <c r="G303" t="str">
        <f>CHOOSE(ROUNDUP(DAY(Table1[[#This Row],[Date]])/7,0),"Week1 (1-7)","Week2 (8-14)","Week3 (15-21)","Week4 (22-31)","Week4 (22-31)")</f>
        <v>Week4 (22-31)</v>
      </c>
      <c r="H303" t="str">
        <f>TEXT(Table1[[#This Row],[Date]],"DD")</f>
        <v>28</v>
      </c>
      <c r="I303" t="str">
        <f>CHOOSE(Table1[[#This Row],[Period]],"Q1","Q1","Q1","Q2","Q2","Q2","Q3","Q3","Q3","Q4","Q4","Q4")</f>
        <v>Q4</v>
      </c>
      <c r="J303">
        <f>YEAR(Table1[[#This Row],[Date]])</f>
        <v>2020</v>
      </c>
      <c r="K303" t="str">
        <f>TEXT(WEEKNUM(Table1[[#This Row],[Date]]),"00")</f>
        <v>44</v>
      </c>
      <c r="L303" t="str">
        <f>TEXT(Table1[[#This Row],[Date]],"mmm D")</f>
        <v>Oct 28</v>
      </c>
      <c r="M303" t="str">
        <f>Table1[[#This Row],[Year]]&amp;TEXT(Table1[[#This Row],[Date]],"MM")</f>
        <v>202010</v>
      </c>
      <c r="N303" t="b">
        <f ca="1">Table1[[#This Row],[Date]]&lt;=EOMONTH(TODAY(),0)</f>
        <v>1</v>
      </c>
      <c r="O303" t="str">
        <f>Table1[[#This Row],[Year]]&amp;TEXT(Table1[[#This Row],[Date]],"mm")&amp;Table1[[#This Row],[Day]]</f>
        <v>20201028</v>
      </c>
    </row>
    <row r="304" spans="1:15" x14ac:dyDescent="0.35">
      <c r="A304" s="1">
        <v>44133</v>
      </c>
      <c r="B304">
        <f>MONTH(Table1[[#This Row],[Date]])</f>
        <v>10</v>
      </c>
      <c r="C304" t="str">
        <f>TEXT(Table1[[#This Row],[Date]],"MMM")</f>
        <v>Oct</v>
      </c>
      <c r="D304" t="str">
        <f>TEXT(Table1[[#This Row],[Date]],"MMM'YY")</f>
        <v>Oct'20</v>
      </c>
      <c r="E304">
        <f>WEEKDAY(Table1[[#This Row],[Date]],1)</f>
        <v>5</v>
      </c>
      <c r="F304" t="str">
        <f>TEXT(Table1[[#This Row],[Date]],"DDD")</f>
        <v>Thu</v>
      </c>
      <c r="G304" t="str">
        <f>CHOOSE(ROUNDUP(DAY(Table1[[#This Row],[Date]])/7,0),"Week1 (1-7)","Week2 (8-14)","Week3 (15-21)","Week4 (22-31)","Week4 (22-31)")</f>
        <v>Week4 (22-31)</v>
      </c>
      <c r="H304" t="str">
        <f>TEXT(Table1[[#This Row],[Date]],"DD")</f>
        <v>29</v>
      </c>
      <c r="I304" t="str">
        <f>CHOOSE(Table1[[#This Row],[Period]],"Q1","Q1","Q1","Q2","Q2","Q2","Q3","Q3","Q3","Q4","Q4","Q4")</f>
        <v>Q4</v>
      </c>
      <c r="J304">
        <f>YEAR(Table1[[#This Row],[Date]])</f>
        <v>2020</v>
      </c>
      <c r="K304" t="str">
        <f>TEXT(WEEKNUM(Table1[[#This Row],[Date]]),"00")</f>
        <v>44</v>
      </c>
      <c r="L304" t="str">
        <f>TEXT(Table1[[#This Row],[Date]],"mmm D")</f>
        <v>Oct 29</v>
      </c>
      <c r="M304" t="str">
        <f>Table1[[#This Row],[Year]]&amp;TEXT(Table1[[#This Row],[Date]],"MM")</f>
        <v>202010</v>
      </c>
      <c r="N304" t="b">
        <f ca="1">Table1[[#This Row],[Date]]&lt;=EOMONTH(TODAY(),0)</f>
        <v>1</v>
      </c>
      <c r="O304" t="str">
        <f>Table1[[#This Row],[Year]]&amp;TEXT(Table1[[#This Row],[Date]],"mm")&amp;Table1[[#This Row],[Day]]</f>
        <v>20201029</v>
      </c>
    </row>
    <row r="305" spans="1:15" x14ac:dyDescent="0.35">
      <c r="A305" s="1">
        <v>44134</v>
      </c>
      <c r="B305">
        <f>MONTH(Table1[[#This Row],[Date]])</f>
        <v>10</v>
      </c>
      <c r="C305" t="str">
        <f>TEXT(Table1[[#This Row],[Date]],"MMM")</f>
        <v>Oct</v>
      </c>
      <c r="D305" t="str">
        <f>TEXT(Table1[[#This Row],[Date]],"MMM'YY")</f>
        <v>Oct'20</v>
      </c>
      <c r="E305">
        <f>WEEKDAY(Table1[[#This Row],[Date]],1)</f>
        <v>6</v>
      </c>
      <c r="F305" t="str">
        <f>TEXT(Table1[[#This Row],[Date]],"DDD")</f>
        <v>Fri</v>
      </c>
      <c r="G305" t="str">
        <f>CHOOSE(ROUNDUP(DAY(Table1[[#This Row],[Date]])/7,0),"Week1 (1-7)","Week2 (8-14)","Week3 (15-21)","Week4 (22-31)","Week4 (22-31)")</f>
        <v>Week4 (22-31)</v>
      </c>
      <c r="H305" t="str">
        <f>TEXT(Table1[[#This Row],[Date]],"DD")</f>
        <v>30</v>
      </c>
      <c r="I305" t="str">
        <f>CHOOSE(Table1[[#This Row],[Period]],"Q1","Q1","Q1","Q2","Q2","Q2","Q3","Q3","Q3","Q4","Q4","Q4")</f>
        <v>Q4</v>
      </c>
      <c r="J305">
        <f>YEAR(Table1[[#This Row],[Date]])</f>
        <v>2020</v>
      </c>
      <c r="K305" t="str">
        <f>TEXT(WEEKNUM(Table1[[#This Row],[Date]]),"00")</f>
        <v>44</v>
      </c>
      <c r="L305" t="str">
        <f>TEXT(Table1[[#This Row],[Date]],"mmm D")</f>
        <v>Oct 30</v>
      </c>
      <c r="M305" t="str">
        <f>Table1[[#This Row],[Year]]&amp;TEXT(Table1[[#This Row],[Date]],"MM")</f>
        <v>202010</v>
      </c>
      <c r="N305" t="b">
        <f ca="1">Table1[[#This Row],[Date]]&lt;=EOMONTH(TODAY(),0)</f>
        <v>1</v>
      </c>
      <c r="O305" t="str">
        <f>Table1[[#This Row],[Year]]&amp;TEXT(Table1[[#This Row],[Date]],"mm")&amp;Table1[[#This Row],[Day]]</f>
        <v>20201030</v>
      </c>
    </row>
    <row r="306" spans="1:15" x14ac:dyDescent="0.35">
      <c r="A306" s="1">
        <v>44135</v>
      </c>
      <c r="B306">
        <f>MONTH(Table1[[#This Row],[Date]])</f>
        <v>10</v>
      </c>
      <c r="C306" t="str">
        <f>TEXT(Table1[[#This Row],[Date]],"MMM")</f>
        <v>Oct</v>
      </c>
      <c r="D306" t="str">
        <f>TEXT(Table1[[#This Row],[Date]],"MMM'YY")</f>
        <v>Oct'20</v>
      </c>
      <c r="E306">
        <f>WEEKDAY(Table1[[#This Row],[Date]],1)</f>
        <v>7</v>
      </c>
      <c r="F306" t="str">
        <f>TEXT(Table1[[#This Row],[Date]],"DDD")</f>
        <v>Sat</v>
      </c>
      <c r="G306" t="str">
        <f>CHOOSE(ROUNDUP(DAY(Table1[[#This Row],[Date]])/7,0),"Week1 (1-7)","Week2 (8-14)","Week3 (15-21)","Week4 (22-31)","Week4 (22-31)")</f>
        <v>Week4 (22-31)</v>
      </c>
      <c r="H306" t="str">
        <f>TEXT(Table1[[#This Row],[Date]],"DD")</f>
        <v>31</v>
      </c>
      <c r="I306" t="str">
        <f>CHOOSE(Table1[[#This Row],[Period]],"Q1","Q1","Q1","Q2","Q2","Q2","Q3","Q3","Q3","Q4","Q4","Q4")</f>
        <v>Q4</v>
      </c>
      <c r="J306">
        <f>YEAR(Table1[[#This Row],[Date]])</f>
        <v>2020</v>
      </c>
      <c r="K306" t="str">
        <f>TEXT(WEEKNUM(Table1[[#This Row],[Date]]),"00")</f>
        <v>44</v>
      </c>
      <c r="L306" t="str">
        <f>TEXT(Table1[[#This Row],[Date]],"mmm D")</f>
        <v>Oct 31</v>
      </c>
      <c r="M306" t="str">
        <f>Table1[[#This Row],[Year]]&amp;TEXT(Table1[[#This Row],[Date]],"MM")</f>
        <v>202010</v>
      </c>
      <c r="N306" t="b">
        <f ca="1">Table1[[#This Row],[Date]]&lt;=EOMONTH(TODAY(),0)</f>
        <v>1</v>
      </c>
      <c r="O306" t="str">
        <f>Table1[[#This Row],[Year]]&amp;TEXT(Table1[[#This Row],[Date]],"mm")&amp;Table1[[#This Row],[Day]]</f>
        <v>20201031</v>
      </c>
    </row>
    <row r="307" spans="1:15" x14ac:dyDescent="0.35">
      <c r="A307" s="1">
        <v>44136</v>
      </c>
      <c r="B307">
        <f>MONTH(Table1[[#This Row],[Date]])</f>
        <v>11</v>
      </c>
      <c r="C307" t="str">
        <f>TEXT(Table1[[#This Row],[Date]],"MMM")</f>
        <v>Nov</v>
      </c>
      <c r="D307" t="str">
        <f>TEXT(Table1[[#This Row],[Date]],"MMM'YY")</f>
        <v>Nov'20</v>
      </c>
      <c r="E307">
        <f>WEEKDAY(Table1[[#This Row],[Date]],1)</f>
        <v>1</v>
      </c>
      <c r="F307" t="str">
        <f>TEXT(Table1[[#This Row],[Date]],"DDD")</f>
        <v>Sun</v>
      </c>
      <c r="G307" t="str">
        <f>CHOOSE(ROUNDUP(DAY(Table1[[#This Row],[Date]])/7,0),"Week1 (1-7)","Week2 (8-14)","Week3 (15-21)","Week4 (22-31)","Week4 (22-31)")</f>
        <v>Week1 (1-7)</v>
      </c>
      <c r="H307" t="str">
        <f>TEXT(Table1[[#This Row],[Date]],"DD")</f>
        <v>01</v>
      </c>
      <c r="I307" t="str">
        <f>CHOOSE(Table1[[#This Row],[Period]],"Q1","Q1","Q1","Q2","Q2","Q2","Q3","Q3","Q3","Q4","Q4","Q4")</f>
        <v>Q4</v>
      </c>
      <c r="J307">
        <f>YEAR(Table1[[#This Row],[Date]])</f>
        <v>2020</v>
      </c>
      <c r="K307" t="str">
        <f>TEXT(WEEKNUM(Table1[[#This Row],[Date]]),"00")</f>
        <v>45</v>
      </c>
      <c r="L307" t="str">
        <f>TEXT(Table1[[#This Row],[Date]],"mmm D")</f>
        <v>Nov 1</v>
      </c>
      <c r="M307" t="str">
        <f>Table1[[#This Row],[Year]]&amp;TEXT(Table1[[#This Row],[Date]],"MM")</f>
        <v>202011</v>
      </c>
      <c r="N307" t="b">
        <f ca="1">Table1[[#This Row],[Date]]&lt;=EOMONTH(TODAY(),0)</f>
        <v>1</v>
      </c>
      <c r="O307" t="str">
        <f>Table1[[#This Row],[Year]]&amp;TEXT(Table1[[#This Row],[Date]],"mm")&amp;Table1[[#This Row],[Day]]</f>
        <v>20201101</v>
      </c>
    </row>
    <row r="308" spans="1:15" x14ac:dyDescent="0.35">
      <c r="A308" s="1">
        <v>44137</v>
      </c>
      <c r="B308">
        <f>MONTH(Table1[[#This Row],[Date]])</f>
        <v>11</v>
      </c>
      <c r="C308" t="str">
        <f>TEXT(Table1[[#This Row],[Date]],"MMM")</f>
        <v>Nov</v>
      </c>
      <c r="D308" t="str">
        <f>TEXT(Table1[[#This Row],[Date]],"MMM'YY")</f>
        <v>Nov'20</v>
      </c>
      <c r="E308">
        <f>WEEKDAY(Table1[[#This Row],[Date]],1)</f>
        <v>2</v>
      </c>
      <c r="F308" t="str">
        <f>TEXT(Table1[[#This Row],[Date]],"DDD")</f>
        <v>Mon</v>
      </c>
      <c r="G308" t="str">
        <f>CHOOSE(ROUNDUP(DAY(Table1[[#This Row],[Date]])/7,0),"Week1 (1-7)","Week2 (8-14)","Week3 (15-21)","Week4 (22-31)","Week4 (22-31)")</f>
        <v>Week1 (1-7)</v>
      </c>
      <c r="H308" t="str">
        <f>TEXT(Table1[[#This Row],[Date]],"DD")</f>
        <v>02</v>
      </c>
      <c r="I308" t="str">
        <f>CHOOSE(Table1[[#This Row],[Period]],"Q1","Q1","Q1","Q2","Q2","Q2","Q3","Q3","Q3","Q4","Q4","Q4")</f>
        <v>Q4</v>
      </c>
      <c r="J308">
        <f>YEAR(Table1[[#This Row],[Date]])</f>
        <v>2020</v>
      </c>
      <c r="K308" t="str">
        <f>TEXT(WEEKNUM(Table1[[#This Row],[Date]]),"00")</f>
        <v>45</v>
      </c>
      <c r="L308" t="str">
        <f>TEXT(Table1[[#This Row],[Date]],"mmm D")</f>
        <v>Nov 2</v>
      </c>
      <c r="M308" t="str">
        <f>Table1[[#This Row],[Year]]&amp;TEXT(Table1[[#This Row],[Date]],"MM")</f>
        <v>202011</v>
      </c>
      <c r="N308" t="b">
        <f ca="1">Table1[[#This Row],[Date]]&lt;=EOMONTH(TODAY(),0)</f>
        <v>1</v>
      </c>
      <c r="O308" t="str">
        <f>Table1[[#This Row],[Year]]&amp;TEXT(Table1[[#This Row],[Date]],"mm")&amp;Table1[[#This Row],[Day]]</f>
        <v>20201102</v>
      </c>
    </row>
    <row r="309" spans="1:15" x14ac:dyDescent="0.35">
      <c r="A309" s="1">
        <v>44138</v>
      </c>
      <c r="B309">
        <f>MONTH(Table1[[#This Row],[Date]])</f>
        <v>11</v>
      </c>
      <c r="C309" t="str">
        <f>TEXT(Table1[[#This Row],[Date]],"MMM")</f>
        <v>Nov</v>
      </c>
      <c r="D309" t="str">
        <f>TEXT(Table1[[#This Row],[Date]],"MMM'YY")</f>
        <v>Nov'20</v>
      </c>
      <c r="E309">
        <f>WEEKDAY(Table1[[#This Row],[Date]],1)</f>
        <v>3</v>
      </c>
      <c r="F309" t="str">
        <f>TEXT(Table1[[#This Row],[Date]],"DDD")</f>
        <v>Tue</v>
      </c>
      <c r="G309" t="str">
        <f>CHOOSE(ROUNDUP(DAY(Table1[[#This Row],[Date]])/7,0),"Week1 (1-7)","Week2 (8-14)","Week3 (15-21)","Week4 (22-31)","Week4 (22-31)")</f>
        <v>Week1 (1-7)</v>
      </c>
      <c r="H309" t="str">
        <f>TEXT(Table1[[#This Row],[Date]],"DD")</f>
        <v>03</v>
      </c>
      <c r="I309" t="str">
        <f>CHOOSE(Table1[[#This Row],[Period]],"Q1","Q1","Q1","Q2","Q2","Q2","Q3","Q3","Q3","Q4","Q4","Q4")</f>
        <v>Q4</v>
      </c>
      <c r="J309">
        <f>YEAR(Table1[[#This Row],[Date]])</f>
        <v>2020</v>
      </c>
      <c r="K309" t="str">
        <f>TEXT(WEEKNUM(Table1[[#This Row],[Date]]),"00")</f>
        <v>45</v>
      </c>
      <c r="L309" t="str">
        <f>TEXT(Table1[[#This Row],[Date]],"mmm D")</f>
        <v>Nov 3</v>
      </c>
      <c r="M309" t="str">
        <f>Table1[[#This Row],[Year]]&amp;TEXT(Table1[[#This Row],[Date]],"MM")</f>
        <v>202011</v>
      </c>
      <c r="N309" t="b">
        <f ca="1">Table1[[#This Row],[Date]]&lt;=EOMONTH(TODAY(),0)</f>
        <v>1</v>
      </c>
      <c r="O309" t="str">
        <f>Table1[[#This Row],[Year]]&amp;TEXT(Table1[[#This Row],[Date]],"mm")&amp;Table1[[#This Row],[Day]]</f>
        <v>20201103</v>
      </c>
    </row>
    <row r="310" spans="1:15" x14ac:dyDescent="0.35">
      <c r="A310" s="1">
        <v>44139</v>
      </c>
      <c r="B310">
        <f>MONTH(Table1[[#This Row],[Date]])</f>
        <v>11</v>
      </c>
      <c r="C310" t="str">
        <f>TEXT(Table1[[#This Row],[Date]],"MMM")</f>
        <v>Nov</v>
      </c>
      <c r="D310" t="str">
        <f>TEXT(Table1[[#This Row],[Date]],"MMM'YY")</f>
        <v>Nov'20</v>
      </c>
      <c r="E310">
        <f>WEEKDAY(Table1[[#This Row],[Date]],1)</f>
        <v>4</v>
      </c>
      <c r="F310" t="str">
        <f>TEXT(Table1[[#This Row],[Date]],"DDD")</f>
        <v>Wed</v>
      </c>
      <c r="G310" t="str">
        <f>CHOOSE(ROUNDUP(DAY(Table1[[#This Row],[Date]])/7,0),"Week1 (1-7)","Week2 (8-14)","Week3 (15-21)","Week4 (22-31)","Week4 (22-31)")</f>
        <v>Week1 (1-7)</v>
      </c>
      <c r="H310" t="str">
        <f>TEXT(Table1[[#This Row],[Date]],"DD")</f>
        <v>04</v>
      </c>
      <c r="I310" t="str">
        <f>CHOOSE(Table1[[#This Row],[Period]],"Q1","Q1","Q1","Q2","Q2","Q2","Q3","Q3","Q3","Q4","Q4","Q4")</f>
        <v>Q4</v>
      </c>
      <c r="J310">
        <f>YEAR(Table1[[#This Row],[Date]])</f>
        <v>2020</v>
      </c>
      <c r="K310" t="str">
        <f>TEXT(WEEKNUM(Table1[[#This Row],[Date]]),"00")</f>
        <v>45</v>
      </c>
      <c r="L310" t="str">
        <f>TEXT(Table1[[#This Row],[Date]],"mmm D")</f>
        <v>Nov 4</v>
      </c>
      <c r="M310" t="str">
        <f>Table1[[#This Row],[Year]]&amp;TEXT(Table1[[#This Row],[Date]],"MM")</f>
        <v>202011</v>
      </c>
      <c r="N310" t="b">
        <f ca="1">Table1[[#This Row],[Date]]&lt;=EOMONTH(TODAY(),0)</f>
        <v>1</v>
      </c>
      <c r="O310" t="str">
        <f>Table1[[#This Row],[Year]]&amp;TEXT(Table1[[#This Row],[Date]],"mm")&amp;Table1[[#This Row],[Day]]</f>
        <v>20201104</v>
      </c>
    </row>
    <row r="311" spans="1:15" x14ac:dyDescent="0.35">
      <c r="A311" s="1">
        <v>44140</v>
      </c>
      <c r="B311">
        <f>MONTH(Table1[[#This Row],[Date]])</f>
        <v>11</v>
      </c>
      <c r="C311" t="str">
        <f>TEXT(Table1[[#This Row],[Date]],"MMM")</f>
        <v>Nov</v>
      </c>
      <c r="D311" t="str">
        <f>TEXT(Table1[[#This Row],[Date]],"MMM'YY")</f>
        <v>Nov'20</v>
      </c>
      <c r="E311">
        <f>WEEKDAY(Table1[[#This Row],[Date]],1)</f>
        <v>5</v>
      </c>
      <c r="F311" t="str">
        <f>TEXT(Table1[[#This Row],[Date]],"DDD")</f>
        <v>Thu</v>
      </c>
      <c r="G311" t="str">
        <f>CHOOSE(ROUNDUP(DAY(Table1[[#This Row],[Date]])/7,0),"Week1 (1-7)","Week2 (8-14)","Week3 (15-21)","Week4 (22-31)","Week4 (22-31)")</f>
        <v>Week1 (1-7)</v>
      </c>
      <c r="H311" t="str">
        <f>TEXT(Table1[[#This Row],[Date]],"DD")</f>
        <v>05</v>
      </c>
      <c r="I311" t="str">
        <f>CHOOSE(Table1[[#This Row],[Period]],"Q1","Q1","Q1","Q2","Q2","Q2","Q3","Q3","Q3","Q4","Q4","Q4")</f>
        <v>Q4</v>
      </c>
      <c r="J311">
        <f>YEAR(Table1[[#This Row],[Date]])</f>
        <v>2020</v>
      </c>
      <c r="K311" t="str">
        <f>TEXT(WEEKNUM(Table1[[#This Row],[Date]]),"00")</f>
        <v>45</v>
      </c>
      <c r="L311" t="str">
        <f>TEXT(Table1[[#This Row],[Date]],"mmm D")</f>
        <v>Nov 5</v>
      </c>
      <c r="M311" t="str">
        <f>Table1[[#This Row],[Year]]&amp;TEXT(Table1[[#This Row],[Date]],"MM")</f>
        <v>202011</v>
      </c>
      <c r="N311" t="b">
        <f ca="1">Table1[[#This Row],[Date]]&lt;=EOMONTH(TODAY(),0)</f>
        <v>1</v>
      </c>
      <c r="O311" t="str">
        <f>Table1[[#This Row],[Year]]&amp;TEXT(Table1[[#This Row],[Date]],"mm")&amp;Table1[[#This Row],[Day]]</f>
        <v>20201105</v>
      </c>
    </row>
    <row r="312" spans="1:15" x14ac:dyDescent="0.35">
      <c r="A312" s="1">
        <v>44141</v>
      </c>
      <c r="B312">
        <f>MONTH(Table1[[#This Row],[Date]])</f>
        <v>11</v>
      </c>
      <c r="C312" t="str">
        <f>TEXT(Table1[[#This Row],[Date]],"MMM")</f>
        <v>Nov</v>
      </c>
      <c r="D312" t="str">
        <f>TEXT(Table1[[#This Row],[Date]],"MMM'YY")</f>
        <v>Nov'20</v>
      </c>
      <c r="E312">
        <f>WEEKDAY(Table1[[#This Row],[Date]],1)</f>
        <v>6</v>
      </c>
      <c r="F312" t="str">
        <f>TEXT(Table1[[#This Row],[Date]],"DDD")</f>
        <v>Fri</v>
      </c>
      <c r="G312" t="str">
        <f>CHOOSE(ROUNDUP(DAY(Table1[[#This Row],[Date]])/7,0),"Week1 (1-7)","Week2 (8-14)","Week3 (15-21)","Week4 (22-31)","Week4 (22-31)")</f>
        <v>Week1 (1-7)</v>
      </c>
      <c r="H312" t="str">
        <f>TEXT(Table1[[#This Row],[Date]],"DD")</f>
        <v>06</v>
      </c>
      <c r="I312" t="str">
        <f>CHOOSE(Table1[[#This Row],[Period]],"Q1","Q1","Q1","Q2","Q2","Q2","Q3","Q3","Q3","Q4","Q4","Q4")</f>
        <v>Q4</v>
      </c>
      <c r="J312">
        <f>YEAR(Table1[[#This Row],[Date]])</f>
        <v>2020</v>
      </c>
      <c r="K312" t="str">
        <f>TEXT(WEEKNUM(Table1[[#This Row],[Date]]),"00")</f>
        <v>45</v>
      </c>
      <c r="L312" t="str">
        <f>TEXT(Table1[[#This Row],[Date]],"mmm D")</f>
        <v>Nov 6</v>
      </c>
      <c r="M312" t="str">
        <f>Table1[[#This Row],[Year]]&amp;TEXT(Table1[[#This Row],[Date]],"MM")</f>
        <v>202011</v>
      </c>
      <c r="N312" t="b">
        <f ca="1">Table1[[#This Row],[Date]]&lt;=EOMONTH(TODAY(),0)</f>
        <v>1</v>
      </c>
      <c r="O312" t="str">
        <f>Table1[[#This Row],[Year]]&amp;TEXT(Table1[[#This Row],[Date]],"mm")&amp;Table1[[#This Row],[Day]]</f>
        <v>20201106</v>
      </c>
    </row>
    <row r="313" spans="1:15" x14ac:dyDescent="0.35">
      <c r="A313" s="1">
        <v>44142</v>
      </c>
      <c r="B313">
        <f>MONTH(Table1[[#This Row],[Date]])</f>
        <v>11</v>
      </c>
      <c r="C313" t="str">
        <f>TEXT(Table1[[#This Row],[Date]],"MMM")</f>
        <v>Nov</v>
      </c>
      <c r="D313" t="str">
        <f>TEXT(Table1[[#This Row],[Date]],"MMM'YY")</f>
        <v>Nov'20</v>
      </c>
      <c r="E313">
        <f>WEEKDAY(Table1[[#This Row],[Date]],1)</f>
        <v>7</v>
      </c>
      <c r="F313" t="str">
        <f>TEXT(Table1[[#This Row],[Date]],"DDD")</f>
        <v>Sat</v>
      </c>
      <c r="G313" t="str">
        <f>CHOOSE(ROUNDUP(DAY(Table1[[#This Row],[Date]])/7,0),"Week1 (1-7)","Week2 (8-14)","Week3 (15-21)","Week4 (22-31)","Week4 (22-31)")</f>
        <v>Week1 (1-7)</v>
      </c>
      <c r="H313" t="str">
        <f>TEXT(Table1[[#This Row],[Date]],"DD")</f>
        <v>07</v>
      </c>
      <c r="I313" t="str">
        <f>CHOOSE(Table1[[#This Row],[Period]],"Q1","Q1","Q1","Q2","Q2","Q2","Q3","Q3","Q3","Q4","Q4","Q4")</f>
        <v>Q4</v>
      </c>
      <c r="J313">
        <f>YEAR(Table1[[#This Row],[Date]])</f>
        <v>2020</v>
      </c>
      <c r="K313" t="str">
        <f>TEXT(WEEKNUM(Table1[[#This Row],[Date]]),"00")</f>
        <v>45</v>
      </c>
      <c r="L313" t="str">
        <f>TEXT(Table1[[#This Row],[Date]],"mmm D")</f>
        <v>Nov 7</v>
      </c>
      <c r="M313" t="str">
        <f>Table1[[#This Row],[Year]]&amp;TEXT(Table1[[#This Row],[Date]],"MM")</f>
        <v>202011</v>
      </c>
      <c r="N313" t="b">
        <f ca="1">Table1[[#This Row],[Date]]&lt;=EOMONTH(TODAY(),0)</f>
        <v>1</v>
      </c>
      <c r="O313" t="str">
        <f>Table1[[#This Row],[Year]]&amp;TEXT(Table1[[#This Row],[Date]],"mm")&amp;Table1[[#This Row],[Day]]</f>
        <v>20201107</v>
      </c>
    </row>
    <row r="314" spans="1:15" x14ac:dyDescent="0.35">
      <c r="A314" s="1">
        <v>44143</v>
      </c>
      <c r="B314">
        <f>MONTH(Table1[[#This Row],[Date]])</f>
        <v>11</v>
      </c>
      <c r="C314" t="str">
        <f>TEXT(Table1[[#This Row],[Date]],"MMM")</f>
        <v>Nov</v>
      </c>
      <c r="D314" t="str">
        <f>TEXT(Table1[[#This Row],[Date]],"MMM'YY")</f>
        <v>Nov'20</v>
      </c>
      <c r="E314">
        <f>WEEKDAY(Table1[[#This Row],[Date]],1)</f>
        <v>1</v>
      </c>
      <c r="F314" t="str">
        <f>TEXT(Table1[[#This Row],[Date]],"DDD")</f>
        <v>Sun</v>
      </c>
      <c r="G314" t="str">
        <f>CHOOSE(ROUNDUP(DAY(Table1[[#This Row],[Date]])/7,0),"Week1 (1-7)","Week2 (8-14)","Week3 (15-21)","Week4 (22-31)","Week4 (22-31)")</f>
        <v>Week2 (8-14)</v>
      </c>
      <c r="H314" t="str">
        <f>TEXT(Table1[[#This Row],[Date]],"DD")</f>
        <v>08</v>
      </c>
      <c r="I314" t="str">
        <f>CHOOSE(Table1[[#This Row],[Period]],"Q1","Q1","Q1","Q2","Q2","Q2","Q3","Q3","Q3","Q4","Q4","Q4")</f>
        <v>Q4</v>
      </c>
      <c r="J314">
        <f>YEAR(Table1[[#This Row],[Date]])</f>
        <v>2020</v>
      </c>
      <c r="K314" t="str">
        <f>TEXT(WEEKNUM(Table1[[#This Row],[Date]]),"00")</f>
        <v>46</v>
      </c>
      <c r="L314" t="str">
        <f>TEXT(Table1[[#This Row],[Date]],"mmm D")</f>
        <v>Nov 8</v>
      </c>
      <c r="M314" t="str">
        <f>Table1[[#This Row],[Year]]&amp;TEXT(Table1[[#This Row],[Date]],"MM")</f>
        <v>202011</v>
      </c>
      <c r="N314" t="b">
        <f ca="1">Table1[[#This Row],[Date]]&lt;=EOMONTH(TODAY(),0)</f>
        <v>1</v>
      </c>
      <c r="O314" t="str">
        <f>Table1[[#This Row],[Year]]&amp;TEXT(Table1[[#This Row],[Date]],"mm")&amp;Table1[[#This Row],[Day]]</f>
        <v>20201108</v>
      </c>
    </row>
    <row r="315" spans="1:15" x14ac:dyDescent="0.35">
      <c r="A315" s="1">
        <v>44144</v>
      </c>
      <c r="B315">
        <f>MONTH(Table1[[#This Row],[Date]])</f>
        <v>11</v>
      </c>
      <c r="C315" t="str">
        <f>TEXT(Table1[[#This Row],[Date]],"MMM")</f>
        <v>Nov</v>
      </c>
      <c r="D315" t="str">
        <f>TEXT(Table1[[#This Row],[Date]],"MMM'YY")</f>
        <v>Nov'20</v>
      </c>
      <c r="E315">
        <f>WEEKDAY(Table1[[#This Row],[Date]],1)</f>
        <v>2</v>
      </c>
      <c r="F315" t="str">
        <f>TEXT(Table1[[#This Row],[Date]],"DDD")</f>
        <v>Mon</v>
      </c>
      <c r="G315" t="str">
        <f>CHOOSE(ROUNDUP(DAY(Table1[[#This Row],[Date]])/7,0),"Week1 (1-7)","Week2 (8-14)","Week3 (15-21)","Week4 (22-31)","Week4 (22-31)")</f>
        <v>Week2 (8-14)</v>
      </c>
      <c r="H315" t="str">
        <f>TEXT(Table1[[#This Row],[Date]],"DD")</f>
        <v>09</v>
      </c>
      <c r="I315" t="str">
        <f>CHOOSE(Table1[[#This Row],[Period]],"Q1","Q1","Q1","Q2","Q2","Q2","Q3","Q3","Q3","Q4","Q4","Q4")</f>
        <v>Q4</v>
      </c>
      <c r="J315">
        <f>YEAR(Table1[[#This Row],[Date]])</f>
        <v>2020</v>
      </c>
      <c r="K315" t="str">
        <f>TEXT(WEEKNUM(Table1[[#This Row],[Date]]),"00")</f>
        <v>46</v>
      </c>
      <c r="L315" t="str">
        <f>TEXT(Table1[[#This Row],[Date]],"mmm D")</f>
        <v>Nov 9</v>
      </c>
      <c r="M315" t="str">
        <f>Table1[[#This Row],[Year]]&amp;TEXT(Table1[[#This Row],[Date]],"MM")</f>
        <v>202011</v>
      </c>
      <c r="N315" t="b">
        <f ca="1">Table1[[#This Row],[Date]]&lt;=EOMONTH(TODAY(),0)</f>
        <v>1</v>
      </c>
      <c r="O315" t="str">
        <f>Table1[[#This Row],[Year]]&amp;TEXT(Table1[[#This Row],[Date]],"mm")&amp;Table1[[#This Row],[Day]]</f>
        <v>20201109</v>
      </c>
    </row>
    <row r="316" spans="1:15" x14ac:dyDescent="0.35">
      <c r="A316" s="1">
        <v>44145</v>
      </c>
      <c r="B316">
        <f>MONTH(Table1[[#This Row],[Date]])</f>
        <v>11</v>
      </c>
      <c r="C316" t="str">
        <f>TEXT(Table1[[#This Row],[Date]],"MMM")</f>
        <v>Nov</v>
      </c>
      <c r="D316" t="str">
        <f>TEXT(Table1[[#This Row],[Date]],"MMM'YY")</f>
        <v>Nov'20</v>
      </c>
      <c r="E316">
        <f>WEEKDAY(Table1[[#This Row],[Date]],1)</f>
        <v>3</v>
      </c>
      <c r="F316" t="str">
        <f>TEXT(Table1[[#This Row],[Date]],"DDD")</f>
        <v>Tue</v>
      </c>
      <c r="G316" t="str">
        <f>CHOOSE(ROUNDUP(DAY(Table1[[#This Row],[Date]])/7,0),"Week1 (1-7)","Week2 (8-14)","Week3 (15-21)","Week4 (22-31)","Week4 (22-31)")</f>
        <v>Week2 (8-14)</v>
      </c>
      <c r="H316" t="str">
        <f>TEXT(Table1[[#This Row],[Date]],"DD")</f>
        <v>10</v>
      </c>
      <c r="I316" t="str">
        <f>CHOOSE(Table1[[#This Row],[Period]],"Q1","Q1","Q1","Q2","Q2","Q2","Q3","Q3","Q3","Q4","Q4","Q4")</f>
        <v>Q4</v>
      </c>
      <c r="J316">
        <f>YEAR(Table1[[#This Row],[Date]])</f>
        <v>2020</v>
      </c>
      <c r="K316" t="str">
        <f>TEXT(WEEKNUM(Table1[[#This Row],[Date]]),"00")</f>
        <v>46</v>
      </c>
      <c r="L316" t="str">
        <f>TEXT(Table1[[#This Row],[Date]],"mmm D")</f>
        <v>Nov 10</v>
      </c>
      <c r="M316" t="str">
        <f>Table1[[#This Row],[Year]]&amp;TEXT(Table1[[#This Row],[Date]],"MM")</f>
        <v>202011</v>
      </c>
      <c r="N316" t="b">
        <f ca="1">Table1[[#This Row],[Date]]&lt;=EOMONTH(TODAY(),0)</f>
        <v>1</v>
      </c>
      <c r="O316" t="str">
        <f>Table1[[#This Row],[Year]]&amp;TEXT(Table1[[#This Row],[Date]],"mm")&amp;Table1[[#This Row],[Day]]</f>
        <v>20201110</v>
      </c>
    </row>
    <row r="317" spans="1:15" x14ac:dyDescent="0.35">
      <c r="A317" s="1">
        <v>44146</v>
      </c>
      <c r="B317">
        <f>MONTH(Table1[[#This Row],[Date]])</f>
        <v>11</v>
      </c>
      <c r="C317" t="str">
        <f>TEXT(Table1[[#This Row],[Date]],"MMM")</f>
        <v>Nov</v>
      </c>
      <c r="D317" t="str">
        <f>TEXT(Table1[[#This Row],[Date]],"MMM'YY")</f>
        <v>Nov'20</v>
      </c>
      <c r="E317">
        <f>WEEKDAY(Table1[[#This Row],[Date]],1)</f>
        <v>4</v>
      </c>
      <c r="F317" t="str">
        <f>TEXT(Table1[[#This Row],[Date]],"DDD")</f>
        <v>Wed</v>
      </c>
      <c r="G317" t="str">
        <f>CHOOSE(ROUNDUP(DAY(Table1[[#This Row],[Date]])/7,0),"Week1 (1-7)","Week2 (8-14)","Week3 (15-21)","Week4 (22-31)","Week4 (22-31)")</f>
        <v>Week2 (8-14)</v>
      </c>
      <c r="H317" t="str">
        <f>TEXT(Table1[[#This Row],[Date]],"DD")</f>
        <v>11</v>
      </c>
      <c r="I317" t="str">
        <f>CHOOSE(Table1[[#This Row],[Period]],"Q1","Q1","Q1","Q2","Q2","Q2","Q3","Q3","Q3","Q4","Q4","Q4")</f>
        <v>Q4</v>
      </c>
      <c r="J317">
        <f>YEAR(Table1[[#This Row],[Date]])</f>
        <v>2020</v>
      </c>
      <c r="K317" t="str">
        <f>TEXT(WEEKNUM(Table1[[#This Row],[Date]]),"00")</f>
        <v>46</v>
      </c>
      <c r="L317" t="str">
        <f>TEXT(Table1[[#This Row],[Date]],"mmm D")</f>
        <v>Nov 11</v>
      </c>
      <c r="M317" t="str">
        <f>Table1[[#This Row],[Year]]&amp;TEXT(Table1[[#This Row],[Date]],"MM")</f>
        <v>202011</v>
      </c>
      <c r="N317" t="b">
        <f ca="1">Table1[[#This Row],[Date]]&lt;=EOMONTH(TODAY(),0)</f>
        <v>1</v>
      </c>
      <c r="O317" t="str">
        <f>Table1[[#This Row],[Year]]&amp;TEXT(Table1[[#This Row],[Date]],"mm")&amp;Table1[[#This Row],[Day]]</f>
        <v>20201111</v>
      </c>
    </row>
    <row r="318" spans="1:15" x14ac:dyDescent="0.35">
      <c r="A318" s="1">
        <v>44147</v>
      </c>
      <c r="B318">
        <f>MONTH(Table1[[#This Row],[Date]])</f>
        <v>11</v>
      </c>
      <c r="C318" t="str">
        <f>TEXT(Table1[[#This Row],[Date]],"MMM")</f>
        <v>Nov</v>
      </c>
      <c r="D318" t="str">
        <f>TEXT(Table1[[#This Row],[Date]],"MMM'YY")</f>
        <v>Nov'20</v>
      </c>
      <c r="E318">
        <f>WEEKDAY(Table1[[#This Row],[Date]],1)</f>
        <v>5</v>
      </c>
      <c r="F318" t="str">
        <f>TEXT(Table1[[#This Row],[Date]],"DDD")</f>
        <v>Thu</v>
      </c>
      <c r="G318" t="str">
        <f>CHOOSE(ROUNDUP(DAY(Table1[[#This Row],[Date]])/7,0),"Week1 (1-7)","Week2 (8-14)","Week3 (15-21)","Week4 (22-31)","Week4 (22-31)")</f>
        <v>Week2 (8-14)</v>
      </c>
      <c r="H318" t="str">
        <f>TEXT(Table1[[#This Row],[Date]],"DD")</f>
        <v>12</v>
      </c>
      <c r="I318" t="str">
        <f>CHOOSE(Table1[[#This Row],[Period]],"Q1","Q1","Q1","Q2","Q2","Q2","Q3","Q3","Q3","Q4","Q4","Q4")</f>
        <v>Q4</v>
      </c>
      <c r="J318">
        <f>YEAR(Table1[[#This Row],[Date]])</f>
        <v>2020</v>
      </c>
      <c r="K318" t="str">
        <f>TEXT(WEEKNUM(Table1[[#This Row],[Date]]),"00")</f>
        <v>46</v>
      </c>
      <c r="L318" t="str">
        <f>TEXT(Table1[[#This Row],[Date]],"mmm D")</f>
        <v>Nov 12</v>
      </c>
      <c r="M318" t="str">
        <f>Table1[[#This Row],[Year]]&amp;TEXT(Table1[[#This Row],[Date]],"MM")</f>
        <v>202011</v>
      </c>
      <c r="N318" t="b">
        <f ca="1">Table1[[#This Row],[Date]]&lt;=EOMONTH(TODAY(),0)</f>
        <v>1</v>
      </c>
      <c r="O318" t="str">
        <f>Table1[[#This Row],[Year]]&amp;TEXT(Table1[[#This Row],[Date]],"mm")&amp;Table1[[#This Row],[Day]]</f>
        <v>20201112</v>
      </c>
    </row>
    <row r="319" spans="1:15" x14ac:dyDescent="0.35">
      <c r="A319" s="1">
        <v>44148</v>
      </c>
      <c r="B319">
        <f>MONTH(Table1[[#This Row],[Date]])</f>
        <v>11</v>
      </c>
      <c r="C319" t="str">
        <f>TEXT(Table1[[#This Row],[Date]],"MMM")</f>
        <v>Nov</v>
      </c>
      <c r="D319" t="str">
        <f>TEXT(Table1[[#This Row],[Date]],"MMM'YY")</f>
        <v>Nov'20</v>
      </c>
      <c r="E319">
        <f>WEEKDAY(Table1[[#This Row],[Date]],1)</f>
        <v>6</v>
      </c>
      <c r="F319" t="str">
        <f>TEXT(Table1[[#This Row],[Date]],"DDD")</f>
        <v>Fri</v>
      </c>
      <c r="G319" t="str">
        <f>CHOOSE(ROUNDUP(DAY(Table1[[#This Row],[Date]])/7,0),"Week1 (1-7)","Week2 (8-14)","Week3 (15-21)","Week4 (22-31)","Week4 (22-31)")</f>
        <v>Week2 (8-14)</v>
      </c>
      <c r="H319" t="str">
        <f>TEXT(Table1[[#This Row],[Date]],"DD")</f>
        <v>13</v>
      </c>
      <c r="I319" t="str">
        <f>CHOOSE(Table1[[#This Row],[Period]],"Q1","Q1","Q1","Q2","Q2","Q2","Q3","Q3","Q3","Q4","Q4","Q4")</f>
        <v>Q4</v>
      </c>
      <c r="J319">
        <f>YEAR(Table1[[#This Row],[Date]])</f>
        <v>2020</v>
      </c>
      <c r="K319" t="str">
        <f>TEXT(WEEKNUM(Table1[[#This Row],[Date]]),"00")</f>
        <v>46</v>
      </c>
      <c r="L319" t="str">
        <f>TEXT(Table1[[#This Row],[Date]],"mmm D")</f>
        <v>Nov 13</v>
      </c>
      <c r="M319" t="str">
        <f>Table1[[#This Row],[Year]]&amp;TEXT(Table1[[#This Row],[Date]],"MM")</f>
        <v>202011</v>
      </c>
      <c r="N319" t="b">
        <f ca="1">Table1[[#This Row],[Date]]&lt;=EOMONTH(TODAY(),0)</f>
        <v>1</v>
      </c>
      <c r="O319" t="str">
        <f>Table1[[#This Row],[Year]]&amp;TEXT(Table1[[#This Row],[Date]],"mm")&amp;Table1[[#This Row],[Day]]</f>
        <v>20201113</v>
      </c>
    </row>
    <row r="320" spans="1:15" x14ac:dyDescent="0.35">
      <c r="A320" s="1">
        <v>44149</v>
      </c>
      <c r="B320">
        <f>MONTH(Table1[[#This Row],[Date]])</f>
        <v>11</v>
      </c>
      <c r="C320" t="str">
        <f>TEXT(Table1[[#This Row],[Date]],"MMM")</f>
        <v>Nov</v>
      </c>
      <c r="D320" t="str">
        <f>TEXT(Table1[[#This Row],[Date]],"MMM'YY")</f>
        <v>Nov'20</v>
      </c>
      <c r="E320">
        <f>WEEKDAY(Table1[[#This Row],[Date]],1)</f>
        <v>7</v>
      </c>
      <c r="F320" t="str">
        <f>TEXT(Table1[[#This Row],[Date]],"DDD")</f>
        <v>Sat</v>
      </c>
      <c r="G320" t="str">
        <f>CHOOSE(ROUNDUP(DAY(Table1[[#This Row],[Date]])/7,0),"Week1 (1-7)","Week2 (8-14)","Week3 (15-21)","Week4 (22-31)","Week4 (22-31)")</f>
        <v>Week2 (8-14)</v>
      </c>
      <c r="H320" t="str">
        <f>TEXT(Table1[[#This Row],[Date]],"DD")</f>
        <v>14</v>
      </c>
      <c r="I320" t="str">
        <f>CHOOSE(Table1[[#This Row],[Period]],"Q1","Q1","Q1","Q2","Q2","Q2","Q3","Q3","Q3","Q4","Q4","Q4")</f>
        <v>Q4</v>
      </c>
      <c r="J320">
        <f>YEAR(Table1[[#This Row],[Date]])</f>
        <v>2020</v>
      </c>
      <c r="K320" t="str">
        <f>TEXT(WEEKNUM(Table1[[#This Row],[Date]]),"00")</f>
        <v>46</v>
      </c>
      <c r="L320" t="str">
        <f>TEXT(Table1[[#This Row],[Date]],"mmm D")</f>
        <v>Nov 14</v>
      </c>
      <c r="M320" t="str">
        <f>Table1[[#This Row],[Year]]&amp;TEXT(Table1[[#This Row],[Date]],"MM")</f>
        <v>202011</v>
      </c>
      <c r="N320" t="b">
        <f ca="1">Table1[[#This Row],[Date]]&lt;=EOMONTH(TODAY(),0)</f>
        <v>1</v>
      </c>
      <c r="O320" t="str">
        <f>Table1[[#This Row],[Year]]&amp;TEXT(Table1[[#This Row],[Date]],"mm")&amp;Table1[[#This Row],[Day]]</f>
        <v>20201114</v>
      </c>
    </row>
    <row r="321" spans="1:15" x14ac:dyDescent="0.35">
      <c r="A321" s="1">
        <v>44150</v>
      </c>
      <c r="B321">
        <f>MONTH(Table1[[#This Row],[Date]])</f>
        <v>11</v>
      </c>
      <c r="C321" t="str">
        <f>TEXT(Table1[[#This Row],[Date]],"MMM")</f>
        <v>Nov</v>
      </c>
      <c r="D321" t="str">
        <f>TEXT(Table1[[#This Row],[Date]],"MMM'YY")</f>
        <v>Nov'20</v>
      </c>
      <c r="E321">
        <f>WEEKDAY(Table1[[#This Row],[Date]],1)</f>
        <v>1</v>
      </c>
      <c r="F321" t="str">
        <f>TEXT(Table1[[#This Row],[Date]],"DDD")</f>
        <v>Sun</v>
      </c>
      <c r="G321" t="str">
        <f>CHOOSE(ROUNDUP(DAY(Table1[[#This Row],[Date]])/7,0),"Week1 (1-7)","Week2 (8-14)","Week3 (15-21)","Week4 (22-31)","Week4 (22-31)")</f>
        <v>Week3 (15-21)</v>
      </c>
      <c r="H321" t="str">
        <f>TEXT(Table1[[#This Row],[Date]],"DD")</f>
        <v>15</v>
      </c>
      <c r="I321" t="str">
        <f>CHOOSE(Table1[[#This Row],[Period]],"Q1","Q1","Q1","Q2","Q2","Q2","Q3","Q3","Q3","Q4","Q4","Q4")</f>
        <v>Q4</v>
      </c>
      <c r="J321">
        <f>YEAR(Table1[[#This Row],[Date]])</f>
        <v>2020</v>
      </c>
      <c r="K321" t="str">
        <f>TEXT(WEEKNUM(Table1[[#This Row],[Date]]),"00")</f>
        <v>47</v>
      </c>
      <c r="L321" t="str">
        <f>TEXT(Table1[[#This Row],[Date]],"mmm D")</f>
        <v>Nov 15</v>
      </c>
      <c r="M321" t="str">
        <f>Table1[[#This Row],[Year]]&amp;TEXT(Table1[[#This Row],[Date]],"MM")</f>
        <v>202011</v>
      </c>
      <c r="N321" t="b">
        <f ca="1">Table1[[#This Row],[Date]]&lt;=EOMONTH(TODAY(),0)</f>
        <v>1</v>
      </c>
      <c r="O321" t="str">
        <f>Table1[[#This Row],[Year]]&amp;TEXT(Table1[[#This Row],[Date]],"mm")&amp;Table1[[#This Row],[Day]]</f>
        <v>20201115</v>
      </c>
    </row>
    <row r="322" spans="1:15" x14ac:dyDescent="0.35">
      <c r="A322" s="1">
        <v>44151</v>
      </c>
      <c r="B322">
        <f>MONTH(Table1[[#This Row],[Date]])</f>
        <v>11</v>
      </c>
      <c r="C322" t="str">
        <f>TEXT(Table1[[#This Row],[Date]],"MMM")</f>
        <v>Nov</v>
      </c>
      <c r="D322" t="str">
        <f>TEXT(Table1[[#This Row],[Date]],"MMM'YY")</f>
        <v>Nov'20</v>
      </c>
      <c r="E322">
        <f>WEEKDAY(Table1[[#This Row],[Date]],1)</f>
        <v>2</v>
      </c>
      <c r="F322" t="str">
        <f>TEXT(Table1[[#This Row],[Date]],"DDD")</f>
        <v>Mon</v>
      </c>
      <c r="G322" t="str">
        <f>CHOOSE(ROUNDUP(DAY(Table1[[#This Row],[Date]])/7,0),"Week1 (1-7)","Week2 (8-14)","Week3 (15-21)","Week4 (22-31)","Week4 (22-31)")</f>
        <v>Week3 (15-21)</v>
      </c>
      <c r="H322" t="str">
        <f>TEXT(Table1[[#This Row],[Date]],"DD")</f>
        <v>16</v>
      </c>
      <c r="I322" t="str">
        <f>CHOOSE(Table1[[#This Row],[Period]],"Q1","Q1","Q1","Q2","Q2","Q2","Q3","Q3","Q3","Q4","Q4","Q4")</f>
        <v>Q4</v>
      </c>
      <c r="J322">
        <f>YEAR(Table1[[#This Row],[Date]])</f>
        <v>2020</v>
      </c>
      <c r="K322" t="str">
        <f>TEXT(WEEKNUM(Table1[[#This Row],[Date]]),"00")</f>
        <v>47</v>
      </c>
      <c r="L322" t="str">
        <f>TEXT(Table1[[#This Row],[Date]],"mmm D")</f>
        <v>Nov 16</v>
      </c>
      <c r="M322" t="str">
        <f>Table1[[#This Row],[Year]]&amp;TEXT(Table1[[#This Row],[Date]],"MM")</f>
        <v>202011</v>
      </c>
      <c r="N322" t="b">
        <f ca="1">Table1[[#This Row],[Date]]&lt;=EOMONTH(TODAY(),0)</f>
        <v>1</v>
      </c>
      <c r="O322" t="str">
        <f>Table1[[#This Row],[Year]]&amp;TEXT(Table1[[#This Row],[Date]],"mm")&amp;Table1[[#This Row],[Day]]</f>
        <v>20201116</v>
      </c>
    </row>
    <row r="323" spans="1:15" x14ac:dyDescent="0.35">
      <c r="A323" s="1">
        <v>44152</v>
      </c>
      <c r="B323">
        <f>MONTH(Table1[[#This Row],[Date]])</f>
        <v>11</v>
      </c>
      <c r="C323" t="str">
        <f>TEXT(Table1[[#This Row],[Date]],"MMM")</f>
        <v>Nov</v>
      </c>
      <c r="D323" t="str">
        <f>TEXT(Table1[[#This Row],[Date]],"MMM'YY")</f>
        <v>Nov'20</v>
      </c>
      <c r="E323">
        <f>WEEKDAY(Table1[[#This Row],[Date]],1)</f>
        <v>3</v>
      </c>
      <c r="F323" t="str">
        <f>TEXT(Table1[[#This Row],[Date]],"DDD")</f>
        <v>Tue</v>
      </c>
      <c r="G323" t="str">
        <f>CHOOSE(ROUNDUP(DAY(Table1[[#This Row],[Date]])/7,0),"Week1 (1-7)","Week2 (8-14)","Week3 (15-21)","Week4 (22-31)","Week4 (22-31)")</f>
        <v>Week3 (15-21)</v>
      </c>
      <c r="H323" t="str">
        <f>TEXT(Table1[[#This Row],[Date]],"DD")</f>
        <v>17</v>
      </c>
      <c r="I323" t="str">
        <f>CHOOSE(Table1[[#This Row],[Period]],"Q1","Q1","Q1","Q2","Q2","Q2","Q3","Q3","Q3","Q4","Q4","Q4")</f>
        <v>Q4</v>
      </c>
      <c r="J323">
        <f>YEAR(Table1[[#This Row],[Date]])</f>
        <v>2020</v>
      </c>
      <c r="K323" t="str">
        <f>TEXT(WEEKNUM(Table1[[#This Row],[Date]]),"00")</f>
        <v>47</v>
      </c>
      <c r="L323" t="str">
        <f>TEXT(Table1[[#This Row],[Date]],"mmm D")</f>
        <v>Nov 17</v>
      </c>
      <c r="M323" t="str">
        <f>Table1[[#This Row],[Year]]&amp;TEXT(Table1[[#This Row],[Date]],"MM")</f>
        <v>202011</v>
      </c>
      <c r="N323" t="b">
        <f ca="1">Table1[[#This Row],[Date]]&lt;=EOMONTH(TODAY(),0)</f>
        <v>1</v>
      </c>
      <c r="O323" t="str">
        <f>Table1[[#This Row],[Year]]&amp;TEXT(Table1[[#This Row],[Date]],"mm")&amp;Table1[[#This Row],[Day]]</f>
        <v>20201117</v>
      </c>
    </row>
    <row r="324" spans="1:15" x14ac:dyDescent="0.35">
      <c r="A324" s="1">
        <v>44153</v>
      </c>
      <c r="B324">
        <f>MONTH(Table1[[#This Row],[Date]])</f>
        <v>11</v>
      </c>
      <c r="C324" t="str">
        <f>TEXT(Table1[[#This Row],[Date]],"MMM")</f>
        <v>Nov</v>
      </c>
      <c r="D324" t="str">
        <f>TEXT(Table1[[#This Row],[Date]],"MMM'YY")</f>
        <v>Nov'20</v>
      </c>
      <c r="E324">
        <f>WEEKDAY(Table1[[#This Row],[Date]],1)</f>
        <v>4</v>
      </c>
      <c r="F324" t="str">
        <f>TEXT(Table1[[#This Row],[Date]],"DDD")</f>
        <v>Wed</v>
      </c>
      <c r="G324" t="str">
        <f>CHOOSE(ROUNDUP(DAY(Table1[[#This Row],[Date]])/7,0),"Week1 (1-7)","Week2 (8-14)","Week3 (15-21)","Week4 (22-31)","Week4 (22-31)")</f>
        <v>Week3 (15-21)</v>
      </c>
      <c r="H324" t="str">
        <f>TEXT(Table1[[#This Row],[Date]],"DD")</f>
        <v>18</v>
      </c>
      <c r="I324" t="str">
        <f>CHOOSE(Table1[[#This Row],[Period]],"Q1","Q1","Q1","Q2","Q2","Q2","Q3","Q3","Q3","Q4","Q4","Q4")</f>
        <v>Q4</v>
      </c>
      <c r="J324">
        <f>YEAR(Table1[[#This Row],[Date]])</f>
        <v>2020</v>
      </c>
      <c r="K324" t="str">
        <f>TEXT(WEEKNUM(Table1[[#This Row],[Date]]),"00")</f>
        <v>47</v>
      </c>
      <c r="L324" t="str">
        <f>TEXT(Table1[[#This Row],[Date]],"mmm D")</f>
        <v>Nov 18</v>
      </c>
      <c r="M324" t="str">
        <f>Table1[[#This Row],[Year]]&amp;TEXT(Table1[[#This Row],[Date]],"MM")</f>
        <v>202011</v>
      </c>
      <c r="N324" t="b">
        <f ca="1">Table1[[#This Row],[Date]]&lt;=EOMONTH(TODAY(),0)</f>
        <v>1</v>
      </c>
      <c r="O324" t="str">
        <f>Table1[[#This Row],[Year]]&amp;TEXT(Table1[[#This Row],[Date]],"mm")&amp;Table1[[#This Row],[Day]]</f>
        <v>20201118</v>
      </c>
    </row>
    <row r="325" spans="1:15" x14ac:dyDescent="0.35">
      <c r="A325" s="1">
        <v>44154</v>
      </c>
      <c r="B325">
        <f>MONTH(Table1[[#This Row],[Date]])</f>
        <v>11</v>
      </c>
      <c r="C325" t="str">
        <f>TEXT(Table1[[#This Row],[Date]],"MMM")</f>
        <v>Nov</v>
      </c>
      <c r="D325" t="str">
        <f>TEXT(Table1[[#This Row],[Date]],"MMM'YY")</f>
        <v>Nov'20</v>
      </c>
      <c r="E325">
        <f>WEEKDAY(Table1[[#This Row],[Date]],1)</f>
        <v>5</v>
      </c>
      <c r="F325" t="str">
        <f>TEXT(Table1[[#This Row],[Date]],"DDD")</f>
        <v>Thu</v>
      </c>
      <c r="G325" t="str">
        <f>CHOOSE(ROUNDUP(DAY(Table1[[#This Row],[Date]])/7,0),"Week1 (1-7)","Week2 (8-14)","Week3 (15-21)","Week4 (22-31)","Week4 (22-31)")</f>
        <v>Week3 (15-21)</v>
      </c>
      <c r="H325" t="str">
        <f>TEXT(Table1[[#This Row],[Date]],"DD")</f>
        <v>19</v>
      </c>
      <c r="I325" t="str">
        <f>CHOOSE(Table1[[#This Row],[Period]],"Q1","Q1","Q1","Q2","Q2","Q2","Q3","Q3","Q3","Q4","Q4","Q4")</f>
        <v>Q4</v>
      </c>
      <c r="J325">
        <f>YEAR(Table1[[#This Row],[Date]])</f>
        <v>2020</v>
      </c>
      <c r="K325" t="str">
        <f>TEXT(WEEKNUM(Table1[[#This Row],[Date]]),"00")</f>
        <v>47</v>
      </c>
      <c r="L325" t="str">
        <f>TEXT(Table1[[#This Row],[Date]],"mmm D")</f>
        <v>Nov 19</v>
      </c>
      <c r="M325" t="str">
        <f>Table1[[#This Row],[Year]]&amp;TEXT(Table1[[#This Row],[Date]],"MM")</f>
        <v>202011</v>
      </c>
      <c r="N325" t="b">
        <f ca="1">Table1[[#This Row],[Date]]&lt;=EOMONTH(TODAY(),0)</f>
        <v>1</v>
      </c>
      <c r="O325" t="str">
        <f>Table1[[#This Row],[Year]]&amp;TEXT(Table1[[#This Row],[Date]],"mm")&amp;Table1[[#This Row],[Day]]</f>
        <v>20201119</v>
      </c>
    </row>
    <row r="326" spans="1:15" x14ac:dyDescent="0.35">
      <c r="A326" s="1">
        <v>44155</v>
      </c>
      <c r="B326">
        <f>MONTH(Table1[[#This Row],[Date]])</f>
        <v>11</v>
      </c>
      <c r="C326" t="str">
        <f>TEXT(Table1[[#This Row],[Date]],"MMM")</f>
        <v>Nov</v>
      </c>
      <c r="D326" t="str">
        <f>TEXT(Table1[[#This Row],[Date]],"MMM'YY")</f>
        <v>Nov'20</v>
      </c>
      <c r="E326">
        <f>WEEKDAY(Table1[[#This Row],[Date]],1)</f>
        <v>6</v>
      </c>
      <c r="F326" t="str">
        <f>TEXT(Table1[[#This Row],[Date]],"DDD")</f>
        <v>Fri</v>
      </c>
      <c r="G326" t="str">
        <f>CHOOSE(ROUNDUP(DAY(Table1[[#This Row],[Date]])/7,0),"Week1 (1-7)","Week2 (8-14)","Week3 (15-21)","Week4 (22-31)","Week4 (22-31)")</f>
        <v>Week3 (15-21)</v>
      </c>
      <c r="H326" t="str">
        <f>TEXT(Table1[[#This Row],[Date]],"DD")</f>
        <v>20</v>
      </c>
      <c r="I326" t="str">
        <f>CHOOSE(Table1[[#This Row],[Period]],"Q1","Q1","Q1","Q2","Q2","Q2","Q3","Q3","Q3","Q4","Q4","Q4")</f>
        <v>Q4</v>
      </c>
      <c r="J326">
        <f>YEAR(Table1[[#This Row],[Date]])</f>
        <v>2020</v>
      </c>
      <c r="K326" t="str">
        <f>TEXT(WEEKNUM(Table1[[#This Row],[Date]]),"00")</f>
        <v>47</v>
      </c>
      <c r="L326" t="str">
        <f>TEXT(Table1[[#This Row],[Date]],"mmm D")</f>
        <v>Nov 20</v>
      </c>
      <c r="M326" t="str">
        <f>Table1[[#This Row],[Year]]&amp;TEXT(Table1[[#This Row],[Date]],"MM")</f>
        <v>202011</v>
      </c>
      <c r="N326" t="b">
        <f ca="1">Table1[[#This Row],[Date]]&lt;=EOMONTH(TODAY(),0)</f>
        <v>1</v>
      </c>
      <c r="O326" t="str">
        <f>Table1[[#This Row],[Year]]&amp;TEXT(Table1[[#This Row],[Date]],"mm")&amp;Table1[[#This Row],[Day]]</f>
        <v>20201120</v>
      </c>
    </row>
    <row r="327" spans="1:15" x14ac:dyDescent="0.35">
      <c r="A327" s="1">
        <v>44156</v>
      </c>
      <c r="B327">
        <f>MONTH(Table1[[#This Row],[Date]])</f>
        <v>11</v>
      </c>
      <c r="C327" t="str">
        <f>TEXT(Table1[[#This Row],[Date]],"MMM")</f>
        <v>Nov</v>
      </c>
      <c r="D327" t="str">
        <f>TEXT(Table1[[#This Row],[Date]],"MMM'YY")</f>
        <v>Nov'20</v>
      </c>
      <c r="E327">
        <f>WEEKDAY(Table1[[#This Row],[Date]],1)</f>
        <v>7</v>
      </c>
      <c r="F327" t="str">
        <f>TEXT(Table1[[#This Row],[Date]],"DDD")</f>
        <v>Sat</v>
      </c>
      <c r="G327" t="str">
        <f>CHOOSE(ROUNDUP(DAY(Table1[[#This Row],[Date]])/7,0),"Week1 (1-7)","Week2 (8-14)","Week3 (15-21)","Week4 (22-31)","Week4 (22-31)")</f>
        <v>Week3 (15-21)</v>
      </c>
      <c r="H327" t="str">
        <f>TEXT(Table1[[#This Row],[Date]],"DD")</f>
        <v>21</v>
      </c>
      <c r="I327" t="str">
        <f>CHOOSE(Table1[[#This Row],[Period]],"Q1","Q1","Q1","Q2","Q2","Q2","Q3","Q3","Q3","Q4","Q4","Q4")</f>
        <v>Q4</v>
      </c>
      <c r="J327">
        <f>YEAR(Table1[[#This Row],[Date]])</f>
        <v>2020</v>
      </c>
      <c r="K327" t="str">
        <f>TEXT(WEEKNUM(Table1[[#This Row],[Date]]),"00")</f>
        <v>47</v>
      </c>
      <c r="L327" t="str">
        <f>TEXT(Table1[[#This Row],[Date]],"mmm D")</f>
        <v>Nov 21</v>
      </c>
      <c r="M327" t="str">
        <f>Table1[[#This Row],[Year]]&amp;TEXT(Table1[[#This Row],[Date]],"MM")</f>
        <v>202011</v>
      </c>
      <c r="N327" t="b">
        <f ca="1">Table1[[#This Row],[Date]]&lt;=EOMONTH(TODAY(),0)</f>
        <v>1</v>
      </c>
      <c r="O327" t="str">
        <f>Table1[[#This Row],[Year]]&amp;TEXT(Table1[[#This Row],[Date]],"mm")&amp;Table1[[#This Row],[Day]]</f>
        <v>20201121</v>
      </c>
    </row>
    <row r="328" spans="1:15" x14ac:dyDescent="0.35">
      <c r="A328" s="1">
        <v>44157</v>
      </c>
      <c r="B328">
        <f>MONTH(Table1[[#This Row],[Date]])</f>
        <v>11</v>
      </c>
      <c r="C328" t="str">
        <f>TEXT(Table1[[#This Row],[Date]],"MMM")</f>
        <v>Nov</v>
      </c>
      <c r="D328" t="str">
        <f>TEXT(Table1[[#This Row],[Date]],"MMM'YY")</f>
        <v>Nov'20</v>
      </c>
      <c r="E328">
        <f>WEEKDAY(Table1[[#This Row],[Date]],1)</f>
        <v>1</v>
      </c>
      <c r="F328" t="str">
        <f>TEXT(Table1[[#This Row],[Date]],"DDD")</f>
        <v>Sun</v>
      </c>
      <c r="G328" t="str">
        <f>CHOOSE(ROUNDUP(DAY(Table1[[#This Row],[Date]])/7,0),"Week1 (1-7)","Week2 (8-14)","Week3 (15-21)","Week4 (22-31)","Week4 (22-31)")</f>
        <v>Week4 (22-31)</v>
      </c>
      <c r="H328" t="str">
        <f>TEXT(Table1[[#This Row],[Date]],"DD")</f>
        <v>22</v>
      </c>
      <c r="I328" t="str">
        <f>CHOOSE(Table1[[#This Row],[Period]],"Q1","Q1","Q1","Q2","Q2","Q2","Q3","Q3","Q3","Q4","Q4","Q4")</f>
        <v>Q4</v>
      </c>
      <c r="J328">
        <f>YEAR(Table1[[#This Row],[Date]])</f>
        <v>2020</v>
      </c>
      <c r="K328" t="str">
        <f>TEXT(WEEKNUM(Table1[[#This Row],[Date]]),"00")</f>
        <v>48</v>
      </c>
      <c r="L328" t="str">
        <f>TEXT(Table1[[#This Row],[Date]],"mmm D")</f>
        <v>Nov 22</v>
      </c>
      <c r="M328" t="str">
        <f>Table1[[#This Row],[Year]]&amp;TEXT(Table1[[#This Row],[Date]],"MM")</f>
        <v>202011</v>
      </c>
      <c r="N328" t="b">
        <f ca="1">Table1[[#This Row],[Date]]&lt;=EOMONTH(TODAY(),0)</f>
        <v>1</v>
      </c>
      <c r="O328" t="str">
        <f>Table1[[#This Row],[Year]]&amp;TEXT(Table1[[#This Row],[Date]],"mm")&amp;Table1[[#This Row],[Day]]</f>
        <v>20201122</v>
      </c>
    </row>
    <row r="329" spans="1:15" x14ac:dyDescent="0.35">
      <c r="A329" s="1">
        <v>44158</v>
      </c>
      <c r="B329">
        <f>MONTH(Table1[[#This Row],[Date]])</f>
        <v>11</v>
      </c>
      <c r="C329" t="str">
        <f>TEXT(Table1[[#This Row],[Date]],"MMM")</f>
        <v>Nov</v>
      </c>
      <c r="D329" t="str">
        <f>TEXT(Table1[[#This Row],[Date]],"MMM'YY")</f>
        <v>Nov'20</v>
      </c>
      <c r="E329">
        <f>WEEKDAY(Table1[[#This Row],[Date]],1)</f>
        <v>2</v>
      </c>
      <c r="F329" t="str">
        <f>TEXT(Table1[[#This Row],[Date]],"DDD")</f>
        <v>Mon</v>
      </c>
      <c r="G329" t="str">
        <f>CHOOSE(ROUNDUP(DAY(Table1[[#This Row],[Date]])/7,0),"Week1 (1-7)","Week2 (8-14)","Week3 (15-21)","Week4 (22-31)","Week4 (22-31)")</f>
        <v>Week4 (22-31)</v>
      </c>
      <c r="H329" t="str">
        <f>TEXT(Table1[[#This Row],[Date]],"DD")</f>
        <v>23</v>
      </c>
      <c r="I329" t="str">
        <f>CHOOSE(Table1[[#This Row],[Period]],"Q1","Q1","Q1","Q2","Q2","Q2","Q3","Q3","Q3","Q4","Q4","Q4")</f>
        <v>Q4</v>
      </c>
      <c r="J329">
        <f>YEAR(Table1[[#This Row],[Date]])</f>
        <v>2020</v>
      </c>
      <c r="K329" t="str">
        <f>TEXT(WEEKNUM(Table1[[#This Row],[Date]]),"00")</f>
        <v>48</v>
      </c>
      <c r="L329" t="str">
        <f>TEXT(Table1[[#This Row],[Date]],"mmm D")</f>
        <v>Nov 23</v>
      </c>
      <c r="M329" t="str">
        <f>Table1[[#This Row],[Year]]&amp;TEXT(Table1[[#This Row],[Date]],"MM")</f>
        <v>202011</v>
      </c>
      <c r="N329" t="b">
        <f ca="1">Table1[[#This Row],[Date]]&lt;=EOMONTH(TODAY(),0)</f>
        <v>1</v>
      </c>
      <c r="O329" t="str">
        <f>Table1[[#This Row],[Year]]&amp;TEXT(Table1[[#This Row],[Date]],"mm")&amp;Table1[[#This Row],[Day]]</f>
        <v>20201123</v>
      </c>
    </row>
    <row r="330" spans="1:15" x14ac:dyDescent="0.35">
      <c r="A330" s="1">
        <v>44159</v>
      </c>
      <c r="B330">
        <f>MONTH(Table1[[#This Row],[Date]])</f>
        <v>11</v>
      </c>
      <c r="C330" t="str">
        <f>TEXT(Table1[[#This Row],[Date]],"MMM")</f>
        <v>Nov</v>
      </c>
      <c r="D330" t="str">
        <f>TEXT(Table1[[#This Row],[Date]],"MMM'YY")</f>
        <v>Nov'20</v>
      </c>
      <c r="E330">
        <f>WEEKDAY(Table1[[#This Row],[Date]],1)</f>
        <v>3</v>
      </c>
      <c r="F330" t="str">
        <f>TEXT(Table1[[#This Row],[Date]],"DDD")</f>
        <v>Tue</v>
      </c>
      <c r="G330" t="str">
        <f>CHOOSE(ROUNDUP(DAY(Table1[[#This Row],[Date]])/7,0),"Week1 (1-7)","Week2 (8-14)","Week3 (15-21)","Week4 (22-31)","Week4 (22-31)")</f>
        <v>Week4 (22-31)</v>
      </c>
      <c r="H330" t="str">
        <f>TEXT(Table1[[#This Row],[Date]],"DD")</f>
        <v>24</v>
      </c>
      <c r="I330" t="str">
        <f>CHOOSE(Table1[[#This Row],[Period]],"Q1","Q1","Q1","Q2","Q2","Q2","Q3","Q3","Q3","Q4","Q4","Q4")</f>
        <v>Q4</v>
      </c>
      <c r="J330">
        <f>YEAR(Table1[[#This Row],[Date]])</f>
        <v>2020</v>
      </c>
      <c r="K330" t="str">
        <f>TEXT(WEEKNUM(Table1[[#This Row],[Date]]),"00")</f>
        <v>48</v>
      </c>
      <c r="L330" t="str">
        <f>TEXT(Table1[[#This Row],[Date]],"mmm D")</f>
        <v>Nov 24</v>
      </c>
      <c r="M330" t="str">
        <f>Table1[[#This Row],[Year]]&amp;TEXT(Table1[[#This Row],[Date]],"MM")</f>
        <v>202011</v>
      </c>
      <c r="N330" t="b">
        <f ca="1">Table1[[#This Row],[Date]]&lt;=EOMONTH(TODAY(),0)</f>
        <v>1</v>
      </c>
      <c r="O330" t="str">
        <f>Table1[[#This Row],[Year]]&amp;TEXT(Table1[[#This Row],[Date]],"mm")&amp;Table1[[#This Row],[Day]]</f>
        <v>20201124</v>
      </c>
    </row>
    <row r="331" spans="1:15" x14ac:dyDescent="0.35">
      <c r="A331" s="1">
        <v>44160</v>
      </c>
      <c r="B331">
        <f>MONTH(Table1[[#This Row],[Date]])</f>
        <v>11</v>
      </c>
      <c r="C331" t="str">
        <f>TEXT(Table1[[#This Row],[Date]],"MMM")</f>
        <v>Nov</v>
      </c>
      <c r="D331" t="str">
        <f>TEXT(Table1[[#This Row],[Date]],"MMM'YY")</f>
        <v>Nov'20</v>
      </c>
      <c r="E331">
        <f>WEEKDAY(Table1[[#This Row],[Date]],1)</f>
        <v>4</v>
      </c>
      <c r="F331" t="str">
        <f>TEXT(Table1[[#This Row],[Date]],"DDD")</f>
        <v>Wed</v>
      </c>
      <c r="G331" t="str">
        <f>CHOOSE(ROUNDUP(DAY(Table1[[#This Row],[Date]])/7,0),"Week1 (1-7)","Week2 (8-14)","Week3 (15-21)","Week4 (22-31)","Week4 (22-31)")</f>
        <v>Week4 (22-31)</v>
      </c>
      <c r="H331" t="str">
        <f>TEXT(Table1[[#This Row],[Date]],"DD")</f>
        <v>25</v>
      </c>
      <c r="I331" t="str">
        <f>CHOOSE(Table1[[#This Row],[Period]],"Q1","Q1","Q1","Q2","Q2","Q2","Q3","Q3","Q3","Q4","Q4","Q4")</f>
        <v>Q4</v>
      </c>
      <c r="J331">
        <f>YEAR(Table1[[#This Row],[Date]])</f>
        <v>2020</v>
      </c>
      <c r="K331" t="str">
        <f>TEXT(WEEKNUM(Table1[[#This Row],[Date]]),"00")</f>
        <v>48</v>
      </c>
      <c r="L331" t="str">
        <f>TEXT(Table1[[#This Row],[Date]],"mmm D")</f>
        <v>Nov 25</v>
      </c>
      <c r="M331" t="str">
        <f>Table1[[#This Row],[Year]]&amp;TEXT(Table1[[#This Row],[Date]],"MM")</f>
        <v>202011</v>
      </c>
      <c r="N331" t="b">
        <f ca="1">Table1[[#This Row],[Date]]&lt;=EOMONTH(TODAY(),0)</f>
        <v>1</v>
      </c>
      <c r="O331" t="str">
        <f>Table1[[#This Row],[Year]]&amp;TEXT(Table1[[#This Row],[Date]],"mm")&amp;Table1[[#This Row],[Day]]</f>
        <v>20201125</v>
      </c>
    </row>
    <row r="332" spans="1:15" x14ac:dyDescent="0.35">
      <c r="A332" s="1">
        <v>44161</v>
      </c>
      <c r="B332">
        <f>MONTH(Table1[[#This Row],[Date]])</f>
        <v>11</v>
      </c>
      <c r="C332" t="str">
        <f>TEXT(Table1[[#This Row],[Date]],"MMM")</f>
        <v>Nov</v>
      </c>
      <c r="D332" t="str">
        <f>TEXT(Table1[[#This Row],[Date]],"MMM'YY")</f>
        <v>Nov'20</v>
      </c>
      <c r="E332">
        <f>WEEKDAY(Table1[[#This Row],[Date]],1)</f>
        <v>5</v>
      </c>
      <c r="F332" t="str">
        <f>TEXT(Table1[[#This Row],[Date]],"DDD")</f>
        <v>Thu</v>
      </c>
      <c r="G332" t="str">
        <f>CHOOSE(ROUNDUP(DAY(Table1[[#This Row],[Date]])/7,0),"Week1 (1-7)","Week2 (8-14)","Week3 (15-21)","Week4 (22-31)","Week4 (22-31)")</f>
        <v>Week4 (22-31)</v>
      </c>
      <c r="H332" t="str">
        <f>TEXT(Table1[[#This Row],[Date]],"DD")</f>
        <v>26</v>
      </c>
      <c r="I332" t="str">
        <f>CHOOSE(Table1[[#This Row],[Period]],"Q1","Q1","Q1","Q2","Q2","Q2","Q3","Q3","Q3","Q4","Q4","Q4")</f>
        <v>Q4</v>
      </c>
      <c r="J332">
        <f>YEAR(Table1[[#This Row],[Date]])</f>
        <v>2020</v>
      </c>
      <c r="K332" t="str">
        <f>TEXT(WEEKNUM(Table1[[#This Row],[Date]]),"00")</f>
        <v>48</v>
      </c>
      <c r="L332" t="str">
        <f>TEXT(Table1[[#This Row],[Date]],"mmm D")</f>
        <v>Nov 26</v>
      </c>
      <c r="M332" t="str">
        <f>Table1[[#This Row],[Year]]&amp;TEXT(Table1[[#This Row],[Date]],"MM")</f>
        <v>202011</v>
      </c>
      <c r="N332" t="b">
        <f ca="1">Table1[[#This Row],[Date]]&lt;=EOMONTH(TODAY(),0)</f>
        <v>1</v>
      </c>
      <c r="O332" t="str">
        <f>Table1[[#This Row],[Year]]&amp;TEXT(Table1[[#This Row],[Date]],"mm")&amp;Table1[[#This Row],[Day]]</f>
        <v>20201126</v>
      </c>
    </row>
    <row r="333" spans="1:15" x14ac:dyDescent="0.35">
      <c r="A333" s="1">
        <v>44162</v>
      </c>
      <c r="B333">
        <f>MONTH(Table1[[#This Row],[Date]])</f>
        <v>11</v>
      </c>
      <c r="C333" t="str">
        <f>TEXT(Table1[[#This Row],[Date]],"MMM")</f>
        <v>Nov</v>
      </c>
      <c r="D333" t="str">
        <f>TEXT(Table1[[#This Row],[Date]],"MMM'YY")</f>
        <v>Nov'20</v>
      </c>
      <c r="E333">
        <f>WEEKDAY(Table1[[#This Row],[Date]],1)</f>
        <v>6</v>
      </c>
      <c r="F333" t="str">
        <f>TEXT(Table1[[#This Row],[Date]],"DDD")</f>
        <v>Fri</v>
      </c>
      <c r="G333" t="str">
        <f>CHOOSE(ROUNDUP(DAY(Table1[[#This Row],[Date]])/7,0),"Week1 (1-7)","Week2 (8-14)","Week3 (15-21)","Week4 (22-31)","Week4 (22-31)")</f>
        <v>Week4 (22-31)</v>
      </c>
      <c r="H333" t="str">
        <f>TEXT(Table1[[#This Row],[Date]],"DD")</f>
        <v>27</v>
      </c>
      <c r="I333" t="str">
        <f>CHOOSE(Table1[[#This Row],[Period]],"Q1","Q1","Q1","Q2","Q2","Q2","Q3","Q3","Q3","Q4","Q4","Q4")</f>
        <v>Q4</v>
      </c>
      <c r="J333">
        <f>YEAR(Table1[[#This Row],[Date]])</f>
        <v>2020</v>
      </c>
      <c r="K333" t="str">
        <f>TEXT(WEEKNUM(Table1[[#This Row],[Date]]),"00")</f>
        <v>48</v>
      </c>
      <c r="L333" t="str">
        <f>TEXT(Table1[[#This Row],[Date]],"mmm D")</f>
        <v>Nov 27</v>
      </c>
      <c r="M333" t="str">
        <f>Table1[[#This Row],[Year]]&amp;TEXT(Table1[[#This Row],[Date]],"MM")</f>
        <v>202011</v>
      </c>
      <c r="N333" t="b">
        <f ca="1">Table1[[#This Row],[Date]]&lt;=EOMONTH(TODAY(),0)</f>
        <v>1</v>
      </c>
      <c r="O333" t="str">
        <f>Table1[[#This Row],[Year]]&amp;TEXT(Table1[[#This Row],[Date]],"mm")&amp;Table1[[#This Row],[Day]]</f>
        <v>20201127</v>
      </c>
    </row>
    <row r="334" spans="1:15" x14ac:dyDescent="0.35">
      <c r="A334" s="1">
        <v>44163</v>
      </c>
      <c r="B334">
        <f>MONTH(Table1[[#This Row],[Date]])</f>
        <v>11</v>
      </c>
      <c r="C334" t="str">
        <f>TEXT(Table1[[#This Row],[Date]],"MMM")</f>
        <v>Nov</v>
      </c>
      <c r="D334" t="str">
        <f>TEXT(Table1[[#This Row],[Date]],"MMM'YY")</f>
        <v>Nov'20</v>
      </c>
      <c r="E334">
        <f>WEEKDAY(Table1[[#This Row],[Date]],1)</f>
        <v>7</v>
      </c>
      <c r="F334" t="str">
        <f>TEXT(Table1[[#This Row],[Date]],"DDD")</f>
        <v>Sat</v>
      </c>
      <c r="G334" t="str">
        <f>CHOOSE(ROUNDUP(DAY(Table1[[#This Row],[Date]])/7,0),"Week1 (1-7)","Week2 (8-14)","Week3 (15-21)","Week4 (22-31)","Week4 (22-31)")</f>
        <v>Week4 (22-31)</v>
      </c>
      <c r="H334" t="str">
        <f>TEXT(Table1[[#This Row],[Date]],"DD")</f>
        <v>28</v>
      </c>
      <c r="I334" t="str">
        <f>CHOOSE(Table1[[#This Row],[Period]],"Q1","Q1","Q1","Q2","Q2","Q2","Q3","Q3","Q3","Q4","Q4","Q4")</f>
        <v>Q4</v>
      </c>
      <c r="J334">
        <f>YEAR(Table1[[#This Row],[Date]])</f>
        <v>2020</v>
      </c>
      <c r="K334" t="str">
        <f>TEXT(WEEKNUM(Table1[[#This Row],[Date]]),"00")</f>
        <v>48</v>
      </c>
      <c r="L334" t="str">
        <f>TEXT(Table1[[#This Row],[Date]],"mmm D")</f>
        <v>Nov 28</v>
      </c>
      <c r="M334" t="str">
        <f>Table1[[#This Row],[Year]]&amp;TEXT(Table1[[#This Row],[Date]],"MM")</f>
        <v>202011</v>
      </c>
      <c r="N334" t="b">
        <f ca="1">Table1[[#This Row],[Date]]&lt;=EOMONTH(TODAY(),0)</f>
        <v>1</v>
      </c>
      <c r="O334" t="str">
        <f>Table1[[#This Row],[Year]]&amp;TEXT(Table1[[#This Row],[Date]],"mm")&amp;Table1[[#This Row],[Day]]</f>
        <v>20201128</v>
      </c>
    </row>
    <row r="335" spans="1:15" x14ac:dyDescent="0.35">
      <c r="A335" s="1">
        <v>44164</v>
      </c>
      <c r="B335">
        <f>MONTH(Table1[[#This Row],[Date]])</f>
        <v>11</v>
      </c>
      <c r="C335" t="str">
        <f>TEXT(Table1[[#This Row],[Date]],"MMM")</f>
        <v>Nov</v>
      </c>
      <c r="D335" t="str">
        <f>TEXT(Table1[[#This Row],[Date]],"MMM'YY")</f>
        <v>Nov'20</v>
      </c>
      <c r="E335">
        <f>WEEKDAY(Table1[[#This Row],[Date]],1)</f>
        <v>1</v>
      </c>
      <c r="F335" t="str">
        <f>TEXT(Table1[[#This Row],[Date]],"DDD")</f>
        <v>Sun</v>
      </c>
      <c r="G335" t="str">
        <f>CHOOSE(ROUNDUP(DAY(Table1[[#This Row],[Date]])/7,0),"Week1 (1-7)","Week2 (8-14)","Week3 (15-21)","Week4 (22-31)","Week4 (22-31)")</f>
        <v>Week4 (22-31)</v>
      </c>
      <c r="H335" t="str">
        <f>TEXT(Table1[[#This Row],[Date]],"DD")</f>
        <v>29</v>
      </c>
      <c r="I335" t="str">
        <f>CHOOSE(Table1[[#This Row],[Period]],"Q1","Q1","Q1","Q2","Q2","Q2","Q3","Q3","Q3","Q4","Q4","Q4")</f>
        <v>Q4</v>
      </c>
      <c r="J335">
        <f>YEAR(Table1[[#This Row],[Date]])</f>
        <v>2020</v>
      </c>
      <c r="K335" t="str">
        <f>TEXT(WEEKNUM(Table1[[#This Row],[Date]]),"00")</f>
        <v>49</v>
      </c>
      <c r="L335" t="str">
        <f>TEXT(Table1[[#This Row],[Date]],"mmm D")</f>
        <v>Nov 29</v>
      </c>
      <c r="M335" t="str">
        <f>Table1[[#This Row],[Year]]&amp;TEXT(Table1[[#This Row],[Date]],"MM")</f>
        <v>202011</v>
      </c>
      <c r="N335" t="b">
        <f ca="1">Table1[[#This Row],[Date]]&lt;=EOMONTH(TODAY(),0)</f>
        <v>1</v>
      </c>
      <c r="O335" t="str">
        <f>Table1[[#This Row],[Year]]&amp;TEXT(Table1[[#This Row],[Date]],"mm")&amp;Table1[[#This Row],[Day]]</f>
        <v>20201129</v>
      </c>
    </row>
    <row r="336" spans="1:15" x14ac:dyDescent="0.35">
      <c r="A336" s="1">
        <v>44165</v>
      </c>
      <c r="B336">
        <f>MONTH(Table1[[#This Row],[Date]])</f>
        <v>11</v>
      </c>
      <c r="C336" t="str">
        <f>TEXT(Table1[[#This Row],[Date]],"MMM")</f>
        <v>Nov</v>
      </c>
      <c r="D336" t="str">
        <f>TEXT(Table1[[#This Row],[Date]],"MMM'YY")</f>
        <v>Nov'20</v>
      </c>
      <c r="E336">
        <f>WEEKDAY(Table1[[#This Row],[Date]],1)</f>
        <v>2</v>
      </c>
      <c r="F336" t="str">
        <f>TEXT(Table1[[#This Row],[Date]],"DDD")</f>
        <v>Mon</v>
      </c>
      <c r="G336" t="str">
        <f>CHOOSE(ROUNDUP(DAY(Table1[[#This Row],[Date]])/7,0),"Week1 (1-7)","Week2 (8-14)","Week3 (15-21)","Week4 (22-31)","Week4 (22-31)")</f>
        <v>Week4 (22-31)</v>
      </c>
      <c r="H336" t="str">
        <f>TEXT(Table1[[#This Row],[Date]],"DD")</f>
        <v>30</v>
      </c>
      <c r="I336" t="str">
        <f>CHOOSE(Table1[[#This Row],[Period]],"Q1","Q1","Q1","Q2","Q2","Q2","Q3","Q3","Q3","Q4","Q4","Q4")</f>
        <v>Q4</v>
      </c>
      <c r="J336">
        <f>YEAR(Table1[[#This Row],[Date]])</f>
        <v>2020</v>
      </c>
      <c r="K336" t="str">
        <f>TEXT(WEEKNUM(Table1[[#This Row],[Date]]),"00")</f>
        <v>49</v>
      </c>
      <c r="L336" t="str">
        <f>TEXT(Table1[[#This Row],[Date]],"mmm D")</f>
        <v>Nov 30</v>
      </c>
      <c r="M336" t="str">
        <f>Table1[[#This Row],[Year]]&amp;TEXT(Table1[[#This Row],[Date]],"MM")</f>
        <v>202011</v>
      </c>
      <c r="N336" t="b">
        <f ca="1">Table1[[#This Row],[Date]]&lt;=EOMONTH(TODAY(),0)</f>
        <v>1</v>
      </c>
      <c r="O336" t="str">
        <f>Table1[[#This Row],[Year]]&amp;TEXT(Table1[[#This Row],[Date]],"mm")&amp;Table1[[#This Row],[Day]]</f>
        <v>20201130</v>
      </c>
    </row>
    <row r="337" spans="1:15" x14ac:dyDescent="0.35">
      <c r="A337" s="1">
        <v>44166</v>
      </c>
      <c r="B337">
        <f>MONTH(Table1[[#This Row],[Date]])</f>
        <v>12</v>
      </c>
      <c r="C337" t="str">
        <f>TEXT(Table1[[#This Row],[Date]],"MMM")</f>
        <v>Dec</v>
      </c>
      <c r="D337" t="str">
        <f>TEXT(Table1[[#This Row],[Date]],"MMM'YY")</f>
        <v>Dec'20</v>
      </c>
      <c r="E337">
        <f>WEEKDAY(Table1[[#This Row],[Date]],1)</f>
        <v>3</v>
      </c>
      <c r="F337" t="str">
        <f>TEXT(Table1[[#This Row],[Date]],"DDD")</f>
        <v>Tue</v>
      </c>
      <c r="G337" t="str">
        <f>CHOOSE(ROUNDUP(DAY(Table1[[#This Row],[Date]])/7,0),"Week1 (1-7)","Week2 (8-14)","Week3 (15-21)","Week4 (22-31)","Week4 (22-31)")</f>
        <v>Week1 (1-7)</v>
      </c>
      <c r="H337" t="str">
        <f>TEXT(Table1[[#This Row],[Date]],"DD")</f>
        <v>01</v>
      </c>
      <c r="I337" t="str">
        <f>CHOOSE(Table1[[#This Row],[Period]],"Q1","Q1","Q1","Q2","Q2","Q2","Q3","Q3","Q3","Q4","Q4","Q4")</f>
        <v>Q4</v>
      </c>
      <c r="J337">
        <f>YEAR(Table1[[#This Row],[Date]])</f>
        <v>2020</v>
      </c>
      <c r="K337" t="str">
        <f>TEXT(WEEKNUM(Table1[[#This Row],[Date]]),"00")</f>
        <v>49</v>
      </c>
      <c r="L337" t="str">
        <f>TEXT(Table1[[#This Row],[Date]],"mmm D")</f>
        <v>Dec 1</v>
      </c>
      <c r="M337" t="str">
        <f>Table1[[#This Row],[Year]]&amp;TEXT(Table1[[#This Row],[Date]],"MM")</f>
        <v>202012</v>
      </c>
      <c r="N337" t="b">
        <f ca="1">Table1[[#This Row],[Date]]&lt;=EOMONTH(TODAY(),0)</f>
        <v>1</v>
      </c>
      <c r="O337" t="str">
        <f>Table1[[#This Row],[Year]]&amp;TEXT(Table1[[#This Row],[Date]],"mm")&amp;Table1[[#This Row],[Day]]</f>
        <v>20201201</v>
      </c>
    </row>
    <row r="338" spans="1:15" x14ac:dyDescent="0.35">
      <c r="A338" s="1">
        <v>44167</v>
      </c>
      <c r="B338">
        <f>MONTH(Table1[[#This Row],[Date]])</f>
        <v>12</v>
      </c>
      <c r="C338" t="str">
        <f>TEXT(Table1[[#This Row],[Date]],"MMM")</f>
        <v>Dec</v>
      </c>
      <c r="D338" t="str">
        <f>TEXT(Table1[[#This Row],[Date]],"MMM'YY")</f>
        <v>Dec'20</v>
      </c>
      <c r="E338">
        <f>WEEKDAY(Table1[[#This Row],[Date]],1)</f>
        <v>4</v>
      </c>
      <c r="F338" t="str">
        <f>TEXT(Table1[[#This Row],[Date]],"DDD")</f>
        <v>Wed</v>
      </c>
      <c r="G338" t="str">
        <f>CHOOSE(ROUNDUP(DAY(Table1[[#This Row],[Date]])/7,0),"Week1 (1-7)","Week2 (8-14)","Week3 (15-21)","Week4 (22-31)","Week4 (22-31)")</f>
        <v>Week1 (1-7)</v>
      </c>
      <c r="H338" t="str">
        <f>TEXT(Table1[[#This Row],[Date]],"DD")</f>
        <v>02</v>
      </c>
      <c r="I338" t="str">
        <f>CHOOSE(Table1[[#This Row],[Period]],"Q1","Q1","Q1","Q2","Q2","Q2","Q3","Q3","Q3","Q4","Q4","Q4")</f>
        <v>Q4</v>
      </c>
      <c r="J338">
        <f>YEAR(Table1[[#This Row],[Date]])</f>
        <v>2020</v>
      </c>
      <c r="K338" t="str">
        <f>TEXT(WEEKNUM(Table1[[#This Row],[Date]]),"00")</f>
        <v>49</v>
      </c>
      <c r="L338" t="str">
        <f>TEXT(Table1[[#This Row],[Date]],"mmm D")</f>
        <v>Dec 2</v>
      </c>
      <c r="M338" t="str">
        <f>Table1[[#This Row],[Year]]&amp;TEXT(Table1[[#This Row],[Date]],"MM")</f>
        <v>202012</v>
      </c>
      <c r="N338" t="b">
        <f ca="1">Table1[[#This Row],[Date]]&lt;=EOMONTH(TODAY(),0)</f>
        <v>1</v>
      </c>
      <c r="O338" t="str">
        <f>Table1[[#This Row],[Year]]&amp;TEXT(Table1[[#This Row],[Date]],"mm")&amp;Table1[[#This Row],[Day]]</f>
        <v>20201202</v>
      </c>
    </row>
    <row r="339" spans="1:15" x14ac:dyDescent="0.35">
      <c r="A339" s="1">
        <v>44168</v>
      </c>
      <c r="B339">
        <f>MONTH(Table1[[#This Row],[Date]])</f>
        <v>12</v>
      </c>
      <c r="C339" t="str">
        <f>TEXT(Table1[[#This Row],[Date]],"MMM")</f>
        <v>Dec</v>
      </c>
      <c r="D339" t="str">
        <f>TEXT(Table1[[#This Row],[Date]],"MMM'YY")</f>
        <v>Dec'20</v>
      </c>
      <c r="E339">
        <f>WEEKDAY(Table1[[#This Row],[Date]],1)</f>
        <v>5</v>
      </c>
      <c r="F339" t="str">
        <f>TEXT(Table1[[#This Row],[Date]],"DDD")</f>
        <v>Thu</v>
      </c>
      <c r="G339" t="str">
        <f>CHOOSE(ROUNDUP(DAY(Table1[[#This Row],[Date]])/7,0),"Week1 (1-7)","Week2 (8-14)","Week3 (15-21)","Week4 (22-31)","Week4 (22-31)")</f>
        <v>Week1 (1-7)</v>
      </c>
      <c r="H339" t="str">
        <f>TEXT(Table1[[#This Row],[Date]],"DD")</f>
        <v>03</v>
      </c>
      <c r="I339" t="str">
        <f>CHOOSE(Table1[[#This Row],[Period]],"Q1","Q1","Q1","Q2","Q2","Q2","Q3","Q3","Q3","Q4","Q4","Q4")</f>
        <v>Q4</v>
      </c>
      <c r="J339">
        <f>YEAR(Table1[[#This Row],[Date]])</f>
        <v>2020</v>
      </c>
      <c r="K339" t="str">
        <f>TEXT(WEEKNUM(Table1[[#This Row],[Date]]),"00")</f>
        <v>49</v>
      </c>
      <c r="L339" t="str">
        <f>TEXT(Table1[[#This Row],[Date]],"mmm D")</f>
        <v>Dec 3</v>
      </c>
      <c r="M339" t="str">
        <f>Table1[[#This Row],[Year]]&amp;TEXT(Table1[[#This Row],[Date]],"MM")</f>
        <v>202012</v>
      </c>
      <c r="N339" t="b">
        <f ca="1">Table1[[#This Row],[Date]]&lt;=EOMONTH(TODAY(),0)</f>
        <v>1</v>
      </c>
      <c r="O339" t="str">
        <f>Table1[[#This Row],[Year]]&amp;TEXT(Table1[[#This Row],[Date]],"mm")&amp;Table1[[#This Row],[Day]]</f>
        <v>20201203</v>
      </c>
    </row>
    <row r="340" spans="1:15" x14ac:dyDescent="0.35">
      <c r="A340" s="1">
        <v>44169</v>
      </c>
      <c r="B340">
        <f>MONTH(Table1[[#This Row],[Date]])</f>
        <v>12</v>
      </c>
      <c r="C340" t="str">
        <f>TEXT(Table1[[#This Row],[Date]],"MMM")</f>
        <v>Dec</v>
      </c>
      <c r="D340" t="str">
        <f>TEXT(Table1[[#This Row],[Date]],"MMM'YY")</f>
        <v>Dec'20</v>
      </c>
      <c r="E340">
        <f>WEEKDAY(Table1[[#This Row],[Date]],1)</f>
        <v>6</v>
      </c>
      <c r="F340" t="str">
        <f>TEXT(Table1[[#This Row],[Date]],"DDD")</f>
        <v>Fri</v>
      </c>
      <c r="G340" t="str">
        <f>CHOOSE(ROUNDUP(DAY(Table1[[#This Row],[Date]])/7,0),"Week1 (1-7)","Week2 (8-14)","Week3 (15-21)","Week4 (22-31)","Week4 (22-31)")</f>
        <v>Week1 (1-7)</v>
      </c>
      <c r="H340" t="str">
        <f>TEXT(Table1[[#This Row],[Date]],"DD")</f>
        <v>04</v>
      </c>
      <c r="I340" t="str">
        <f>CHOOSE(Table1[[#This Row],[Period]],"Q1","Q1","Q1","Q2","Q2","Q2","Q3","Q3","Q3","Q4","Q4","Q4")</f>
        <v>Q4</v>
      </c>
      <c r="J340">
        <f>YEAR(Table1[[#This Row],[Date]])</f>
        <v>2020</v>
      </c>
      <c r="K340" t="str">
        <f>TEXT(WEEKNUM(Table1[[#This Row],[Date]]),"00")</f>
        <v>49</v>
      </c>
      <c r="L340" t="str">
        <f>TEXT(Table1[[#This Row],[Date]],"mmm D")</f>
        <v>Dec 4</v>
      </c>
      <c r="M340" t="str">
        <f>Table1[[#This Row],[Year]]&amp;TEXT(Table1[[#This Row],[Date]],"MM")</f>
        <v>202012</v>
      </c>
      <c r="N340" t="b">
        <f ca="1">Table1[[#This Row],[Date]]&lt;=EOMONTH(TODAY(),0)</f>
        <v>1</v>
      </c>
      <c r="O340" t="str">
        <f>Table1[[#This Row],[Year]]&amp;TEXT(Table1[[#This Row],[Date]],"mm")&amp;Table1[[#This Row],[Day]]</f>
        <v>20201204</v>
      </c>
    </row>
    <row r="341" spans="1:15" x14ac:dyDescent="0.35">
      <c r="A341" s="1">
        <v>44170</v>
      </c>
      <c r="B341">
        <f>MONTH(Table1[[#This Row],[Date]])</f>
        <v>12</v>
      </c>
      <c r="C341" t="str">
        <f>TEXT(Table1[[#This Row],[Date]],"MMM")</f>
        <v>Dec</v>
      </c>
      <c r="D341" t="str">
        <f>TEXT(Table1[[#This Row],[Date]],"MMM'YY")</f>
        <v>Dec'20</v>
      </c>
      <c r="E341">
        <f>WEEKDAY(Table1[[#This Row],[Date]],1)</f>
        <v>7</v>
      </c>
      <c r="F341" t="str">
        <f>TEXT(Table1[[#This Row],[Date]],"DDD")</f>
        <v>Sat</v>
      </c>
      <c r="G341" t="str">
        <f>CHOOSE(ROUNDUP(DAY(Table1[[#This Row],[Date]])/7,0),"Week1 (1-7)","Week2 (8-14)","Week3 (15-21)","Week4 (22-31)","Week4 (22-31)")</f>
        <v>Week1 (1-7)</v>
      </c>
      <c r="H341" t="str">
        <f>TEXT(Table1[[#This Row],[Date]],"DD")</f>
        <v>05</v>
      </c>
      <c r="I341" t="str">
        <f>CHOOSE(Table1[[#This Row],[Period]],"Q1","Q1","Q1","Q2","Q2","Q2","Q3","Q3","Q3","Q4","Q4","Q4")</f>
        <v>Q4</v>
      </c>
      <c r="J341">
        <f>YEAR(Table1[[#This Row],[Date]])</f>
        <v>2020</v>
      </c>
      <c r="K341" t="str">
        <f>TEXT(WEEKNUM(Table1[[#This Row],[Date]]),"00")</f>
        <v>49</v>
      </c>
      <c r="L341" t="str">
        <f>TEXT(Table1[[#This Row],[Date]],"mmm D")</f>
        <v>Dec 5</v>
      </c>
      <c r="M341" t="str">
        <f>Table1[[#This Row],[Year]]&amp;TEXT(Table1[[#This Row],[Date]],"MM")</f>
        <v>202012</v>
      </c>
      <c r="N341" t="b">
        <f ca="1">Table1[[#This Row],[Date]]&lt;=EOMONTH(TODAY(),0)</f>
        <v>1</v>
      </c>
      <c r="O341" t="str">
        <f>Table1[[#This Row],[Year]]&amp;TEXT(Table1[[#This Row],[Date]],"mm")&amp;Table1[[#This Row],[Day]]</f>
        <v>20201205</v>
      </c>
    </row>
    <row r="342" spans="1:15" x14ac:dyDescent="0.35">
      <c r="A342" s="1">
        <v>44171</v>
      </c>
      <c r="B342">
        <f>MONTH(Table1[[#This Row],[Date]])</f>
        <v>12</v>
      </c>
      <c r="C342" t="str">
        <f>TEXT(Table1[[#This Row],[Date]],"MMM")</f>
        <v>Dec</v>
      </c>
      <c r="D342" t="str">
        <f>TEXT(Table1[[#This Row],[Date]],"MMM'YY")</f>
        <v>Dec'20</v>
      </c>
      <c r="E342">
        <f>WEEKDAY(Table1[[#This Row],[Date]],1)</f>
        <v>1</v>
      </c>
      <c r="F342" t="str">
        <f>TEXT(Table1[[#This Row],[Date]],"DDD")</f>
        <v>Sun</v>
      </c>
      <c r="G342" t="str">
        <f>CHOOSE(ROUNDUP(DAY(Table1[[#This Row],[Date]])/7,0),"Week1 (1-7)","Week2 (8-14)","Week3 (15-21)","Week4 (22-31)","Week4 (22-31)")</f>
        <v>Week1 (1-7)</v>
      </c>
      <c r="H342" t="str">
        <f>TEXT(Table1[[#This Row],[Date]],"DD")</f>
        <v>06</v>
      </c>
      <c r="I342" t="str">
        <f>CHOOSE(Table1[[#This Row],[Period]],"Q1","Q1","Q1","Q2","Q2","Q2","Q3","Q3","Q3","Q4","Q4","Q4")</f>
        <v>Q4</v>
      </c>
      <c r="J342">
        <f>YEAR(Table1[[#This Row],[Date]])</f>
        <v>2020</v>
      </c>
      <c r="K342" t="str">
        <f>TEXT(WEEKNUM(Table1[[#This Row],[Date]]),"00")</f>
        <v>50</v>
      </c>
      <c r="L342" t="str">
        <f>TEXT(Table1[[#This Row],[Date]],"mmm D")</f>
        <v>Dec 6</v>
      </c>
      <c r="M342" t="str">
        <f>Table1[[#This Row],[Year]]&amp;TEXT(Table1[[#This Row],[Date]],"MM")</f>
        <v>202012</v>
      </c>
      <c r="N342" t="b">
        <f ca="1">Table1[[#This Row],[Date]]&lt;=EOMONTH(TODAY(),0)</f>
        <v>1</v>
      </c>
      <c r="O342" t="str">
        <f>Table1[[#This Row],[Year]]&amp;TEXT(Table1[[#This Row],[Date]],"mm")&amp;Table1[[#This Row],[Day]]</f>
        <v>20201206</v>
      </c>
    </row>
    <row r="343" spans="1:15" x14ac:dyDescent="0.35">
      <c r="A343" s="1">
        <v>44172</v>
      </c>
      <c r="B343">
        <f>MONTH(Table1[[#This Row],[Date]])</f>
        <v>12</v>
      </c>
      <c r="C343" t="str">
        <f>TEXT(Table1[[#This Row],[Date]],"MMM")</f>
        <v>Dec</v>
      </c>
      <c r="D343" t="str">
        <f>TEXT(Table1[[#This Row],[Date]],"MMM'YY")</f>
        <v>Dec'20</v>
      </c>
      <c r="E343">
        <f>WEEKDAY(Table1[[#This Row],[Date]],1)</f>
        <v>2</v>
      </c>
      <c r="F343" t="str">
        <f>TEXT(Table1[[#This Row],[Date]],"DDD")</f>
        <v>Mon</v>
      </c>
      <c r="G343" t="str">
        <f>CHOOSE(ROUNDUP(DAY(Table1[[#This Row],[Date]])/7,0),"Week1 (1-7)","Week2 (8-14)","Week3 (15-21)","Week4 (22-31)","Week4 (22-31)")</f>
        <v>Week1 (1-7)</v>
      </c>
      <c r="H343" t="str">
        <f>TEXT(Table1[[#This Row],[Date]],"DD")</f>
        <v>07</v>
      </c>
      <c r="I343" t="str">
        <f>CHOOSE(Table1[[#This Row],[Period]],"Q1","Q1","Q1","Q2","Q2","Q2","Q3","Q3","Q3","Q4","Q4","Q4")</f>
        <v>Q4</v>
      </c>
      <c r="J343">
        <f>YEAR(Table1[[#This Row],[Date]])</f>
        <v>2020</v>
      </c>
      <c r="K343" t="str">
        <f>TEXT(WEEKNUM(Table1[[#This Row],[Date]]),"00")</f>
        <v>50</v>
      </c>
      <c r="L343" t="str">
        <f>TEXT(Table1[[#This Row],[Date]],"mmm D")</f>
        <v>Dec 7</v>
      </c>
      <c r="M343" t="str">
        <f>Table1[[#This Row],[Year]]&amp;TEXT(Table1[[#This Row],[Date]],"MM")</f>
        <v>202012</v>
      </c>
      <c r="N343" t="b">
        <f ca="1">Table1[[#This Row],[Date]]&lt;=EOMONTH(TODAY(),0)</f>
        <v>1</v>
      </c>
      <c r="O343" t="str">
        <f>Table1[[#This Row],[Year]]&amp;TEXT(Table1[[#This Row],[Date]],"mm")&amp;Table1[[#This Row],[Day]]</f>
        <v>20201207</v>
      </c>
    </row>
    <row r="344" spans="1:15" x14ac:dyDescent="0.35">
      <c r="A344" s="1">
        <v>44173</v>
      </c>
      <c r="B344">
        <f>MONTH(Table1[[#This Row],[Date]])</f>
        <v>12</v>
      </c>
      <c r="C344" t="str">
        <f>TEXT(Table1[[#This Row],[Date]],"MMM")</f>
        <v>Dec</v>
      </c>
      <c r="D344" t="str">
        <f>TEXT(Table1[[#This Row],[Date]],"MMM'YY")</f>
        <v>Dec'20</v>
      </c>
      <c r="E344">
        <f>WEEKDAY(Table1[[#This Row],[Date]],1)</f>
        <v>3</v>
      </c>
      <c r="F344" t="str">
        <f>TEXT(Table1[[#This Row],[Date]],"DDD")</f>
        <v>Tue</v>
      </c>
      <c r="G344" t="str">
        <f>CHOOSE(ROUNDUP(DAY(Table1[[#This Row],[Date]])/7,0),"Week1 (1-7)","Week2 (8-14)","Week3 (15-21)","Week4 (22-31)","Week4 (22-31)")</f>
        <v>Week2 (8-14)</v>
      </c>
      <c r="H344" t="str">
        <f>TEXT(Table1[[#This Row],[Date]],"DD")</f>
        <v>08</v>
      </c>
      <c r="I344" t="str">
        <f>CHOOSE(Table1[[#This Row],[Period]],"Q1","Q1","Q1","Q2","Q2","Q2","Q3","Q3","Q3","Q4","Q4","Q4")</f>
        <v>Q4</v>
      </c>
      <c r="J344">
        <f>YEAR(Table1[[#This Row],[Date]])</f>
        <v>2020</v>
      </c>
      <c r="K344" t="str">
        <f>TEXT(WEEKNUM(Table1[[#This Row],[Date]]),"00")</f>
        <v>50</v>
      </c>
      <c r="L344" t="str">
        <f>TEXT(Table1[[#This Row],[Date]],"mmm D")</f>
        <v>Dec 8</v>
      </c>
      <c r="M344" t="str">
        <f>Table1[[#This Row],[Year]]&amp;TEXT(Table1[[#This Row],[Date]],"MM")</f>
        <v>202012</v>
      </c>
      <c r="N344" t="b">
        <f ca="1">Table1[[#This Row],[Date]]&lt;=EOMONTH(TODAY(),0)</f>
        <v>1</v>
      </c>
      <c r="O344" t="str">
        <f>Table1[[#This Row],[Year]]&amp;TEXT(Table1[[#This Row],[Date]],"mm")&amp;Table1[[#This Row],[Day]]</f>
        <v>20201208</v>
      </c>
    </row>
    <row r="345" spans="1:15" x14ac:dyDescent="0.35">
      <c r="A345" s="1">
        <v>44174</v>
      </c>
      <c r="B345">
        <f>MONTH(Table1[[#This Row],[Date]])</f>
        <v>12</v>
      </c>
      <c r="C345" t="str">
        <f>TEXT(Table1[[#This Row],[Date]],"MMM")</f>
        <v>Dec</v>
      </c>
      <c r="D345" t="str">
        <f>TEXT(Table1[[#This Row],[Date]],"MMM'YY")</f>
        <v>Dec'20</v>
      </c>
      <c r="E345">
        <f>WEEKDAY(Table1[[#This Row],[Date]],1)</f>
        <v>4</v>
      </c>
      <c r="F345" t="str">
        <f>TEXT(Table1[[#This Row],[Date]],"DDD")</f>
        <v>Wed</v>
      </c>
      <c r="G345" t="str">
        <f>CHOOSE(ROUNDUP(DAY(Table1[[#This Row],[Date]])/7,0),"Week1 (1-7)","Week2 (8-14)","Week3 (15-21)","Week4 (22-31)","Week4 (22-31)")</f>
        <v>Week2 (8-14)</v>
      </c>
      <c r="H345" t="str">
        <f>TEXT(Table1[[#This Row],[Date]],"DD")</f>
        <v>09</v>
      </c>
      <c r="I345" t="str">
        <f>CHOOSE(Table1[[#This Row],[Period]],"Q1","Q1","Q1","Q2","Q2","Q2","Q3","Q3","Q3","Q4","Q4","Q4")</f>
        <v>Q4</v>
      </c>
      <c r="J345">
        <f>YEAR(Table1[[#This Row],[Date]])</f>
        <v>2020</v>
      </c>
      <c r="K345" t="str">
        <f>TEXT(WEEKNUM(Table1[[#This Row],[Date]]),"00")</f>
        <v>50</v>
      </c>
      <c r="L345" t="str">
        <f>TEXT(Table1[[#This Row],[Date]],"mmm D")</f>
        <v>Dec 9</v>
      </c>
      <c r="M345" t="str">
        <f>Table1[[#This Row],[Year]]&amp;TEXT(Table1[[#This Row],[Date]],"MM")</f>
        <v>202012</v>
      </c>
      <c r="N345" t="b">
        <f ca="1">Table1[[#This Row],[Date]]&lt;=EOMONTH(TODAY(),0)</f>
        <v>1</v>
      </c>
      <c r="O345" t="str">
        <f>Table1[[#This Row],[Year]]&amp;TEXT(Table1[[#This Row],[Date]],"mm")&amp;Table1[[#This Row],[Day]]</f>
        <v>20201209</v>
      </c>
    </row>
    <row r="346" spans="1:15" x14ac:dyDescent="0.35">
      <c r="A346" s="1">
        <v>44175</v>
      </c>
      <c r="B346">
        <f>MONTH(Table1[[#This Row],[Date]])</f>
        <v>12</v>
      </c>
      <c r="C346" t="str">
        <f>TEXT(Table1[[#This Row],[Date]],"MMM")</f>
        <v>Dec</v>
      </c>
      <c r="D346" t="str">
        <f>TEXT(Table1[[#This Row],[Date]],"MMM'YY")</f>
        <v>Dec'20</v>
      </c>
      <c r="E346">
        <f>WEEKDAY(Table1[[#This Row],[Date]],1)</f>
        <v>5</v>
      </c>
      <c r="F346" t="str">
        <f>TEXT(Table1[[#This Row],[Date]],"DDD")</f>
        <v>Thu</v>
      </c>
      <c r="G346" t="str">
        <f>CHOOSE(ROUNDUP(DAY(Table1[[#This Row],[Date]])/7,0),"Week1 (1-7)","Week2 (8-14)","Week3 (15-21)","Week4 (22-31)","Week4 (22-31)")</f>
        <v>Week2 (8-14)</v>
      </c>
      <c r="H346" t="str">
        <f>TEXT(Table1[[#This Row],[Date]],"DD")</f>
        <v>10</v>
      </c>
      <c r="I346" t="str">
        <f>CHOOSE(Table1[[#This Row],[Period]],"Q1","Q1","Q1","Q2","Q2","Q2","Q3","Q3","Q3","Q4","Q4","Q4")</f>
        <v>Q4</v>
      </c>
      <c r="J346">
        <f>YEAR(Table1[[#This Row],[Date]])</f>
        <v>2020</v>
      </c>
      <c r="K346" t="str">
        <f>TEXT(WEEKNUM(Table1[[#This Row],[Date]]),"00")</f>
        <v>50</v>
      </c>
      <c r="L346" t="str">
        <f>TEXT(Table1[[#This Row],[Date]],"mmm D")</f>
        <v>Dec 10</v>
      </c>
      <c r="M346" t="str">
        <f>Table1[[#This Row],[Year]]&amp;TEXT(Table1[[#This Row],[Date]],"MM")</f>
        <v>202012</v>
      </c>
      <c r="N346" t="b">
        <f ca="1">Table1[[#This Row],[Date]]&lt;=EOMONTH(TODAY(),0)</f>
        <v>1</v>
      </c>
      <c r="O346" t="str">
        <f>Table1[[#This Row],[Year]]&amp;TEXT(Table1[[#This Row],[Date]],"mm")&amp;Table1[[#This Row],[Day]]</f>
        <v>20201210</v>
      </c>
    </row>
    <row r="347" spans="1:15" x14ac:dyDescent="0.35">
      <c r="A347" s="1">
        <v>44176</v>
      </c>
      <c r="B347">
        <f>MONTH(Table1[[#This Row],[Date]])</f>
        <v>12</v>
      </c>
      <c r="C347" t="str">
        <f>TEXT(Table1[[#This Row],[Date]],"MMM")</f>
        <v>Dec</v>
      </c>
      <c r="D347" t="str">
        <f>TEXT(Table1[[#This Row],[Date]],"MMM'YY")</f>
        <v>Dec'20</v>
      </c>
      <c r="E347">
        <f>WEEKDAY(Table1[[#This Row],[Date]],1)</f>
        <v>6</v>
      </c>
      <c r="F347" t="str">
        <f>TEXT(Table1[[#This Row],[Date]],"DDD")</f>
        <v>Fri</v>
      </c>
      <c r="G347" t="str">
        <f>CHOOSE(ROUNDUP(DAY(Table1[[#This Row],[Date]])/7,0),"Week1 (1-7)","Week2 (8-14)","Week3 (15-21)","Week4 (22-31)","Week4 (22-31)")</f>
        <v>Week2 (8-14)</v>
      </c>
      <c r="H347" t="str">
        <f>TEXT(Table1[[#This Row],[Date]],"DD")</f>
        <v>11</v>
      </c>
      <c r="I347" t="str">
        <f>CHOOSE(Table1[[#This Row],[Period]],"Q1","Q1","Q1","Q2","Q2","Q2","Q3","Q3","Q3","Q4","Q4","Q4")</f>
        <v>Q4</v>
      </c>
      <c r="J347">
        <f>YEAR(Table1[[#This Row],[Date]])</f>
        <v>2020</v>
      </c>
      <c r="K347" t="str">
        <f>TEXT(WEEKNUM(Table1[[#This Row],[Date]]),"00")</f>
        <v>50</v>
      </c>
      <c r="L347" t="str">
        <f>TEXT(Table1[[#This Row],[Date]],"mmm D")</f>
        <v>Dec 11</v>
      </c>
      <c r="M347" t="str">
        <f>Table1[[#This Row],[Year]]&amp;TEXT(Table1[[#This Row],[Date]],"MM")</f>
        <v>202012</v>
      </c>
      <c r="N347" t="b">
        <f ca="1">Table1[[#This Row],[Date]]&lt;=EOMONTH(TODAY(),0)</f>
        <v>1</v>
      </c>
      <c r="O347" t="str">
        <f>Table1[[#This Row],[Year]]&amp;TEXT(Table1[[#This Row],[Date]],"mm")&amp;Table1[[#This Row],[Day]]</f>
        <v>20201211</v>
      </c>
    </row>
    <row r="348" spans="1:15" x14ac:dyDescent="0.35">
      <c r="A348" s="1">
        <v>44177</v>
      </c>
      <c r="B348">
        <f>MONTH(Table1[[#This Row],[Date]])</f>
        <v>12</v>
      </c>
      <c r="C348" t="str">
        <f>TEXT(Table1[[#This Row],[Date]],"MMM")</f>
        <v>Dec</v>
      </c>
      <c r="D348" t="str">
        <f>TEXT(Table1[[#This Row],[Date]],"MMM'YY")</f>
        <v>Dec'20</v>
      </c>
      <c r="E348">
        <f>WEEKDAY(Table1[[#This Row],[Date]],1)</f>
        <v>7</v>
      </c>
      <c r="F348" t="str">
        <f>TEXT(Table1[[#This Row],[Date]],"DDD")</f>
        <v>Sat</v>
      </c>
      <c r="G348" t="str">
        <f>CHOOSE(ROUNDUP(DAY(Table1[[#This Row],[Date]])/7,0),"Week1 (1-7)","Week2 (8-14)","Week3 (15-21)","Week4 (22-31)","Week4 (22-31)")</f>
        <v>Week2 (8-14)</v>
      </c>
      <c r="H348" t="str">
        <f>TEXT(Table1[[#This Row],[Date]],"DD")</f>
        <v>12</v>
      </c>
      <c r="I348" t="str">
        <f>CHOOSE(Table1[[#This Row],[Period]],"Q1","Q1","Q1","Q2","Q2","Q2","Q3","Q3","Q3","Q4","Q4","Q4")</f>
        <v>Q4</v>
      </c>
      <c r="J348">
        <f>YEAR(Table1[[#This Row],[Date]])</f>
        <v>2020</v>
      </c>
      <c r="K348" t="str">
        <f>TEXT(WEEKNUM(Table1[[#This Row],[Date]]),"00")</f>
        <v>50</v>
      </c>
      <c r="L348" t="str">
        <f>TEXT(Table1[[#This Row],[Date]],"mmm D")</f>
        <v>Dec 12</v>
      </c>
      <c r="M348" t="str">
        <f>Table1[[#This Row],[Year]]&amp;TEXT(Table1[[#This Row],[Date]],"MM")</f>
        <v>202012</v>
      </c>
      <c r="N348" t="b">
        <f ca="1">Table1[[#This Row],[Date]]&lt;=EOMONTH(TODAY(),0)</f>
        <v>1</v>
      </c>
      <c r="O348" t="str">
        <f>Table1[[#This Row],[Year]]&amp;TEXT(Table1[[#This Row],[Date]],"mm")&amp;Table1[[#This Row],[Day]]</f>
        <v>20201212</v>
      </c>
    </row>
    <row r="349" spans="1:15" x14ac:dyDescent="0.35">
      <c r="A349" s="1">
        <v>44178</v>
      </c>
      <c r="B349">
        <f>MONTH(Table1[[#This Row],[Date]])</f>
        <v>12</v>
      </c>
      <c r="C349" t="str">
        <f>TEXT(Table1[[#This Row],[Date]],"MMM")</f>
        <v>Dec</v>
      </c>
      <c r="D349" t="str">
        <f>TEXT(Table1[[#This Row],[Date]],"MMM'YY")</f>
        <v>Dec'20</v>
      </c>
      <c r="E349">
        <f>WEEKDAY(Table1[[#This Row],[Date]],1)</f>
        <v>1</v>
      </c>
      <c r="F349" t="str">
        <f>TEXT(Table1[[#This Row],[Date]],"DDD")</f>
        <v>Sun</v>
      </c>
      <c r="G349" t="str">
        <f>CHOOSE(ROUNDUP(DAY(Table1[[#This Row],[Date]])/7,0),"Week1 (1-7)","Week2 (8-14)","Week3 (15-21)","Week4 (22-31)","Week4 (22-31)")</f>
        <v>Week2 (8-14)</v>
      </c>
      <c r="H349" t="str">
        <f>TEXT(Table1[[#This Row],[Date]],"DD")</f>
        <v>13</v>
      </c>
      <c r="I349" t="str">
        <f>CHOOSE(Table1[[#This Row],[Period]],"Q1","Q1","Q1","Q2","Q2","Q2","Q3","Q3","Q3","Q4","Q4","Q4")</f>
        <v>Q4</v>
      </c>
      <c r="J349">
        <f>YEAR(Table1[[#This Row],[Date]])</f>
        <v>2020</v>
      </c>
      <c r="K349" t="str">
        <f>TEXT(WEEKNUM(Table1[[#This Row],[Date]]),"00")</f>
        <v>51</v>
      </c>
      <c r="L349" t="str">
        <f>TEXT(Table1[[#This Row],[Date]],"mmm D")</f>
        <v>Dec 13</v>
      </c>
      <c r="M349" t="str">
        <f>Table1[[#This Row],[Year]]&amp;TEXT(Table1[[#This Row],[Date]],"MM")</f>
        <v>202012</v>
      </c>
      <c r="N349" t="b">
        <f ca="1">Table1[[#This Row],[Date]]&lt;=EOMONTH(TODAY(),0)</f>
        <v>1</v>
      </c>
      <c r="O349" t="str">
        <f>Table1[[#This Row],[Year]]&amp;TEXT(Table1[[#This Row],[Date]],"mm")&amp;Table1[[#This Row],[Day]]</f>
        <v>20201213</v>
      </c>
    </row>
    <row r="350" spans="1:15" x14ac:dyDescent="0.35">
      <c r="A350" s="1">
        <v>44179</v>
      </c>
      <c r="B350">
        <f>MONTH(Table1[[#This Row],[Date]])</f>
        <v>12</v>
      </c>
      <c r="C350" t="str">
        <f>TEXT(Table1[[#This Row],[Date]],"MMM")</f>
        <v>Dec</v>
      </c>
      <c r="D350" t="str">
        <f>TEXT(Table1[[#This Row],[Date]],"MMM'YY")</f>
        <v>Dec'20</v>
      </c>
      <c r="E350">
        <f>WEEKDAY(Table1[[#This Row],[Date]],1)</f>
        <v>2</v>
      </c>
      <c r="F350" t="str">
        <f>TEXT(Table1[[#This Row],[Date]],"DDD")</f>
        <v>Mon</v>
      </c>
      <c r="G350" t="str">
        <f>CHOOSE(ROUNDUP(DAY(Table1[[#This Row],[Date]])/7,0),"Week1 (1-7)","Week2 (8-14)","Week3 (15-21)","Week4 (22-31)","Week4 (22-31)")</f>
        <v>Week2 (8-14)</v>
      </c>
      <c r="H350" t="str">
        <f>TEXT(Table1[[#This Row],[Date]],"DD")</f>
        <v>14</v>
      </c>
      <c r="I350" t="str">
        <f>CHOOSE(Table1[[#This Row],[Period]],"Q1","Q1","Q1","Q2","Q2","Q2","Q3","Q3","Q3","Q4","Q4","Q4")</f>
        <v>Q4</v>
      </c>
      <c r="J350">
        <f>YEAR(Table1[[#This Row],[Date]])</f>
        <v>2020</v>
      </c>
      <c r="K350" t="str">
        <f>TEXT(WEEKNUM(Table1[[#This Row],[Date]]),"00")</f>
        <v>51</v>
      </c>
      <c r="L350" t="str">
        <f>TEXT(Table1[[#This Row],[Date]],"mmm D")</f>
        <v>Dec 14</v>
      </c>
      <c r="M350" t="str">
        <f>Table1[[#This Row],[Year]]&amp;TEXT(Table1[[#This Row],[Date]],"MM")</f>
        <v>202012</v>
      </c>
      <c r="N350" t="b">
        <f ca="1">Table1[[#This Row],[Date]]&lt;=EOMONTH(TODAY(),0)</f>
        <v>1</v>
      </c>
      <c r="O350" t="str">
        <f>Table1[[#This Row],[Year]]&amp;TEXT(Table1[[#This Row],[Date]],"mm")&amp;Table1[[#This Row],[Day]]</f>
        <v>20201214</v>
      </c>
    </row>
    <row r="351" spans="1:15" x14ac:dyDescent="0.35">
      <c r="A351" s="1">
        <v>44180</v>
      </c>
      <c r="B351">
        <f>MONTH(Table1[[#This Row],[Date]])</f>
        <v>12</v>
      </c>
      <c r="C351" t="str">
        <f>TEXT(Table1[[#This Row],[Date]],"MMM")</f>
        <v>Dec</v>
      </c>
      <c r="D351" t="str">
        <f>TEXT(Table1[[#This Row],[Date]],"MMM'YY")</f>
        <v>Dec'20</v>
      </c>
      <c r="E351">
        <f>WEEKDAY(Table1[[#This Row],[Date]],1)</f>
        <v>3</v>
      </c>
      <c r="F351" t="str">
        <f>TEXT(Table1[[#This Row],[Date]],"DDD")</f>
        <v>Tue</v>
      </c>
      <c r="G351" t="str">
        <f>CHOOSE(ROUNDUP(DAY(Table1[[#This Row],[Date]])/7,0),"Week1 (1-7)","Week2 (8-14)","Week3 (15-21)","Week4 (22-31)","Week4 (22-31)")</f>
        <v>Week3 (15-21)</v>
      </c>
      <c r="H351" t="str">
        <f>TEXT(Table1[[#This Row],[Date]],"DD")</f>
        <v>15</v>
      </c>
      <c r="I351" t="str">
        <f>CHOOSE(Table1[[#This Row],[Period]],"Q1","Q1","Q1","Q2","Q2","Q2","Q3","Q3","Q3","Q4","Q4","Q4")</f>
        <v>Q4</v>
      </c>
      <c r="J351">
        <f>YEAR(Table1[[#This Row],[Date]])</f>
        <v>2020</v>
      </c>
      <c r="K351" t="str">
        <f>TEXT(WEEKNUM(Table1[[#This Row],[Date]]),"00")</f>
        <v>51</v>
      </c>
      <c r="L351" t="str">
        <f>TEXT(Table1[[#This Row],[Date]],"mmm D")</f>
        <v>Dec 15</v>
      </c>
      <c r="M351" t="str">
        <f>Table1[[#This Row],[Year]]&amp;TEXT(Table1[[#This Row],[Date]],"MM")</f>
        <v>202012</v>
      </c>
      <c r="N351" t="b">
        <f ca="1">Table1[[#This Row],[Date]]&lt;=EOMONTH(TODAY(),0)</f>
        <v>1</v>
      </c>
      <c r="O351" t="str">
        <f>Table1[[#This Row],[Year]]&amp;TEXT(Table1[[#This Row],[Date]],"mm")&amp;Table1[[#This Row],[Day]]</f>
        <v>20201215</v>
      </c>
    </row>
    <row r="352" spans="1:15" x14ac:dyDescent="0.35">
      <c r="A352" s="1">
        <v>44181</v>
      </c>
      <c r="B352">
        <f>MONTH(Table1[[#This Row],[Date]])</f>
        <v>12</v>
      </c>
      <c r="C352" t="str">
        <f>TEXT(Table1[[#This Row],[Date]],"MMM")</f>
        <v>Dec</v>
      </c>
      <c r="D352" t="str">
        <f>TEXT(Table1[[#This Row],[Date]],"MMM'YY")</f>
        <v>Dec'20</v>
      </c>
      <c r="E352">
        <f>WEEKDAY(Table1[[#This Row],[Date]],1)</f>
        <v>4</v>
      </c>
      <c r="F352" t="str">
        <f>TEXT(Table1[[#This Row],[Date]],"DDD")</f>
        <v>Wed</v>
      </c>
      <c r="G352" t="str">
        <f>CHOOSE(ROUNDUP(DAY(Table1[[#This Row],[Date]])/7,0),"Week1 (1-7)","Week2 (8-14)","Week3 (15-21)","Week4 (22-31)","Week4 (22-31)")</f>
        <v>Week3 (15-21)</v>
      </c>
      <c r="H352" t="str">
        <f>TEXT(Table1[[#This Row],[Date]],"DD")</f>
        <v>16</v>
      </c>
      <c r="I352" t="str">
        <f>CHOOSE(Table1[[#This Row],[Period]],"Q1","Q1","Q1","Q2","Q2","Q2","Q3","Q3","Q3","Q4","Q4","Q4")</f>
        <v>Q4</v>
      </c>
      <c r="J352">
        <f>YEAR(Table1[[#This Row],[Date]])</f>
        <v>2020</v>
      </c>
      <c r="K352" t="str">
        <f>TEXT(WEEKNUM(Table1[[#This Row],[Date]]),"00")</f>
        <v>51</v>
      </c>
      <c r="L352" t="str">
        <f>TEXT(Table1[[#This Row],[Date]],"mmm D")</f>
        <v>Dec 16</v>
      </c>
      <c r="M352" t="str">
        <f>Table1[[#This Row],[Year]]&amp;TEXT(Table1[[#This Row],[Date]],"MM")</f>
        <v>202012</v>
      </c>
      <c r="N352" t="b">
        <f ca="1">Table1[[#This Row],[Date]]&lt;=EOMONTH(TODAY(),0)</f>
        <v>1</v>
      </c>
      <c r="O352" t="str">
        <f>Table1[[#This Row],[Year]]&amp;TEXT(Table1[[#This Row],[Date]],"mm")&amp;Table1[[#This Row],[Day]]</f>
        <v>20201216</v>
      </c>
    </row>
    <row r="353" spans="1:15" x14ac:dyDescent="0.35">
      <c r="A353" s="1">
        <v>44182</v>
      </c>
      <c r="B353">
        <f>MONTH(Table1[[#This Row],[Date]])</f>
        <v>12</v>
      </c>
      <c r="C353" t="str">
        <f>TEXT(Table1[[#This Row],[Date]],"MMM")</f>
        <v>Dec</v>
      </c>
      <c r="D353" t="str">
        <f>TEXT(Table1[[#This Row],[Date]],"MMM'YY")</f>
        <v>Dec'20</v>
      </c>
      <c r="E353">
        <f>WEEKDAY(Table1[[#This Row],[Date]],1)</f>
        <v>5</v>
      </c>
      <c r="F353" t="str">
        <f>TEXT(Table1[[#This Row],[Date]],"DDD")</f>
        <v>Thu</v>
      </c>
      <c r="G353" t="str">
        <f>CHOOSE(ROUNDUP(DAY(Table1[[#This Row],[Date]])/7,0),"Week1 (1-7)","Week2 (8-14)","Week3 (15-21)","Week4 (22-31)","Week4 (22-31)")</f>
        <v>Week3 (15-21)</v>
      </c>
      <c r="H353" t="str">
        <f>TEXT(Table1[[#This Row],[Date]],"DD")</f>
        <v>17</v>
      </c>
      <c r="I353" t="str">
        <f>CHOOSE(Table1[[#This Row],[Period]],"Q1","Q1","Q1","Q2","Q2","Q2","Q3","Q3","Q3","Q4","Q4","Q4")</f>
        <v>Q4</v>
      </c>
      <c r="J353">
        <f>YEAR(Table1[[#This Row],[Date]])</f>
        <v>2020</v>
      </c>
      <c r="K353" t="str">
        <f>TEXT(WEEKNUM(Table1[[#This Row],[Date]]),"00")</f>
        <v>51</v>
      </c>
      <c r="L353" t="str">
        <f>TEXT(Table1[[#This Row],[Date]],"mmm D")</f>
        <v>Dec 17</v>
      </c>
      <c r="M353" t="str">
        <f>Table1[[#This Row],[Year]]&amp;TEXT(Table1[[#This Row],[Date]],"MM")</f>
        <v>202012</v>
      </c>
      <c r="N353" t="b">
        <f ca="1">Table1[[#This Row],[Date]]&lt;=EOMONTH(TODAY(),0)</f>
        <v>1</v>
      </c>
      <c r="O353" t="str">
        <f>Table1[[#This Row],[Year]]&amp;TEXT(Table1[[#This Row],[Date]],"mm")&amp;Table1[[#This Row],[Day]]</f>
        <v>20201217</v>
      </c>
    </row>
    <row r="354" spans="1:15" x14ac:dyDescent="0.35">
      <c r="A354" s="1">
        <v>44183</v>
      </c>
      <c r="B354">
        <f>MONTH(Table1[[#This Row],[Date]])</f>
        <v>12</v>
      </c>
      <c r="C354" t="str">
        <f>TEXT(Table1[[#This Row],[Date]],"MMM")</f>
        <v>Dec</v>
      </c>
      <c r="D354" t="str">
        <f>TEXT(Table1[[#This Row],[Date]],"MMM'YY")</f>
        <v>Dec'20</v>
      </c>
      <c r="E354">
        <f>WEEKDAY(Table1[[#This Row],[Date]],1)</f>
        <v>6</v>
      </c>
      <c r="F354" t="str">
        <f>TEXT(Table1[[#This Row],[Date]],"DDD")</f>
        <v>Fri</v>
      </c>
      <c r="G354" t="str">
        <f>CHOOSE(ROUNDUP(DAY(Table1[[#This Row],[Date]])/7,0),"Week1 (1-7)","Week2 (8-14)","Week3 (15-21)","Week4 (22-31)","Week4 (22-31)")</f>
        <v>Week3 (15-21)</v>
      </c>
      <c r="H354" t="str">
        <f>TEXT(Table1[[#This Row],[Date]],"DD")</f>
        <v>18</v>
      </c>
      <c r="I354" t="str">
        <f>CHOOSE(Table1[[#This Row],[Period]],"Q1","Q1","Q1","Q2","Q2","Q2","Q3","Q3","Q3","Q4","Q4","Q4")</f>
        <v>Q4</v>
      </c>
      <c r="J354">
        <f>YEAR(Table1[[#This Row],[Date]])</f>
        <v>2020</v>
      </c>
      <c r="K354" t="str">
        <f>TEXT(WEEKNUM(Table1[[#This Row],[Date]]),"00")</f>
        <v>51</v>
      </c>
      <c r="L354" t="str">
        <f>TEXT(Table1[[#This Row],[Date]],"mmm D")</f>
        <v>Dec 18</v>
      </c>
      <c r="M354" t="str">
        <f>Table1[[#This Row],[Year]]&amp;TEXT(Table1[[#This Row],[Date]],"MM")</f>
        <v>202012</v>
      </c>
      <c r="N354" t="b">
        <f ca="1">Table1[[#This Row],[Date]]&lt;=EOMONTH(TODAY(),0)</f>
        <v>1</v>
      </c>
      <c r="O354" t="str">
        <f>Table1[[#This Row],[Year]]&amp;TEXT(Table1[[#This Row],[Date]],"mm")&amp;Table1[[#This Row],[Day]]</f>
        <v>20201218</v>
      </c>
    </row>
    <row r="355" spans="1:15" x14ac:dyDescent="0.35">
      <c r="A355" s="1">
        <v>44184</v>
      </c>
      <c r="B355">
        <f>MONTH(Table1[[#This Row],[Date]])</f>
        <v>12</v>
      </c>
      <c r="C355" t="str">
        <f>TEXT(Table1[[#This Row],[Date]],"MMM")</f>
        <v>Dec</v>
      </c>
      <c r="D355" t="str">
        <f>TEXT(Table1[[#This Row],[Date]],"MMM'YY")</f>
        <v>Dec'20</v>
      </c>
      <c r="E355">
        <f>WEEKDAY(Table1[[#This Row],[Date]],1)</f>
        <v>7</v>
      </c>
      <c r="F355" t="str">
        <f>TEXT(Table1[[#This Row],[Date]],"DDD")</f>
        <v>Sat</v>
      </c>
      <c r="G355" t="str">
        <f>CHOOSE(ROUNDUP(DAY(Table1[[#This Row],[Date]])/7,0),"Week1 (1-7)","Week2 (8-14)","Week3 (15-21)","Week4 (22-31)","Week4 (22-31)")</f>
        <v>Week3 (15-21)</v>
      </c>
      <c r="H355" t="str">
        <f>TEXT(Table1[[#This Row],[Date]],"DD")</f>
        <v>19</v>
      </c>
      <c r="I355" t="str">
        <f>CHOOSE(Table1[[#This Row],[Period]],"Q1","Q1","Q1","Q2","Q2","Q2","Q3","Q3","Q3","Q4","Q4","Q4")</f>
        <v>Q4</v>
      </c>
      <c r="J355">
        <f>YEAR(Table1[[#This Row],[Date]])</f>
        <v>2020</v>
      </c>
      <c r="K355" t="str">
        <f>TEXT(WEEKNUM(Table1[[#This Row],[Date]]),"00")</f>
        <v>51</v>
      </c>
      <c r="L355" t="str">
        <f>TEXT(Table1[[#This Row],[Date]],"mmm D")</f>
        <v>Dec 19</v>
      </c>
      <c r="M355" t="str">
        <f>Table1[[#This Row],[Year]]&amp;TEXT(Table1[[#This Row],[Date]],"MM")</f>
        <v>202012</v>
      </c>
      <c r="N355" t="b">
        <f ca="1">Table1[[#This Row],[Date]]&lt;=EOMONTH(TODAY(),0)</f>
        <v>1</v>
      </c>
      <c r="O355" t="str">
        <f>Table1[[#This Row],[Year]]&amp;TEXT(Table1[[#This Row],[Date]],"mm")&amp;Table1[[#This Row],[Day]]</f>
        <v>20201219</v>
      </c>
    </row>
    <row r="356" spans="1:15" x14ac:dyDescent="0.35">
      <c r="A356" s="1">
        <v>44185</v>
      </c>
      <c r="B356">
        <f>MONTH(Table1[[#This Row],[Date]])</f>
        <v>12</v>
      </c>
      <c r="C356" t="str">
        <f>TEXT(Table1[[#This Row],[Date]],"MMM")</f>
        <v>Dec</v>
      </c>
      <c r="D356" t="str">
        <f>TEXT(Table1[[#This Row],[Date]],"MMM'YY")</f>
        <v>Dec'20</v>
      </c>
      <c r="E356">
        <f>WEEKDAY(Table1[[#This Row],[Date]],1)</f>
        <v>1</v>
      </c>
      <c r="F356" t="str">
        <f>TEXT(Table1[[#This Row],[Date]],"DDD")</f>
        <v>Sun</v>
      </c>
      <c r="G356" t="str">
        <f>CHOOSE(ROUNDUP(DAY(Table1[[#This Row],[Date]])/7,0),"Week1 (1-7)","Week2 (8-14)","Week3 (15-21)","Week4 (22-31)","Week4 (22-31)")</f>
        <v>Week3 (15-21)</v>
      </c>
      <c r="H356" t="str">
        <f>TEXT(Table1[[#This Row],[Date]],"DD")</f>
        <v>20</v>
      </c>
      <c r="I356" t="str">
        <f>CHOOSE(Table1[[#This Row],[Period]],"Q1","Q1","Q1","Q2","Q2","Q2","Q3","Q3","Q3","Q4","Q4","Q4")</f>
        <v>Q4</v>
      </c>
      <c r="J356">
        <f>YEAR(Table1[[#This Row],[Date]])</f>
        <v>2020</v>
      </c>
      <c r="K356" t="str">
        <f>TEXT(WEEKNUM(Table1[[#This Row],[Date]]),"00")</f>
        <v>52</v>
      </c>
      <c r="L356" t="str">
        <f>TEXT(Table1[[#This Row],[Date]],"mmm D")</f>
        <v>Dec 20</v>
      </c>
      <c r="M356" t="str">
        <f>Table1[[#This Row],[Year]]&amp;TEXT(Table1[[#This Row],[Date]],"MM")</f>
        <v>202012</v>
      </c>
      <c r="N356" t="b">
        <f ca="1">Table1[[#This Row],[Date]]&lt;=EOMONTH(TODAY(),0)</f>
        <v>1</v>
      </c>
      <c r="O356" t="str">
        <f>Table1[[#This Row],[Year]]&amp;TEXT(Table1[[#This Row],[Date]],"mm")&amp;Table1[[#This Row],[Day]]</f>
        <v>20201220</v>
      </c>
    </row>
    <row r="357" spans="1:15" x14ac:dyDescent="0.35">
      <c r="A357" s="1">
        <v>44186</v>
      </c>
      <c r="B357">
        <f>MONTH(Table1[[#This Row],[Date]])</f>
        <v>12</v>
      </c>
      <c r="C357" t="str">
        <f>TEXT(Table1[[#This Row],[Date]],"MMM")</f>
        <v>Dec</v>
      </c>
      <c r="D357" t="str">
        <f>TEXT(Table1[[#This Row],[Date]],"MMM'YY")</f>
        <v>Dec'20</v>
      </c>
      <c r="E357">
        <f>WEEKDAY(Table1[[#This Row],[Date]],1)</f>
        <v>2</v>
      </c>
      <c r="F357" t="str">
        <f>TEXT(Table1[[#This Row],[Date]],"DDD")</f>
        <v>Mon</v>
      </c>
      <c r="G357" t="str">
        <f>CHOOSE(ROUNDUP(DAY(Table1[[#This Row],[Date]])/7,0),"Week1 (1-7)","Week2 (8-14)","Week3 (15-21)","Week4 (22-31)","Week4 (22-31)")</f>
        <v>Week3 (15-21)</v>
      </c>
      <c r="H357" t="str">
        <f>TEXT(Table1[[#This Row],[Date]],"DD")</f>
        <v>21</v>
      </c>
      <c r="I357" t="str">
        <f>CHOOSE(Table1[[#This Row],[Period]],"Q1","Q1","Q1","Q2","Q2","Q2","Q3","Q3","Q3","Q4","Q4","Q4")</f>
        <v>Q4</v>
      </c>
      <c r="J357">
        <f>YEAR(Table1[[#This Row],[Date]])</f>
        <v>2020</v>
      </c>
      <c r="K357" t="str">
        <f>TEXT(WEEKNUM(Table1[[#This Row],[Date]]),"00")</f>
        <v>52</v>
      </c>
      <c r="L357" t="str">
        <f>TEXT(Table1[[#This Row],[Date]],"mmm D")</f>
        <v>Dec 21</v>
      </c>
      <c r="M357" t="str">
        <f>Table1[[#This Row],[Year]]&amp;TEXT(Table1[[#This Row],[Date]],"MM")</f>
        <v>202012</v>
      </c>
      <c r="N357" t="b">
        <f ca="1">Table1[[#This Row],[Date]]&lt;=EOMONTH(TODAY(),0)</f>
        <v>1</v>
      </c>
      <c r="O357" t="str">
        <f>Table1[[#This Row],[Year]]&amp;TEXT(Table1[[#This Row],[Date]],"mm")&amp;Table1[[#This Row],[Day]]</f>
        <v>20201221</v>
      </c>
    </row>
    <row r="358" spans="1:15" x14ac:dyDescent="0.35">
      <c r="A358" s="1">
        <v>44187</v>
      </c>
      <c r="B358">
        <f>MONTH(Table1[[#This Row],[Date]])</f>
        <v>12</v>
      </c>
      <c r="C358" t="str">
        <f>TEXT(Table1[[#This Row],[Date]],"MMM")</f>
        <v>Dec</v>
      </c>
      <c r="D358" t="str">
        <f>TEXT(Table1[[#This Row],[Date]],"MMM'YY")</f>
        <v>Dec'20</v>
      </c>
      <c r="E358">
        <f>WEEKDAY(Table1[[#This Row],[Date]],1)</f>
        <v>3</v>
      </c>
      <c r="F358" t="str">
        <f>TEXT(Table1[[#This Row],[Date]],"DDD")</f>
        <v>Tue</v>
      </c>
      <c r="G358" t="str">
        <f>CHOOSE(ROUNDUP(DAY(Table1[[#This Row],[Date]])/7,0),"Week1 (1-7)","Week2 (8-14)","Week3 (15-21)","Week4 (22-31)","Week4 (22-31)")</f>
        <v>Week4 (22-31)</v>
      </c>
      <c r="H358" t="str">
        <f>TEXT(Table1[[#This Row],[Date]],"DD")</f>
        <v>22</v>
      </c>
      <c r="I358" t="str">
        <f>CHOOSE(Table1[[#This Row],[Period]],"Q1","Q1","Q1","Q2","Q2","Q2","Q3","Q3","Q3","Q4","Q4","Q4")</f>
        <v>Q4</v>
      </c>
      <c r="J358">
        <f>YEAR(Table1[[#This Row],[Date]])</f>
        <v>2020</v>
      </c>
      <c r="K358" t="str">
        <f>TEXT(WEEKNUM(Table1[[#This Row],[Date]]),"00")</f>
        <v>52</v>
      </c>
      <c r="L358" t="str">
        <f>TEXT(Table1[[#This Row],[Date]],"mmm D")</f>
        <v>Dec 22</v>
      </c>
      <c r="M358" t="str">
        <f>Table1[[#This Row],[Year]]&amp;TEXT(Table1[[#This Row],[Date]],"MM")</f>
        <v>202012</v>
      </c>
      <c r="N358" t="b">
        <f ca="1">Table1[[#This Row],[Date]]&lt;=EOMONTH(TODAY(),0)</f>
        <v>1</v>
      </c>
      <c r="O358" t="str">
        <f>Table1[[#This Row],[Year]]&amp;TEXT(Table1[[#This Row],[Date]],"mm")&amp;Table1[[#This Row],[Day]]</f>
        <v>20201222</v>
      </c>
    </row>
    <row r="359" spans="1:15" x14ac:dyDescent="0.35">
      <c r="A359" s="1">
        <v>44188</v>
      </c>
      <c r="B359">
        <f>MONTH(Table1[[#This Row],[Date]])</f>
        <v>12</v>
      </c>
      <c r="C359" t="str">
        <f>TEXT(Table1[[#This Row],[Date]],"MMM")</f>
        <v>Dec</v>
      </c>
      <c r="D359" t="str">
        <f>TEXT(Table1[[#This Row],[Date]],"MMM'YY")</f>
        <v>Dec'20</v>
      </c>
      <c r="E359">
        <f>WEEKDAY(Table1[[#This Row],[Date]],1)</f>
        <v>4</v>
      </c>
      <c r="F359" t="str">
        <f>TEXT(Table1[[#This Row],[Date]],"DDD")</f>
        <v>Wed</v>
      </c>
      <c r="G359" t="str">
        <f>CHOOSE(ROUNDUP(DAY(Table1[[#This Row],[Date]])/7,0),"Week1 (1-7)","Week2 (8-14)","Week3 (15-21)","Week4 (22-31)","Week4 (22-31)")</f>
        <v>Week4 (22-31)</v>
      </c>
      <c r="H359" t="str">
        <f>TEXT(Table1[[#This Row],[Date]],"DD")</f>
        <v>23</v>
      </c>
      <c r="I359" t="str">
        <f>CHOOSE(Table1[[#This Row],[Period]],"Q1","Q1","Q1","Q2","Q2","Q2","Q3","Q3","Q3","Q4","Q4","Q4")</f>
        <v>Q4</v>
      </c>
      <c r="J359">
        <f>YEAR(Table1[[#This Row],[Date]])</f>
        <v>2020</v>
      </c>
      <c r="K359" t="str">
        <f>TEXT(WEEKNUM(Table1[[#This Row],[Date]]),"00")</f>
        <v>52</v>
      </c>
      <c r="L359" t="str">
        <f>TEXT(Table1[[#This Row],[Date]],"mmm D")</f>
        <v>Dec 23</v>
      </c>
      <c r="M359" t="str">
        <f>Table1[[#This Row],[Year]]&amp;TEXT(Table1[[#This Row],[Date]],"MM")</f>
        <v>202012</v>
      </c>
      <c r="N359" t="b">
        <f ca="1">Table1[[#This Row],[Date]]&lt;=EOMONTH(TODAY(),0)</f>
        <v>1</v>
      </c>
      <c r="O359" t="str">
        <f>Table1[[#This Row],[Year]]&amp;TEXT(Table1[[#This Row],[Date]],"mm")&amp;Table1[[#This Row],[Day]]</f>
        <v>20201223</v>
      </c>
    </row>
    <row r="360" spans="1:15" x14ac:dyDescent="0.35">
      <c r="A360" s="1">
        <v>44189</v>
      </c>
      <c r="B360">
        <f>MONTH(Table1[[#This Row],[Date]])</f>
        <v>12</v>
      </c>
      <c r="C360" t="str">
        <f>TEXT(Table1[[#This Row],[Date]],"MMM")</f>
        <v>Dec</v>
      </c>
      <c r="D360" t="str">
        <f>TEXT(Table1[[#This Row],[Date]],"MMM'YY")</f>
        <v>Dec'20</v>
      </c>
      <c r="E360">
        <f>WEEKDAY(Table1[[#This Row],[Date]],1)</f>
        <v>5</v>
      </c>
      <c r="F360" t="str">
        <f>TEXT(Table1[[#This Row],[Date]],"DDD")</f>
        <v>Thu</v>
      </c>
      <c r="G360" t="str">
        <f>CHOOSE(ROUNDUP(DAY(Table1[[#This Row],[Date]])/7,0),"Week1 (1-7)","Week2 (8-14)","Week3 (15-21)","Week4 (22-31)","Week4 (22-31)")</f>
        <v>Week4 (22-31)</v>
      </c>
      <c r="H360" t="str">
        <f>TEXT(Table1[[#This Row],[Date]],"DD")</f>
        <v>24</v>
      </c>
      <c r="I360" t="str">
        <f>CHOOSE(Table1[[#This Row],[Period]],"Q1","Q1","Q1","Q2","Q2","Q2","Q3","Q3","Q3","Q4","Q4","Q4")</f>
        <v>Q4</v>
      </c>
      <c r="J360">
        <f>YEAR(Table1[[#This Row],[Date]])</f>
        <v>2020</v>
      </c>
      <c r="K360" t="str">
        <f>TEXT(WEEKNUM(Table1[[#This Row],[Date]]),"00")</f>
        <v>52</v>
      </c>
      <c r="L360" t="str">
        <f>TEXT(Table1[[#This Row],[Date]],"mmm D")</f>
        <v>Dec 24</v>
      </c>
      <c r="M360" t="str">
        <f>Table1[[#This Row],[Year]]&amp;TEXT(Table1[[#This Row],[Date]],"MM")</f>
        <v>202012</v>
      </c>
      <c r="N360" t="b">
        <f ca="1">Table1[[#This Row],[Date]]&lt;=EOMONTH(TODAY(),0)</f>
        <v>1</v>
      </c>
      <c r="O360" t="str">
        <f>Table1[[#This Row],[Year]]&amp;TEXT(Table1[[#This Row],[Date]],"mm")&amp;Table1[[#This Row],[Day]]</f>
        <v>20201224</v>
      </c>
    </row>
    <row r="361" spans="1:15" x14ac:dyDescent="0.35">
      <c r="A361" s="1">
        <v>44190</v>
      </c>
      <c r="B361">
        <f>MONTH(Table1[[#This Row],[Date]])</f>
        <v>12</v>
      </c>
      <c r="C361" t="str">
        <f>TEXT(Table1[[#This Row],[Date]],"MMM")</f>
        <v>Dec</v>
      </c>
      <c r="D361" t="str">
        <f>TEXT(Table1[[#This Row],[Date]],"MMM'YY")</f>
        <v>Dec'20</v>
      </c>
      <c r="E361">
        <f>WEEKDAY(Table1[[#This Row],[Date]],1)</f>
        <v>6</v>
      </c>
      <c r="F361" t="str">
        <f>TEXT(Table1[[#This Row],[Date]],"DDD")</f>
        <v>Fri</v>
      </c>
      <c r="G361" t="str">
        <f>CHOOSE(ROUNDUP(DAY(Table1[[#This Row],[Date]])/7,0),"Week1 (1-7)","Week2 (8-14)","Week3 (15-21)","Week4 (22-31)","Week4 (22-31)")</f>
        <v>Week4 (22-31)</v>
      </c>
      <c r="H361" t="str">
        <f>TEXT(Table1[[#This Row],[Date]],"DD")</f>
        <v>25</v>
      </c>
      <c r="I361" t="str">
        <f>CHOOSE(Table1[[#This Row],[Period]],"Q1","Q1","Q1","Q2","Q2","Q2","Q3","Q3","Q3","Q4","Q4","Q4")</f>
        <v>Q4</v>
      </c>
      <c r="J361">
        <f>YEAR(Table1[[#This Row],[Date]])</f>
        <v>2020</v>
      </c>
      <c r="K361" t="str">
        <f>TEXT(WEEKNUM(Table1[[#This Row],[Date]]),"00")</f>
        <v>52</v>
      </c>
      <c r="L361" t="str">
        <f>TEXT(Table1[[#This Row],[Date]],"mmm D")</f>
        <v>Dec 25</v>
      </c>
      <c r="M361" t="str">
        <f>Table1[[#This Row],[Year]]&amp;TEXT(Table1[[#This Row],[Date]],"MM")</f>
        <v>202012</v>
      </c>
      <c r="N361" t="b">
        <f ca="1">Table1[[#This Row],[Date]]&lt;=EOMONTH(TODAY(),0)</f>
        <v>1</v>
      </c>
      <c r="O361" t="str">
        <f>Table1[[#This Row],[Year]]&amp;TEXT(Table1[[#This Row],[Date]],"mm")&amp;Table1[[#This Row],[Day]]</f>
        <v>20201225</v>
      </c>
    </row>
    <row r="362" spans="1:15" x14ac:dyDescent="0.35">
      <c r="A362" s="1">
        <v>44191</v>
      </c>
      <c r="B362">
        <f>MONTH(Table1[[#This Row],[Date]])</f>
        <v>12</v>
      </c>
      <c r="C362" t="str">
        <f>TEXT(Table1[[#This Row],[Date]],"MMM")</f>
        <v>Dec</v>
      </c>
      <c r="D362" t="str">
        <f>TEXT(Table1[[#This Row],[Date]],"MMM'YY")</f>
        <v>Dec'20</v>
      </c>
      <c r="E362">
        <f>WEEKDAY(Table1[[#This Row],[Date]],1)</f>
        <v>7</v>
      </c>
      <c r="F362" t="str">
        <f>TEXT(Table1[[#This Row],[Date]],"DDD")</f>
        <v>Sat</v>
      </c>
      <c r="G362" t="str">
        <f>CHOOSE(ROUNDUP(DAY(Table1[[#This Row],[Date]])/7,0),"Week1 (1-7)","Week2 (8-14)","Week3 (15-21)","Week4 (22-31)","Week4 (22-31)")</f>
        <v>Week4 (22-31)</v>
      </c>
      <c r="H362" t="str">
        <f>TEXT(Table1[[#This Row],[Date]],"DD")</f>
        <v>26</v>
      </c>
      <c r="I362" t="str">
        <f>CHOOSE(Table1[[#This Row],[Period]],"Q1","Q1","Q1","Q2","Q2","Q2","Q3","Q3","Q3","Q4","Q4","Q4")</f>
        <v>Q4</v>
      </c>
      <c r="J362">
        <f>YEAR(Table1[[#This Row],[Date]])</f>
        <v>2020</v>
      </c>
      <c r="K362" t="str">
        <f>TEXT(WEEKNUM(Table1[[#This Row],[Date]]),"00")</f>
        <v>52</v>
      </c>
      <c r="L362" t="str">
        <f>TEXT(Table1[[#This Row],[Date]],"mmm D")</f>
        <v>Dec 26</v>
      </c>
      <c r="M362" t="str">
        <f>Table1[[#This Row],[Year]]&amp;TEXT(Table1[[#This Row],[Date]],"MM")</f>
        <v>202012</v>
      </c>
      <c r="N362" t="b">
        <f ca="1">Table1[[#This Row],[Date]]&lt;=EOMONTH(TODAY(),0)</f>
        <v>1</v>
      </c>
      <c r="O362" t="str">
        <f>Table1[[#This Row],[Year]]&amp;TEXT(Table1[[#This Row],[Date]],"mm")&amp;Table1[[#This Row],[Day]]</f>
        <v>20201226</v>
      </c>
    </row>
    <row r="363" spans="1:15" x14ac:dyDescent="0.35">
      <c r="A363" s="1">
        <v>44192</v>
      </c>
      <c r="B363">
        <f>MONTH(Table1[[#This Row],[Date]])</f>
        <v>12</v>
      </c>
      <c r="C363" t="str">
        <f>TEXT(Table1[[#This Row],[Date]],"MMM")</f>
        <v>Dec</v>
      </c>
      <c r="D363" t="str">
        <f>TEXT(Table1[[#This Row],[Date]],"MMM'YY")</f>
        <v>Dec'20</v>
      </c>
      <c r="E363">
        <f>WEEKDAY(Table1[[#This Row],[Date]],1)</f>
        <v>1</v>
      </c>
      <c r="F363" t="str">
        <f>TEXT(Table1[[#This Row],[Date]],"DDD")</f>
        <v>Sun</v>
      </c>
      <c r="G363" t="str">
        <f>CHOOSE(ROUNDUP(DAY(Table1[[#This Row],[Date]])/7,0),"Week1 (1-7)","Week2 (8-14)","Week3 (15-21)","Week4 (22-31)","Week4 (22-31)")</f>
        <v>Week4 (22-31)</v>
      </c>
      <c r="H363" t="str">
        <f>TEXT(Table1[[#This Row],[Date]],"DD")</f>
        <v>27</v>
      </c>
      <c r="I363" t="str">
        <f>CHOOSE(Table1[[#This Row],[Period]],"Q1","Q1","Q1","Q2","Q2","Q2","Q3","Q3","Q3","Q4","Q4","Q4")</f>
        <v>Q4</v>
      </c>
      <c r="J363">
        <f>YEAR(Table1[[#This Row],[Date]])</f>
        <v>2020</v>
      </c>
      <c r="K363" t="str">
        <f>TEXT(WEEKNUM(Table1[[#This Row],[Date]]),"00")</f>
        <v>53</v>
      </c>
      <c r="L363" t="str">
        <f>TEXT(Table1[[#This Row],[Date]],"mmm D")</f>
        <v>Dec 27</v>
      </c>
      <c r="M363" t="str">
        <f>Table1[[#This Row],[Year]]&amp;TEXT(Table1[[#This Row],[Date]],"MM")</f>
        <v>202012</v>
      </c>
      <c r="N363" t="b">
        <f ca="1">Table1[[#This Row],[Date]]&lt;=EOMONTH(TODAY(),0)</f>
        <v>1</v>
      </c>
      <c r="O363" t="str">
        <f>Table1[[#This Row],[Year]]&amp;TEXT(Table1[[#This Row],[Date]],"mm")&amp;Table1[[#This Row],[Day]]</f>
        <v>20201227</v>
      </c>
    </row>
    <row r="364" spans="1:15" x14ac:dyDescent="0.35">
      <c r="A364" s="1">
        <v>44193</v>
      </c>
      <c r="B364">
        <f>MONTH(Table1[[#This Row],[Date]])</f>
        <v>12</v>
      </c>
      <c r="C364" t="str">
        <f>TEXT(Table1[[#This Row],[Date]],"MMM")</f>
        <v>Dec</v>
      </c>
      <c r="D364" t="str">
        <f>TEXT(Table1[[#This Row],[Date]],"MMM'YY")</f>
        <v>Dec'20</v>
      </c>
      <c r="E364">
        <f>WEEKDAY(Table1[[#This Row],[Date]],1)</f>
        <v>2</v>
      </c>
      <c r="F364" t="str">
        <f>TEXT(Table1[[#This Row],[Date]],"DDD")</f>
        <v>Mon</v>
      </c>
      <c r="G364" t="str">
        <f>CHOOSE(ROUNDUP(DAY(Table1[[#This Row],[Date]])/7,0),"Week1 (1-7)","Week2 (8-14)","Week3 (15-21)","Week4 (22-31)","Week4 (22-31)")</f>
        <v>Week4 (22-31)</v>
      </c>
      <c r="H364" t="str">
        <f>TEXT(Table1[[#This Row],[Date]],"DD")</f>
        <v>28</v>
      </c>
      <c r="I364" t="str">
        <f>CHOOSE(Table1[[#This Row],[Period]],"Q1","Q1","Q1","Q2","Q2","Q2","Q3","Q3","Q3","Q4","Q4","Q4")</f>
        <v>Q4</v>
      </c>
      <c r="J364">
        <f>YEAR(Table1[[#This Row],[Date]])</f>
        <v>2020</v>
      </c>
      <c r="K364" t="str">
        <f>TEXT(WEEKNUM(Table1[[#This Row],[Date]]),"00")</f>
        <v>53</v>
      </c>
      <c r="L364" t="str">
        <f>TEXT(Table1[[#This Row],[Date]],"mmm D")</f>
        <v>Dec 28</v>
      </c>
      <c r="M364" t="str">
        <f>Table1[[#This Row],[Year]]&amp;TEXT(Table1[[#This Row],[Date]],"MM")</f>
        <v>202012</v>
      </c>
      <c r="N364" t="b">
        <f ca="1">Table1[[#This Row],[Date]]&lt;=EOMONTH(TODAY(),0)</f>
        <v>1</v>
      </c>
      <c r="O364" t="str">
        <f>Table1[[#This Row],[Year]]&amp;TEXT(Table1[[#This Row],[Date]],"mm")&amp;Table1[[#This Row],[Day]]</f>
        <v>20201228</v>
      </c>
    </row>
    <row r="365" spans="1:15" x14ac:dyDescent="0.35">
      <c r="A365" s="1">
        <v>44194</v>
      </c>
      <c r="B365">
        <f>MONTH(Table1[[#This Row],[Date]])</f>
        <v>12</v>
      </c>
      <c r="C365" t="str">
        <f>TEXT(Table1[[#This Row],[Date]],"MMM")</f>
        <v>Dec</v>
      </c>
      <c r="D365" t="str">
        <f>TEXT(Table1[[#This Row],[Date]],"MMM'YY")</f>
        <v>Dec'20</v>
      </c>
      <c r="E365">
        <f>WEEKDAY(Table1[[#This Row],[Date]],1)</f>
        <v>3</v>
      </c>
      <c r="F365" t="str">
        <f>TEXT(Table1[[#This Row],[Date]],"DDD")</f>
        <v>Tue</v>
      </c>
      <c r="G365" t="str">
        <f>CHOOSE(ROUNDUP(DAY(Table1[[#This Row],[Date]])/7,0),"Week1 (1-7)","Week2 (8-14)","Week3 (15-21)","Week4 (22-31)","Week4 (22-31)")</f>
        <v>Week4 (22-31)</v>
      </c>
      <c r="H365" t="str">
        <f>TEXT(Table1[[#This Row],[Date]],"DD")</f>
        <v>29</v>
      </c>
      <c r="I365" t="str">
        <f>CHOOSE(Table1[[#This Row],[Period]],"Q1","Q1","Q1","Q2","Q2","Q2","Q3","Q3","Q3","Q4","Q4","Q4")</f>
        <v>Q4</v>
      </c>
      <c r="J365">
        <f>YEAR(Table1[[#This Row],[Date]])</f>
        <v>2020</v>
      </c>
      <c r="K365" t="str">
        <f>TEXT(WEEKNUM(Table1[[#This Row],[Date]]),"00")</f>
        <v>53</v>
      </c>
      <c r="L365" t="str">
        <f>TEXT(Table1[[#This Row],[Date]],"mmm D")</f>
        <v>Dec 29</v>
      </c>
      <c r="M365" t="str">
        <f>Table1[[#This Row],[Year]]&amp;TEXT(Table1[[#This Row],[Date]],"MM")</f>
        <v>202012</v>
      </c>
      <c r="N365" t="b">
        <f ca="1">Table1[[#This Row],[Date]]&lt;=EOMONTH(TODAY(),0)</f>
        <v>1</v>
      </c>
      <c r="O365" t="str">
        <f>Table1[[#This Row],[Year]]&amp;TEXT(Table1[[#This Row],[Date]],"mm")&amp;Table1[[#This Row],[Day]]</f>
        <v>20201229</v>
      </c>
    </row>
    <row r="366" spans="1:15" x14ac:dyDescent="0.35">
      <c r="A366" s="1">
        <v>44195</v>
      </c>
      <c r="B366">
        <f>MONTH(Table1[[#This Row],[Date]])</f>
        <v>12</v>
      </c>
      <c r="C366" t="str">
        <f>TEXT(Table1[[#This Row],[Date]],"MMM")</f>
        <v>Dec</v>
      </c>
      <c r="D366" t="str">
        <f>TEXT(Table1[[#This Row],[Date]],"MMM'YY")</f>
        <v>Dec'20</v>
      </c>
      <c r="E366">
        <f>WEEKDAY(Table1[[#This Row],[Date]],1)</f>
        <v>4</v>
      </c>
      <c r="F366" t="str">
        <f>TEXT(Table1[[#This Row],[Date]],"DDD")</f>
        <v>Wed</v>
      </c>
      <c r="G366" t="str">
        <f>CHOOSE(ROUNDUP(DAY(Table1[[#This Row],[Date]])/7,0),"Week1 (1-7)","Week2 (8-14)","Week3 (15-21)","Week4 (22-31)","Week4 (22-31)")</f>
        <v>Week4 (22-31)</v>
      </c>
      <c r="H366" t="str">
        <f>TEXT(Table1[[#This Row],[Date]],"DD")</f>
        <v>30</v>
      </c>
      <c r="I366" t="str">
        <f>CHOOSE(Table1[[#This Row],[Period]],"Q1","Q1","Q1","Q2","Q2","Q2","Q3","Q3","Q3","Q4","Q4","Q4")</f>
        <v>Q4</v>
      </c>
      <c r="J366">
        <f>YEAR(Table1[[#This Row],[Date]])</f>
        <v>2020</v>
      </c>
      <c r="K366" t="str">
        <f>TEXT(WEEKNUM(Table1[[#This Row],[Date]]),"00")</f>
        <v>53</v>
      </c>
      <c r="L366" t="str">
        <f>TEXT(Table1[[#This Row],[Date]],"mmm D")</f>
        <v>Dec 30</v>
      </c>
      <c r="M366" t="str">
        <f>Table1[[#This Row],[Year]]&amp;TEXT(Table1[[#This Row],[Date]],"MM")</f>
        <v>202012</v>
      </c>
      <c r="N366" t="b">
        <f ca="1">Table1[[#This Row],[Date]]&lt;=EOMONTH(TODAY(),0)</f>
        <v>1</v>
      </c>
      <c r="O366" t="str">
        <f>Table1[[#This Row],[Year]]&amp;TEXT(Table1[[#This Row],[Date]],"mm")&amp;Table1[[#This Row],[Day]]</f>
        <v>20201230</v>
      </c>
    </row>
    <row r="367" spans="1:15" x14ac:dyDescent="0.35">
      <c r="A367" s="1">
        <v>44196</v>
      </c>
      <c r="B367">
        <f>MONTH(Table1[[#This Row],[Date]])</f>
        <v>12</v>
      </c>
      <c r="C367" t="str">
        <f>TEXT(Table1[[#This Row],[Date]],"MMM")</f>
        <v>Dec</v>
      </c>
      <c r="D367" t="str">
        <f>TEXT(Table1[[#This Row],[Date]],"MMM'YY")</f>
        <v>Dec'20</v>
      </c>
      <c r="E367">
        <f>WEEKDAY(Table1[[#This Row],[Date]],1)</f>
        <v>5</v>
      </c>
      <c r="F367" t="str">
        <f>TEXT(Table1[[#This Row],[Date]],"DDD")</f>
        <v>Thu</v>
      </c>
      <c r="G367" t="str">
        <f>CHOOSE(ROUNDUP(DAY(Table1[[#This Row],[Date]])/7,0),"Week1 (1-7)","Week2 (8-14)","Week3 (15-21)","Week4 (22-31)","Week4 (22-31)")</f>
        <v>Week4 (22-31)</v>
      </c>
      <c r="H367" t="str">
        <f>TEXT(Table1[[#This Row],[Date]],"DD")</f>
        <v>31</v>
      </c>
      <c r="I367" t="str">
        <f>CHOOSE(Table1[[#This Row],[Period]],"Q1","Q1","Q1","Q2","Q2","Q2","Q3","Q3","Q3","Q4","Q4","Q4")</f>
        <v>Q4</v>
      </c>
      <c r="J367">
        <f>YEAR(Table1[[#This Row],[Date]])</f>
        <v>2020</v>
      </c>
      <c r="K367" t="str">
        <f>TEXT(WEEKNUM(Table1[[#This Row],[Date]]),"00")</f>
        <v>53</v>
      </c>
      <c r="L367" t="str">
        <f>TEXT(Table1[[#This Row],[Date]],"mmm D")</f>
        <v>Dec 31</v>
      </c>
      <c r="M367" t="str">
        <f>Table1[[#This Row],[Year]]&amp;TEXT(Table1[[#This Row],[Date]],"MM")</f>
        <v>202012</v>
      </c>
      <c r="N367" t="b">
        <f ca="1">Table1[[#This Row],[Date]]&lt;=EOMONTH(TODAY(),0)</f>
        <v>1</v>
      </c>
      <c r="O367" t="str">
        <f>Table1[[#This Row],[Year]]&amp;TEXT(Table1[[#This Row],[Date]],"mm")&amp;Table1[[#This Row],[Day]]</f>
        <v>20201231</v>
      </c>
    </row>
    <row r="368" spans="1:15" x14ac:dyDescent="0.35">
      <c r="A368" s="1">
        <v>44197</v>
      </c>
      <c r="B368">
        <f>MONTH(Table1[[#This Row],[Date]])</f>
        <v>1</v>
      </c>
      <c r="C368" t="str">
        <f>TEXT(Table1[[#This Row],[Date]],"MMM")</f>
        <v>Jan</v>
      </c>
      <c r="D368" t="str">
        <f>TEXT(Table1[[#This Row],[Date]],"MMM'YY")</f>
        <v>Jan'21</v>
      </c>
      <c r="E368">
        <f>WEEKDAY(Table1[[#This Row],[Date]],1)</f>
        <v>6</v>
      </c>
      <c r="F368" t="str">
        <f>TEXT(Table1[[#This Row],[Date]],"DDD")</f>
        <v>Fri</v>
      </c>
      <c r="G368" t="str">
        <f>CHOOSE(ROUNDUP(DAY(Table1[[#This Row],[Date]])/7,0),"Week1 (1-7)","Week2 (8-14)","Week3 (15-21)","Week4 (22-31)","Week4 (22-31)")</f>
        <v>Week1 (1-7)</v>
      </c>
      <c r="H368" t="str">
        <f>TEXT(Table1[[#This Row],[Date]],"DD")</f>
        <v>01</v>
      </c>
      <c r="I368" t="str">
        <f>CHOOSE(Table1[[#This Row],[Period]],"Q1","Q1","Q1","Q2","Q2","Q2","Q3","Q3","Q3","Q4","Q4","Q4")</f>
        <v>Q1</v>
      </c>
      <c r="J368">
        <f>YEAR(Table1[[#This Row],[Date]])</f>
        <v>2021</v>
      </c>
      <c r="K368" t="str">
        <f>TEXT(WEEKNUM(Table1[[#This Row],[Date]]),"00")</f>
        <v>01</v>
      </c>
      <c r="L368" t="str">
        <f>TEXT(Table1[[#This Row],[Date]],"mmm D")</f>
        <v>Jan 1</v>
      </c>
      <c r="M368" t="str">
        <f>Table1[[#This Row],[Year]]&amp;TEXT(Table1[[#This Row],[Date]],"MM")</f>
        <v>202101</v>
      </c>
      <c r="N368" t="b">
        <f ca="1">Table1[[#This Row],[Date]]&lt;=EOMONTH(TODAY(),0)</f>
        <v>1</v>
      </c>
      <c r="O368" t="str">
        <f>Table1[[#This Row],[Year]]&amp;TEXT(Table1[[#This Row],[Date]],"mm")&amp;Table1[[#This Row],[Day]]</f>
        <v>20210101</v>
      </c>
    </row>
    <row r="369" spans="1:15" x14ac:dyDescent="0.35">
      <c r="A369" s="1">
        <v>44198</v>
      </c>
      <c r="B369">
        <f>MONTH(Table1[[#This Row],[Date]])</f>
        <v>1</v>
      </c>
      <c r="C369" t="str">
        <f>TEXT(Table1[[#This Row],[Date]],"MMM")</f>
        <v>Jan</v>
      </c>
      <c r="D369" t="str">
        <f>TEXT(Table1[[#This Row],[Date]],"MMM'YY")</f>
        <v>Jan'21</v>
      </c>
      <c r="E369">
        <f>WEEKDAY(Table1[[#This Row],[Date]],1)</f>
        <v>7</v>
      </c>
      <c r="F369" t="str">
        <f>TEXT(Table1[[#This Row],[Date]],"DDD")</f>
        <v>Sat</v>
      </c>
      <c r="G369" t="str">
        <f>CHOOSE(ROUNDUP(DAY(Table1[[#This Row],[Date]])/7,0),"Week1 (1-7)","Week2 (8-14)","Week3 (15-21)","Week4 (22-31)","Week4 (22-31)")</f>
        <v>Week1 (1-7)</v>
      </c>
      <c r="H369" t="str">
        <f>TEXT(Table1[[#This Row],[Date]],"DD")</f>
        <v>02</v>
      </c>
      <c r="I369" t="str">
        <f>CHOOSE(Table1[[#This Row],[Period]],"Q1","Q1","Q1","Q2","Q2","Q2","Q3","Q3","Q3","Q4","Q4","Q4")</f>
        <v>Q1</v>
      </c>
      <c r="J369">
        <f>YEAR(Table1[[#This Row],[Date]])</f>
        <v>2021</v>
      </c>
      <c r="K369" t="str">
        <f>TEXT(WEEKNUM(Table1[[#This Row],[Date]]),"00")</f>
        <v>01</v>
      </c>
      <c r="L369" t="str">
        <f>TEXT(Table1[[#This Row],[Date]],"mmm D")</f>
        <v>Jan 2</v>
      </c>
      <c r="M369" t="str">
        <f>Table1[[#This Row],[Year]]&amp;TEXT(Table1[[#This Row],[Date]],"MM")</f>
        <v>202101</v>
      </c>
      <c r="N369" t="b">
        <f ca="1">Table1[[#This Row],[Date]]&lt;=EOMONTH(TODAY(),0)</f>
        <v>1</v>
      </c>
      <c r="O369" t="str">
        <f>Table1[[#This Row],[Year]]&amp;TEXT(Table1[[#This Row],[Date]],"mm")&amp;Table1[[#This Row],[Day]]</f>
        <v>20210102</v>
      </c>
    </row>
    <row r="370" spans="1:15" x14ac:dyDescent="0.35">
      <c r="A370" s="1">
        <v>44199</v>
      </c>
      <c r="B370">
        <f>MONTH(Table1[[#This Row],[Date]])</f>
        <v>1</v>
      </c>
      <c r="C370" t="str">
        <f>TEXT(Table1[[#This Row],[Date]],"MMM")</f>
        <v>Jan</v>
      </c>
      <c r="D370" t="str">
        <f>TEXT(Table1[[#This Row],[Date]],"MMM'YY")</f>
        <v>Jan'21</v>
      </c>
      <c r="E370">
        <f>WEEKDAY(Table1[[#This Row],[Date]],1)</f>
        <v>1</v>
      </c>
      <c r="F370" t="str">
        <f>TEXT(Table1[[#This Row],[Date]],"DDD")</f>
        <v>Sun</v>
      </c>
      <c r="G370" t="str">
        <f>CHOOSE(ROUNDUP(DAY(Table1[[#This Row],[Date]])/7,0),"Week1 (1-7)","Week2 (8-14)","Week3 (15-21)","Week4 (22-31)","Week4 (22-31)")</f>
        <v>Week1 (1-7)</v>
      </c>
      <c r="H370" t="str">
        <f>TEXT(Table1[[#This Row],[Date]],"DD")</f>
        <v>03</v>
      </c>
      <c r="I370" t="str">
        <f>CHOOSE(Table1[[#This Row],[Period]],"Q1","Q1","Q1","Q2","Q2","Q2","Q3","Q3","Q3","Q4","Q4","Q4")</f>
        <v>Q1</v>
      </c>
      <c r="J370">
        <f>YEAR(Table1[[#This Row],[Date]])</f>
        <v>2021</v>
      </c>
      <c r="K370" t="str">
        <f>TEXT(WEEKNUM(Table1[[#This Row],[Date]]),"00")</f>
        <v>02</v>
      </c>
      <c r="L370" t="str">
        <f>TEXT(Table1[[#This Row],[Date]],"mmm D")</f>
        <v>Jan 3</v>
      </c>
      <c r="M370" t="str">
        <f>Table1[[#This Row],[Year]]&amp;TEXT(Table1[[#This Row],[Date]],"MM")</f>
        <v>202101</v>
      </c>
      <c r="N370" t="b">
        <f ca="1">Table1[[#This Row],[Date]]&lt;=EOMONTH(TODAY(),0)</f>
        <v>1</v>
      </c>
      <c r="O370" t="str">
        <f>Table1[[#This Row],[Year]]&amp;TEXT(Table1[[#This Row],[Date]],"mm")&amp;Table1[[#This Row],[Day]]</f>
        <v>20210103</v>
      </c>
    </row>
    <row r="371" spans="1:15" x14ac:dyDescent="0.35">
      <c r="A371" s="1">
        <v>44200</v>
      </c>
      <c r="B371">
        <f>MONTH(Table1[[#This Row],[Date]])</f>
        <v>1</v>
      </c>
      <c r="C371" t="str">
        <f>TEXT(Table1[[#This Row],[Date]],"MMM")</f>
        <v>Jan</v>
      </c>
      <c r="D371" t="str">
        <f>TEXT(Table1[[#This Row],[Date]],"MMM'YY")</f>
        <v>Jan'21</v>
      </c>
      <c r="E371">
        <f>WEEKDAY(Table1[[#This Row],[Date]],1)</f>
        <v>2</v>
      </c>
      <c r="F371" t="str">
        <f>TEXT(Table1[[#This Row],[Date]],"DDD")</f>
        <v>Mon</v>
      </c>
      <c r="G371" t="str">
        <f>CHOOSE(ROUNDUP(DAY(Table1[[#This Row],[Date]])/7,0),"Week1 (1-7)","Week2 (8-14)","Week3 (15-21)","Week4 (22-31)","Week4 (22-31)")</f>
        <v>Week1 (1-7)</v>
      </c>
      <c r="H371" t="str">
        <f>TEXT(Table1[[#This Row],[Date]],"DD")</f>
        <v>04</v>
      </c>
      <c r="I371" t="str">
        <f>CHOOSE(Table1[[#This Row],[Period]],"Q1","Q1","Q1","Q2","Q2","Q2","Q3","Q3","Q3","Q4","Q4","Q4")</f>
        <v>Q1</v>
      </c>
      <c r="J371">
        <f>YEAR(Table1[[#This Row],[Date]])</f>
        <v>2021</v>
      </c>
      <c r="K371" t="str">
        <f>TEXT(WEEKNUM(Table1[[#This Row],[Date]]),"00")</f>
        <v>02</v>
      </c>
      <c r="L371" t="str">
        <f>TEXT(Table1[[#This Row],[Date]],"mmm D")</f>
        <v>Jan 4</v>
      </c>
      <c r="M371" t="str">
        <f>Table1[[#This Row],[Year]]&amp;TEXT(Table1[[#This Row],[Date]],"MM")</f>
        <v>202101</v>
      </c>
      <c r="N371" t="b">
        <f ca="1">Table1[[#This Row],[Date]]&lt;=EOMONTH(TODAY(),0)</f>
        <v>1</v>
      </c>
      <c r="O371" t="str">
        <f>Table1[[#This Row],[Year]]&amp;TEXT(Table1[[#This Row],[Date]],"mm")&amp;Table1[[#This Row],[Day]]</f>
        <v>20210104</v>
      </c>
    </row>
    <row r="372" spans="1:15" x14ac:dyDescent="0.35">
      <c r="A372" s="1">
        <v>44201</v>
      </c>
      <c r="B372">
        <f>MONTH(Table1[[#This Row],[Date]])</f>
        <v>1</v>
      </c>
      <c r="C372" t="str">
        <f>TEXT(Table1[[#This Row],[Date]],"MMM")</f>
        <v>Jan</v>
      </c>
      <c r="D372" t="str">
        <f>TEXT(Table1[[#This Row],[Date]],"MMM'YY")</f>
        <v>Jan'21</v>
      </c>
      <c r="E372">
        <f>WEEKDAY(Table1[[#This Row],[Date]],1)</f>
        <v>3</v>
      </c>
      <c r="F372" t="str">
        <f>TEXT(Table1[[#This Row],[Date]],"DDD")</f>
        <v>Tue</v>
      </c>
      <c r="G372" t="str">
        <f>CHOOSE(ROUNDUP(DAY(Table1[[#This Row],[Date]])/7,0),"Week1 (1-7)","Week2 (8-14)","Week3 (15-21)","Week4 (22-31)","Week4 (22-31)")</f>
        <v>Week1 (1-7)</v>
      </c>
      <c r="H372" t="str">
        <f>TEXT(Table1[[#This Row],[Date]],"DD")</f>
        <v>05</v>
      </c>
      <c r="I372" t="str">
        <f>CHOOSE(Table1[[#This Row],[Period]],"Q1","Q1","Q1","Q2","Q2","Q2","Q3","Q3","Q3","Q4","Q4","Q4")</f>
        <v>Q1</v>
      </c>
      <c r="J372">
        <f>YEAR(Table1[[#This Row],[Date]])</f>
        <v>2021</v>
      </c>
      <c r="K372" t="str">
        <f>TEXT(WEEKNUM(Table1[[#This Row],[Date]]),"00")</f>
        <v>02</v>
      </c>
      <c r="L372" t="str">
        <f>TEXT(Table1[[#This Row],[Date]],"mmm D")</f>
        <v>Jan 5</v>
      </c>
      <c r="M372" t="str">
        <f>Table1[[#This Row],[Year]]&amp;TEXT(Table1[[#This Row],[Date]],"MM")</f>
        <v>202101</v>
      </c>
      <c r="N372" t="b">
        <f ca="1">Table1[[#This Row],[Date]]&lt;=EOMONTH(TODAY(),0)</f>
        <v>1</v>
      </c>
      <c r="O372" t="str">
        <f>Table1[[#This Row],[Year]]&amp;TEXT(Table1[[#This Row],[Date]],"mm")&amp;Table1[[#This Row],[Day]]</f>
        <v>20210105</v>
      </c>
    </row>
    <row r="373" spans="1:15" x14ac:dyDescent="0.35">
      <c r="A373" s="1">
        <v>44202</v>
      </c>
      <c r="B373">
        <f>MONTH(Table1[[#This Row],[Date]])</f>
        <v>1</v>
      </c>
      <c r="C373" t="str">
        <f>TEXT(Table1[[#This Row],[Date]],"MMM")</f>
        <v>Jan</v>
      </c>
      <c r="D373" t="str">
        <f>TEXT(Table1[[#This Row],[Date]],"MMM'YY")</f>
        <v>Jan'21</v>
      </c>
      <c r="E373">
        <f>WEEKDAY(Table1[[#This Row],[Date]],1)</f>
        <v>4</v>
      </c>
      <c r="F373" t="str">
        <f>TEXT(Table1[[#This Row],[Date]],"DDD")</f>
        <v>Wed</v>
      </c>
      <c r="G373" t="str">
        <f>CHOOSE(ROUNDUP(DAY(Table1[[#This Row],[Date]])/7,0),"Week1 (1-7)","Week2 (8-14)","Week3 (15-21)","Week4 (22-31)","Week4 (22-31)")</f>
        <v>Week1 (1-7)</v>
      </c>
      <c r="H373" t="str">
        <f>TEXT(Table1[[#This Row],[Date]],"DD")</f>
        <v>06</v>
      </c>
      <c r="I373" t="str">
        <f>CHOOSE(Table1[[#This Row],[Period]],"Q1","Q1","Q1","Q2","Q2","Q2","Q3","Q3","Q3","Q4","Q4","Q4")</f>
        <v>Q1</v>
      </c>
      <c r="J373">
        <f>YEAR(Table1[[#This Row],[Date]])</f>
        <v>2021</v>
      </c>
      <c r="K373" t="str">
        <f>TEXT(WEEKNUM(Table1[[#This Row],[Date]]),"00")</f>
        <v>02</v>
      </c>
      <c r="L373" t="str">
        <f>TEXT(Table1[[#This Row],[Date]],"mmm D")</f>
        <v>Jan 6</v>
      </c>
      <c r="M373" t="str">
        <f>Table1[[#This Row],[Year]]&amp;TEXT(Table1[[#This Row],[Date]],"MM")</f>
        <v>202101</v>
      </c>
      <c r="N373" t="b">
        <f ca="1">Table1[[#This Row],[Date]]&lt;=EOMONTH(TODAY(),0)</f>
        <v>1</v>
      </c>
      <c r="O373" t="str">
        <f>Table1[[#This Row],[Year]]&amp;TEXT(Table1[[#This Row],[Date]],"mm")&amp;Table1[[#This Row],[Day]]</f>
        <v>20210106</v>
      </c>
    </row>
    <row r="374" spans="1:15" x14ac:dyDescent="0.35">
      <c r="A374" s="1">
        <v>44203</v>
      </c>
      <c r="B374">
        <f>MONTH(Table1[[#This Row],[Date]])</f>
        <v>1</v>
      </c>
      <c r="C374" t="str">
        <f>TEXT(Table1[[#This Row],[Date]],"MMM")</f>
        <v>Jan</v>
      </c>
      <c r="D374" t="str">
        <f>TEXT(Table1[[#This Row],[Date]],"MMM'YY")</f>
        <v>Jan'21</v>
      </c>
      <c r="E374">
        <f>WEEKDAY(Table1[[#This Row],[Date]],1)</f>
        <v>5</v>
      </c>
      <c r="F374" t="str">
        <f>TEXT(Table1[[#This Row],[Date]],"DDD")</f>
        <v>Thu</v>
      </c>
      <c r="G374" t="str">
        <f>CHOOSE(ROUNDUP(DAY(Table1[[#This Row],[Date]])/7,0),"Week1 (1-7)","Week2 (8-14)","Week3 (15-21)","Week4 (22-31)","Week4 (22-31)")</f>
        <v>Week1 (1-7)</v>
      </c>
      <c r="H374" t="str">
        <f>TEXT(Table1[[#This Row],[Date]],"DD")</f>
        <v>07</v>
      </c>
      <c r="I374" t="str">
        <f>CHOOSE(Table1[[#This Row],[Period]],"Q1","Q1","Q1","Q2","Q2","Q2","Q3","Q3","Q3","Q4","Q4","Q4")</f>
        <v>Q1</v>
      </c>
      <c r="J374">
        <f>YEAR(Table1[[#This Row],[Date]])</f>
        <v>2021</v>
      </c>
      <c r="K374" t="str">
        <f>TEXT(WEEKNUM(Table1[[#This Row],[Date]]),"00")</f>
        <v>02</v>
      </c>
      <c r="L374" t="str">
        <f>TEXT(Table1[[#This Row],[Date]],"mmm D")</f>
        <v>Jan 7</v>
      </c>
      <c r="M374" t="str">
        <f>Table1[[#This Row],[Year]]&amp;TEXT(Table1[[#This Row],[Date]],"MM")</f>
        <v>202101</v>
      </c>
      <c r="N374" t="b">
        <f ca="1">Table1[[#This Row],[Date]]&lt;=EOMONTH(TODAY(),0)</f>
        <v>1</v>
      </c>
      <c r="O374" t="str">
        <f>Table1[[#This Row],[Year]]&amp;TEXT(Table1[[#This Row],[Date]],"mm")&amp;Table1[[#This Row],[Day]]</f>
        <v>20210107</v>
      </c>
    </row>
    <row r="375" spans="1:15" x14ac:dyDescent="0.35">
      <c r="A375" s="1">
        <v>44204</v>
      </c>
      <c r="B375">
        <f>MONTH(Table1[[#This Row],[Date]])</f>
        <v>1</v>
      </c>
      <c r="C375" t="str">
        <f>TEXT(Table1[[#This Row],[Date]],"MMM")</f>
        <v>Jan</v>
      </c>
      <c r="D375" t="str">
        <f>TEXT(Table1[[#This Row],[Date]],"MMM'YY")</f>
        <v>Jan'21</v>
      </c>
      <c r="E375">
        <f>WEEKDAY(Table1[[#This Row],[Date]],1)</f>
        <v>6</v>
      </c>
      <c r="F375" t="str">
        <f>TEXT(Table1[[#This Row],[Date]],"DDD")</f>
        <v>Fri</v>
      </c>
      <c r="G375" t="str">
        <f>CHOOSE(ROUNDUP(DAY(Table1[[#This Row],[Date]])/7,0),"Week1 (1-7)","Week2 (8-14)","Week3 (15-21)","Week4 (22-31)","Week4 (22-31)")</f>
        <v>Week2 (8-14)</v>
      </c>
      <c r="H375" t="str">
        <f>TEXT(Table1[[#This Row],[Date]],"DD")</f>
        <v>08</v>
      </c>
      <c r="I375" t="str">
        <f>CHOOSE(Table1[[#This Row],[Period]],"Q1","Q1","Q1","Q2","Q2","Q2","Q3","Q3","Q3","Q4","Q4","Q4")</f>
        <v>Q1</v>
      </c>
      <c r="J375">
        <f>YEAR(Table1[[#This Row],[Date]])</f>
        <v>2021</v>
      </c>
      <c r="K375" t="str">
        <f>TEXT(WEEKNUM(Table1[[#This Row],[Date]]),"00")</f>
        <v>02</v>
      </c>
      <c r="L375" t="str">
        <f>TEXT(Table1[[#This Row],[Date]],"mmm D")</f>
        <v>Jan 8</v>
      </c>
      <c r="M375" t="str">
        <f>Table1[[#This Row],[Year]]&amp;TEXT(Table1[[#This Row],[Date]],"MM")</f>
        <v>202101</v>
      </c>
      <c r="N375" t="b">
        <f ca="1">Table1[[#This Row],[Date]]&lt;=EOMONTH(TODAY(),0)</f>
        <v>1</v>
      </c>
      <c r="O375" t="str">
        <f>Table1[[#This Row],[Year]]&amp;TEXT(Table1[[#This Row],[Date]],"mm")&amp;Table1[[#This Row],[Day]]</f>
        <v>20210108</v>
      </c>
    </row>
    <row r="376" spans="1:15" x14ac:dyDescent="0.35">
      <c r="A376" s="1">
        <v>44205</v>
      </c>
      <c r="B376">
        <f>MONTH(Table1[[#This Row],[Date]])</f>
        <v>1</v>
      </c>
      <c r="C376" t="str">
        <f>TEXT(Table1[[#This Row],[Date]],"MMM")</f>
        <v>Jan</v>
      </c>
      <c r="D376" t="str">
        <f>TEXT(Table1[[#This Row],[Date]],"MMM'YY")</f>
        <v>Jan'21</v>
      </c>
      <c r="E376">
        <f>WEEKDAY(Table1[[#This Row],[Date]],1)</f>
        <v>7</v>
      </c>
      <c r="F376" t="str">
        <f>TEXT(Table1[[#This Row],[Date]],"DDD")</f>
        <v>Sat</v>
      </c>
      <c r="G376" t="str">
        <f>CHOOSE(ROUNDUP(DAY(Table1[[#This Row],[Date]])/7,0),"Week1 (1-7)","Week2 (8-14)","Week3 (15-21)","Week4 (22-31)","Week4 (22-31)")</f>
        <v>Week2 (8-14)</v>
      </c>
      <c r="H376" t="str">
        <f>TEXT(Table1[[#This Row],[Date]],"DD")</f>
        <v>09</v>
      </c>
      <c r="I376" t="str">
        <f>CHOOSE(Table1[[#This Row],[Period]],"Q1","Q1","Q1","Q2","Q2","Q2","Q3","Q3","Q3","Q4","Q4","Q4")</f>
        <v>Q1</v>
      </c>
      <c r="J376">
        <f>YEAR(Table1[[#This Row],[Date]])</f>
        <v>2021</v>
      </c>
      <c r="K376" t="str">
        <f>TEXT(WEEKNUM(Table1[[#This Row],[Date]]),"00")</f>
        <v>02</v>
      </c>
      <c r="L376" t="str">
        <f>TEXT(Table1[[#This Row],[Date]],"mmm D")</f>
        <v>Jan 9</v>
      </c>
      <c r="M376" t="str">
        <f>Table1[[#This Row],[Year]]&amp;TEXT(Table1[[#This Row],[Date]],"MM")</f>
        <v>202101</v>
      </c>
      <c r="N376" t="b">
        <f ca="1">Table1[[#This Row],[Date]]&lt;=EOMONTH(TODAY(),0)</f>
        <v>1</v>
      </c>
      <c r="O376" t="str">
        <f>Table1[[#This Row],[Year]]&amp;TEXT(Table1[[#This Row],[Date]],"mm")&amp;Table1[[#This Row],[Day]]</f>
        <v>20210109</v>
      </c>
    </row>
    <row r="377" spans="1:15" x14ac:dyDescent="0.35">
      <c r="A377" s="1">
        <v>44206</v>
      </c>
      <c r="B377">
        <f>MONTH(Table1[[#This Row],[Date]])</f>
        <v>1</v>
      </c>
      <c r="C377" t="str">
        <f>TEXT(Table1[[#This Row],[Date]],"MMM")</f>
        <v>Jan</v>
      </c>
      <c r="D377" t="str">
        <f>TEXT(Table1[[#This Row],[Date]],"MMM'YY")</f>
        <v>Jan'21</v>
      </c>
      <c r="E377">
        <f>WEEKDAY(Table1[[#This Row],[Date]],1)</f>
        <v>1</v>
      </c>
      <c r="F377" t="str">
        <f>TEXT(Table1[[#This Row],[Date]],"DDD")</f>
        <v>Sun</v>
      </c>
      <c r="G377" t="str">
        <f>CHOOSE(ROUNDUP(DAY(Table1[[#This Row],[Date]])/7,0),"Week1 (1-7)","Week2 (8-14)","Week3 (15-21)","Week4 (22-31)","Week4 (22-31)")</f>
        <v>Week2 (8-14)</v>
      </c>
      <c r="H377" t="str">
        <f>TEXT(Table1[[#This Row],[Date]],"DD")</f>
        <v>10</v>
      </c>
      <c r="I377" t="str">
        <f>CHOOSE(Table1[[#This Row],[Period]],"Q1","Q1","Q1","Q2","Q2","Q2","Q3","Q3","Q3","Q4","Q4","Q4")</f>
        <v>Q1</v>
      </c>
      <c r="J377">
        <f>YEAR(Table1[[#This Row],[Date]])</f>
        <v>2021</v>
      </c>
      <c r="K377" t="str">
        <f>TEXT(WEEKNUM(Table1[[#This Row],[Date]]),"00")</f>
        <v>03</v>
      </c>
      <c r="L377" t="str">
        <f>TEXT(Table1[[#This Row],[Date]],"mmm D")</f>
        <v>Jan 10</v>
      </c>
      <c r="M377" t="str">
        <f>Table1[[#This Row],[Year]]&amp;TEXT(Table1[[#This Row],[Date]],"MM")</f>
        <v>202101</v>
      </c>
      <c r="N377" t="b">
        <f ca="1">Table1[[#This Row],[Date]]&lt;=EOMONTH(TODAY(),0)</f>
        <v>1</v>
      </c>
      <c r="O377" t="str">
        <f>Table1[[#This Row],[Year]]&amp;TEXT(Table1[[#This Row],[Date]],"mm")&amp;Table1[[#This Row],[Day]]</f>
        <v>20210110</v>
      </c>
    </row>
    <row r="378" spans="1:15" x14ac:dyDescent="0.35">
      <c r="A378" s="1">
        <v>44207</v>
      </c>
      <c r="B378">
        <f>MONTH(Table1[[#This Row],[Date]])</f>
        <v>1</v>
      </c>
      <c r="C378" t="str">
        <f>TEXT(Table1[[#This Row],[Date]],"MMM")</f>
        <v>Jan</v>
      </c>
      <c r="D378" t="str">
        <f>TEXT(Table1[[#This Row],[Date]],"MMM'YY")</f>
        <v>Jan'21</v>
      </c>
      <c r="E378">
        <f>WEEKDAY(Table1[[#This Row],[Date]],1)</f>
        <v>2</v>
      </c>
      <c r="F378" t="str">
        <f>TEXT(Table1[[#This Row],[Date]],"DDD")</f>
        <v>Mon</v>
      </c>
      <c r="G378" t="str">
        <f>CHOOSE(ROUNDUP(DAY(Table1[[#This Row],[Date]])/7,0),"Week1 (1-7)","Week2 (8-14)","Week3 (15-21)","Week4 (22-31)","Week4 (22-31)")</f>
        <v>Week2 (8-14)</v>
      </c>
      <c r="H378" t="str">
        <f>TEXT(Table1[[#This Row],[Date]],"DD")</f>
        <v>11</v>
      </c>
      <c r="I378" t="str">
        <f>CHOOSE(Table1[[#This Row],[Period]],"Q1","Q1","Q1","Q2","Q2","Q2","Q3","Q3","Q3","Q4","Q4","Q4")</f>
        <v>Q1</v>
      </c>
      <c r="J378">
        <f>YEAR(Table1[[#This Row],[Date]])</f>
        <v>2021</v>
      </c>
      <c r="K378" t="str">
        <f>TEXT(WEEKNUM(Table1[[#This Row],[Date]]),"00")</f>
        <v>03</v>
      </c>
      <c r="L378" t="str">
        <f>TEXT(Table1[[#This Row],[Date]],"mmm D")</f>
        <v>Jan 11</v>
      </c>
      <c r="M378" t="str">
        <f>Table1[[#This Row],[Year]]&amp;TEXT(Table1[[#This Row],[Date]],"MM")</f>
        <v>202101</v>
      </c>
      <c r="N378" t="b">
        <f ca="1">Table1[[#This Row],[Date]]&lt;=EOMONTH(TODAY(),0)</f>
        <v>1</v>
      </c>
      <c r="O378" t="str">
        <f>Table1[[#This Row],[Year]]&amp;TEXT(Table1[[#This Row],[Date]],"mm")&amp;Table1[[#This Row],[Day]]</f>
        <v>20210111</v>
      </c>
    </row>
    <row r="379" spans="1:15" x14ac:dyDescent="0.35">
      <c r="A379" s="1">
        <v>44208</v>
      </c>
      <c r="B379">
        <f>MONTH(Table1[[#This Row],[Date]])</f>
        <v>1</v>
      </c>
      <c r="C379" t="str">
        <f>TEXT(Table1[[#This Row],[Date]],"MMM")</f>
        <v>Jan</v>
      </c>
      <c r="D379" t="str">
        <f>TEXT(Table1[[#This Row],[Date]],"MMM'YY")</f>
        <v>Jan'21</v>
      </c>
      <c r="E379">
        <f>WEEKDAY(Table1[[#This Row],[Date]],1)</f>
        <v>3</v>
      </c>
      <c r="F379" t="str">
        <f>TEXT(Table1[[#This Row],[Date]],"DDD")</f>
        <v>Tue</v>
      </c>
      <c r="G379" t="str">
        <f>CHOOSE(ROUNDUP(DAY(Table1[[#This Row],[Date]])/7,0),"Week1 (1-7)","Week2 (8-14)","Week3 (15-21)","Week4 (22-31)","Week4 (22-31)")</f>
        <v>Week2 (8-14)</v>
      </c>
      <c r="H379" t="str">
        <f>TEXT(Table1[[#This Row],[Date]],"DD")</f>
        <v>12</v>
      </c>
      <c r="I379" t="str">
        <f>CHOOSE(Table1[[#This Row],[Period]],"Q1","Q1","Q1","Q2","Q2","Q2","Q3","Q3","Q3","Q4","Q4","Q4")</f>
        <v>Q1</v>
      </c>
      <c r="J379">
        <f>YEAR(Table1[[#This Row],[Date]])</f>
        <v>2021</v>
      </c>
      <c r="K379" t="str">
        <f>TEXT(WEEKNUM(Table1[[#This Row],[Date]]),"00")</f>
        <v>03</v>
      </c>
      <c r="L379" t="str">
        <f>TEXT(Table1[[#This Row],[Date]],"mmm D")</f>
        <v>Jan 12</v>
      </c>
      <c r="M379" t="str">
        <f>Table1[[#This Row],[Year]]&amp;TEXT(Table1[[#This Row],[Date]],"MM")</f>
        <v>202101</v>
      </c>
      <c r="N379" t="b">
        <f ca="1">Table1[[#This Row],[Date]]&lt;=EOMONTH(TODAY(),0)</f>
        <v>1</v>
      </c>
      <c r="O379" t="str">
        <f>Table1[[#This Row],[Year]]&amp;TEXT(Table1[[#This Row],[Date]],"mm")&amp;Table1[[#This Row],[Day]]</f>
        <v>20210112</v>
      </c>
    </row>
    <row r="380" spans="1:15" x14ac:dyDescent="0.35">
      <c r="A380" s="1">
        <v>44209</v>
      </c>
      <c r="B380">
        <f>MONTH(Table1[[#This Row],[Date]])</f>
        <v>1</v>
      </c>
      <c r="C380" t="str">
        <f>TEXT(Table1[[#This Row],[Date]],"MMM")</f>
        <v>Jan</v>
      </c>
      <c r="D380" t="str">
        <f>TEXT(Table1[[#This Row],[Date]],"MMM'YY")</f>
        <v>Jan'21</v>
      </c>
      <c r="E380">
        <f>WEEKDAY(Table1[[#This Row],[Date]],1)</f>
        <v>4</v>
      </c>
      <c r="F380" t="str">
        <f>TEXT(Table1[[#This Row],[Date]],"DDD")</f>
        <v>Wed</v>
      </c>
      <c r="G380" t="str">
        <f>CHOOSE(ROUNDUP(DAY(Table1[[#This Row],[Date]])/7,0),"Week1 (1-7)","Week2 (8-14)","Week3 (15-21)","Week4 (22-31)","Week4 (22-31)")</f>
        <v>Week2 (8-14)</v>
      </c>
      <c r="H380" t="str">
        <f>TEXT(Table1[[#This Row],[Date]],"DD")</f>
        <v>13</v>
      </c>
      <c r="I380" t="str">
        <f>CHOOSE(Table1[[#This Row],[Period]],"Q1","Q1","Q1","Q2","Q2","Q2","Q3","Q3","Q3","Q4","Q4","Q4")</f>
        <v>Q1</v>
      </c>
      <c r="J380">
        <f>YEAR(Table1[[#This Row],[Date]])</f>
        <v>2021</v>
      </c>
      <c r="K380" t="str">
        <f>TEXT(WEEKNUM(Table1[[#This Row],[Date]]),"00")</f>
        <v>03</v>
      </c>
      <c r="L380" t="str">
        <f>TEXT(Table1[[#This Row],[Date]],"mmm D")</f>
        <v>Jan 13</v>
      </c>
      <c r="M380" t="str">
        <f>Table1[[#This Row],[Year]]&amp;TEXT(Table1[[#This Row],[Date]],"MM")</f>
        <v>202101</v>
      </c>
      <c r="N380" t="b">
        <f ca="1">Table1[[#This Row],[Date]]&lt;=EOMONTH(TODAY(),0)</f>
        <v>1</v>
      </c>
      <c r="O380" t="str">
        <f>Table1[[#This Row],[Year]]&amp;TEXT(Table1[[#This Row],[Date]],"mm")&amp;Table1[[#This Row],[Day]]</f>
        <v>20210113</v>
      </c>
    </row>
    <row r="381" spans="1:15" x14ac:dyDescent="0.35">
      <c r="A381" s="1">
        <v>44210</v>
      </c>
      <c r="B381">
        <f>MONTH(Table1[[#This Row],[Date]])</f>
        <v>1</v>
      </c>
      <c r="C381" t="str">
        <f>TEXT(Table1[[#This Row],[Date]],"MMM")</f>
        <v>Jan</v>
      </c>
      <c r="D381" t="str">
        <f>TEXT(Table1[[#This Row],[Date]],"MMM'YY")</f>
        <v>Jan'21</v>
      </c>
      <c r="E381">
        <f>WEEKDAY(Table1[[#This Row],[Date]],1)</f>
        <v>5</v>
      </c>
      <c r="F381" t="str">
        <f>TEXT(Table1[[#This Row],[Date]],"DDD")</f>
        <v>Thu</v>
      </c>
      <c r="G381" t="str">
        <f>CHOOSE(ROUNDUP(DAY(Table1[[#This Row],[Date]])/7,0),"Week1 (1-7)","Week2 (8-14)","Week3 (15-21)","Week4 (22-31)","Week4 (22-31)")</f>
        <v>Week2 (8-14)</v>
      </c>
      <c r="H381" t="str">
        <f>TEXT(Table1[[#This Row],[Date]],"DD")</f>
        <v>14</v>
      </c>
      <c r="I381" t="str">
        <f>CHOOSE(Table1[[#This Row],[Period]],"Q1","Q1","Q1","Q2","Q2","Q2","Q3","Q3","Q3","Q4","Q4","Q4")</f>
        <v>Q1</v>
      </c>
      <c r="J381">
        <f>YEAR(Table1[[#This Row],[Date]])</f>
        <v>2021</v>
      </c>
      <c r="K381" t="str">
        <f>TEXT(WEEKNUM(Table1[[#This Row],[Date]]),"00")</f>
        <v>03</v>
      </c>
      <c r="L381" t="str">
        <f>TEXT(Table1[[#This Row],[Date]],"mmm D")</f>
        <v>Jan 14</v>
      </c>
      <c r="M381" t="str">
        <f>Table1[[#This Row],[Year]]&amp;TEXT(Table1[[#This Row],[Date]],"MM")</f>
        <v>202101</v>
      </c>
      <c r="N381" t="b">
        <f ca="1">Table1[[#This Row],[Date]]&lt;=EOMONTH(TODAY(),0)</f>
        <v>1</v>
      </c>
      <c r="O381" t="str">
        <f>Table1[[#This Row],[Year]]&amp;TEXT(Table1[[#This Row],[Date]],"mm")&amp;Table1[[#This Row],[Day]]</f>
        <v>20210114</v>
      </c>
    </row>
    <row r="382" spans="1:15" x14ac:dyDescent="0.35">
      <c r="A382" s="1">
        <v>44211</v>
      </c>
      <c r="B382">
        <f>MONTH(Table1[[#This Row],[Date]])</f>
        <v>1</v>
      </c>
      <c r="C382" t="str">
        <f>TEXT(Table1[[#This Row],[Date]],"MMM")</f>
        <v>Jan</v>
      </c>
      <c r="D382" t="str">
        <f>TEXT(Table1[[#This Row],[Date]],"MMM'YY")</f>
        <v>Jan'21</v>
      </c>
      <c r="E382">
        <f>WEEKDAY(Table1[[#This Row],[Date]],1)</f>
        <v>6</v>
      </c>
      <c r="F382" t="str">
        <f>TEXT(Table1[[#This Row],[Date]],"DDD")</f>
        <v>Fri</v>
      </c>
      <c r="G382" t="str">
        <f>CHOOSE(ROUNDUP(DAY(Table1[[#This Row],[Date]])/7,0),"Week1 (1-7)","Week2 (8-14)","Week3 (15-21)","Week4 (22-31)","Week4 (22-31)")</f>
        <v>Week3 (15-21)</v>
      </c>
      <c r="H382" t="str">
        <f>TEXT(Table1[[#This Row],[Date]],"DD")</f>
        <v>15</v>
      </c>
      <c r="I382" t="str">
        <f>CHOOSE(Table1[[#This Row],[Period]],"Q1","Q1","Q1","Q2","Q2","Q2","Q3","Q3","Q3","Q4","Q4","Q4")</f>
        <v>Q1</v>
      </c>
      <c r="J382">
        <f>YEAR(Table1[[#This Row],[Date]])</f>
        <v>2021</v>
      </c>
      <c r="K382" t="str">
        <f>TEXT(WEEKNUM(Table1[[#This Row],[Date]]),"00")</f>
        <v>03</v>
      </c>
      <c r="L382" t="str">
        <f>TEXT(Table1[[#This Row],[Date]],"mmm D")</f>
        <v>Jan 15</v>
      </c>
      <c r="M382" t="str">
        <f>Table1[[#This Row],[Year]]&amp;TEXT(Table1[[#This Row],[Date]],"MM")</f>
        <v>202101</v>
      </c>
      <c r="N382" t="b">
        <f ca="1">Table1[[#This Row],[Date]]&lt;=EOMONTH(TODAY(),0)</f>
        <v>1</v>
      </c>
      <c r="O382" t="str">
        <f>Table1[[#This Row],[Year]]&amp;TEXT(Table1[[#This Row],[Date]],"mm")&amp;Table1[[#This Row],[Day]]</f>
        <v>20210115</v>
      </c>
    </row>
    <row r="383" spans="1:15" x14ac:dyDescent="0.35">
      <c r="A383" s="1">
        <v>44212</v>
      </c>
      <c r="B383">
        <f>MONTH(Table1[[#This Row],[Date]])</f>
        <v>1</v>
      </c>
      <c r="C383" t="str">
        <f>TEXT(Table1[[#This Row],[Date]],"MMM")</f>
        <v>Jan</v>
      </c>
      <c r="D383" t="str">
        <f>TEXT(Table1[[#This Row],[Date]],"MMM'YY")</f>
        <v>Jan'21</v>
      </c>
      <c r="E383">
        <f>WEEKDAY(Table1[[#This Row],[Date]],1)</f>
        <v>7</v>
      </c>
      <c r="F383" t="str">
        <f>TEXT(Table1[[#This Row],[Date]],"DDD")</f>
        <v>Sat</v>
      </c>
      <c r="G383" t="str">
        <f>CHOOSE(ROUNDUP(DAY(Table1[[#This Row],[Date]])/7,0),"Week1 (1-7)","Week2 (8-14)","Week3 (15-21)","Week4 (22-31)","Week4 (22-31)")</f>
        <v>Week3 (15-21)</v>
      </c>
      <c r="H383" t="str">
        <f>TEXT(Table1[[#This Row],[Date]],"DD")</f>
        <v>16</v>
      </c>
      <c r="I383" t="str">
        <f>CHOOSE(Table1[[#This Row],[Period]],"Q1","Q1","Q1","Q2","Q2","Q2","Q3","Q3","Q3","Q4","Q4","Q4")</f>
        <v>Q1</v>
      </c>
      <c r="J383">
        <f>YEAR(Table1[[#This Row],[Date]])</f>
        <v>2021</v>
      </c>
      <c r="K383" t="str">
        <f>TEXT(WEEKNUM(Table1[[#This Row],[Date]]),"00")</f>
        <v>03</v>
      </c>
      <c r="L383" t="str">
        <f>TEXT(Table1[[#This Row],[Date]],"mmm D")</f>
        <v>Jan 16</v>
      </c>
      <c r="M383" t="str">
        <f>Table1[[#This Row],[Year]]&amp;TEXT(Table1[[#This Row],[Date]],"MM")</f>
        <v>202101</v>
      </c>
      <c r="N383" t="b">
        <f ca="1">Table1[[#This Row],[Date]]&lt;=EOMONTH(TODAY(),0)</f>
        <v>1</v>
      </c>
      <c r="O383" t="str">
        <f>Table1[[#This Row],[Year]]&amp;TEXT(Table1[[#This Row],[Date]],"mm")&amp;Table1[[#This Row],[Day]]</f>
        <v>20210116</v>
      </c>
    </row>
    <row r="384" spans="1:15" x14ac:dyDescent="0.35">
      <c r="A384" s="1">
        <v>44213</v>
      </c>
      <c r="B384">
        <f>MONTH(Table1[[#This Row],[Date]])</f>
        <v>1</v>
      </c>
      <c r="C384" t="str">
        <f>TEXT(Table1[[#This Row],[Date]],"MMM")</f>
        <v>Jan</v>
      </c>
      <c r="D384" t="str">
        <f>TEXT(Table1[[#This Row],[Date]],"MMM'YY")</f>
        <v>Jan'21</v>
      </c>
      <c r="E384">
        <f>WEEKDAY(Table1[[#This Row],[Date]],1)</f>
        <v>1</v>
      </c>
      <c r="F384" t="str">
        <f>TEXT(Table1[[#This Row],[Date]],"DDD")</f>
        <v>Sun</v>
      </c>
      <c r="G384" t="str">
        <f>CHOOSE(ROUNDUP(DAY(Table1[[#This Row],[Date]])/7,0),"Week1 (1-7)","Week2 (8-14)","Week3 (15-21)","Week4 (22-31)","Week4 (22-31)")</f>
        <v>Week3 (15-21)</v>
      </c>
      <c r="H384" t="str">
        <f>TEXT(Table1[[#This Row],[Date]],"DD")</f>
        <v>17</v>
      </c>
      <c r="I384" t="str">
        <f>CHOOSE(Table1[[#This Row],[Period]],"Q1","Q1","Q1","Q2","Q2","Q2","Q3","Q3","Q3","Q4","Q4","Q4")</f>
        <v>Q1</v>
      </c>
      <c r="J384">
        <f>YEAR(Table1[[#This Row],[Date]])</f>
        <v>2021</v>
      </c>
      <c r="K384" t="str">
        <f>TEXT(WEEKNUM(Table1[[#This Row],[Date]]),"00")</f>
        <v>04</v>
      </c>
      <c r="L384" t="str">
        <f>TEXT(Table1[[#This Row],[Date]],"mmm D")</f>
        <v>Jan 17</v>
      </c>
      <c r="M384" t="str">
        <f>Table1[[#This Row],[Year]]&amp;TEXT(Table1[[#This Row],[Date]],"MM")</f>
        <v>202101</v>
      </c>
      <c r="N384" t="b">
        <f ca="1">Table1[[#This Row],[Date]]&lt;=EOMONTH(TODAY(),0)</f>
        <v>1</v>
      </c>
      <c r="O384" t="str">
        <f>Table1[[#This Row],[Year]]&amp;TEXT(Table1[[#This Row],[Date]],"mm")&amp;Table1[[#This Row],[Day]]</f>
        <v>20210117</v>
      </c>
    </row>
    <row r="385" spans="1:15" x14ac:dyDescent="0.35">
      <c r="A385" s="1">
        <v>44214</v>
      </c>
      <c r="B385">
        <f>MONTH(Table1[[#This Row],[Date]])</f>
        <v>1</v>
      </c>
      <c r="C385" t="str">
        <f>TEXT(Table1[[#This Row],[Date]],"MMM")</f>
        <v>Jan</v>
      </c>
      <c r="D385" t="str">
        <f>TEXT(Table1[[#This Row],[Date]],"MMM'YY")</f>
        <v>Jan'21</v>
      </c>
      <c r="E385">
        <f>WEEKDAY(Table1[[#This Row],[Date]],1)</f>
        <v>2</v>
      </c>
      <c r="F385" t="str">
        <f>TEXT(Table1[[#This Row],[Date]],"DDD")</f>
        <v>Mon</v>
      </c>
      <c r="G385" t="str">
        <f>CHOOSE(ROUNDUP(DAY(Table1[[#This Row],[Date]])/7,0),"Week1 (1-7)","Week2 (8-14)","Week3 (15-21)","Week4 (22-31)","Week4 (22-31)")</f>
        <v>Week3 (15-21)</v>
      </c>
      <c r="H385" t="str">
        <f>TEXT(Table1[[#This Row],[Date]],"DD")</f>
        <v>18</v>
      </c>
      <c r="I385" t="str">
        <f>CHOOSE(Table1[[#This Row],[Period]],"Q1","Q1","Q1","Q2","Q2","Q2","Q3","Q3","Q3","Q4","Q4","Q4")</f>
        <v>Q1</v>
      </c>
      <c r="J385">
        <f>YEAR(Table1[[#This Row],[Date]])</f>
        <v>2021</v>
      </c>
      <c r="K385" t="str">
        <f>TEXT(WEEKNUM(Table1[[#This Row],[Date]]),"00")</f>
        <v>04</v>
      </c>
      <c r="L385" t="str">
        <f>TEXT(Table1[[#This Row],[Date]],"mmm D")</f>
        <v>Jan 18</v>
      </c>
      <c r="M385" t="str">
        <f>Table1[[#This Row],[Year]]&amp;TEXT(Table1[[#This Row],[Date]],"MM")</f>
        <v>202101</v>
      </c>
      <c r="N385" t="b">
        <f ca="1">Table1[[#This Row],[Date]]&lt;=EOMONTH(TODAY(),0)</f>
        <v>1</v>
      </c>
      <c r="O385" t="str">
        <f>Table1[[#This Row],[Year]]&amp;TEXT(Table1[[#This Row],[Date]],"mm")&amp;Table1[[#This Row],[Day]]</f>
        <v>20210118</v>
      </c>
    </row>
    <row r="386" spans="1:15" x14ac:dyDescent="0.35">
      <c r="A386" s="1">
        <v>44215</v>
      </c>
      <c r="B386">
        <f>MONTH(Table1[[#This Row],[Date]])</f>
        <v>1</v>
      </c>
      <c r="C386" t="str">
        <f>TEXT(Table1[[#This Row],[Date]],"MMM")</f>
        <v>Jan</v>
      </c>
      <c r="D386" t="str">
        <f>TEXT(Table1[[#This Row],[Date]],"MMM'YY")</f>
        <v>Jan'21</v>
      </c>
      <c r="E386">
        <f>WEEKDAY(Table1[[#This Row],[Date]],1)</f>
        <v>3</v>
      </c>
      <c r="F386" t="str">
        <f>TEXT(Table1[[#This Row],[Date]],"DDD")</f>
        <v>Tue</v>
      </c>
      <c r="G386" t="str">
        <f>CHOOSE(ROUNDUP(DAY(Table1[[#This Row],[Date]])/7,0),"Week1 (1-7)","Week2 (8-14)","Week3 (15-21)","Week4 (22-31)","Week4 (22-31)")</f>
        <v>Week3 (15-21)</v>
      </c>
      <c r="H386" t="str">
        <f>TEXT(Table1[[#This Row],[Date]],"DD")</f>
        <v>19</v>
      </c>
      <c r="I386" t="str">
        <f>CHOOSE(Table1[[#This Row],[Period]],"Q1","Q1","Q1","Q2","Q2","Q2","Q3","Q3","Q3","Q4","Q4","Q4")</f>
        <v>Q1</v>
      </c>
      <c r="J386">
        <f>YEAR(Table1[[#This Row],[Date]])</f>
        <v>2021</v>
      </c>
      <c r="K386" t="str">
        <f>TEXT(WEEKNUM(Table1[[#This Row],[Date]]),"00")</f>
        <v>04</v>
      </c>
      <c r="L386" t="str">
        <f>TEXT(Table1[[#This Row],[Date]],"mmm D")</f>
        <v>Jan 19</v>
      </c>
      <c r="M386" t="str">
        <f>Table1[[#This Row],[Year]]&amp;TEXT(Table1[[#This Row],[Date]],"MM")</f>
        <v>202101</v>
      </c>
      <c r="N386" t="b">
        <f ca="1">Table1[[#This Row],[Date]]&lt;=EOMONTH(TODAY(),0)</f>
        <v>1</v>
      </c>
      <c r="O386" t="str">
        <f>Table1[[#This Row],[Year]]&amp;TEXT(Table1[[#This Row],[Date]],"mm")&amp;Table1[[#This Row],[Day]]</f>
        <v>20210119</v>
      </c>
    </row>
    <row r="387" spans="1:15" x14ac:dyDescent="0.35">
      <c r="A387" s="1">
        <v>44216</v>
      </c>
      <c r="B387">
        <f>MONTH(Table1[[#This Row],[Date]])</f>
        <v>1</v>
      </c>
      <c r="C387" t="str">
        <f>TEXT(Table1[[#This Row],[Date]],"MMM")</f>
        <v>Jan</v>
      </c>
      <c r="D387" t="str">
        <f>TEXT(Table1[[#This Row],[Date]],"MMM'YY")</f>
        <v>Jan'21</v>
      </c>
      <c r="E387">
        <f>WEEKDAY(Table1[[#This Row],[Date]],1)</f>
        <v>4</v>
      </c>
      <c r="F387" t="str">
        <f>TEXT(Table1[[#This Row],[Date]],"DDD")</f>
        <v>Wed</v>
      </c>
      <c r="G387" t="str">
        <f>CHOOSE(ROUNDUP(DAY(Table1[[#This Row],[Date]])/7,0),"Week1 (1-7)","Week2 (8-14)","Week3 (15-21)","Week4 (22-31)","Week4 (22-31)")</f>
        <v>Week3 (15-21)</v>
      </c>
      <c r="H387" t="str">
        <f>TEXT(Table1[[#This Row],[Date]],"DD")</f>
        <v>20</v>
      </c>
      <c r="I387" t="str">
        <f>CHOOSE(Table1[[#This Row],[Period]],"Q1","Q1","Q1","Q2","Q2","Q2","Q3","Q3","Q3","Q4","Q4","Q4")</f>
        <v>Q1</v>
      </c>
      <c r="J387">
        <f>YEAR(Table1[[#This Row],[Date]])</f>
        <v>2021</v>
      </c>
      <c r="K387" t="str">
        <f>TEXT(WEEKNUM(Table1[[#This Row],[Date]]),"00")</f>
        <v>04</v>
      </c>
      <c r="L387" t="str">
        <f>TEXT(Table1[[#This Row],[Date]],"mmm D")</f>
        <v>Jan 20</v>
      </c>
      <c r="M387" t="str">
        <f>Table1[[#This Row],[Year]]&amp;TEXT(Table1[[#This Row],[Date]],"MM")</f>
        <v>202101</v>
      </c>
      <c r="N387" t="b">
        <f ca="1">Table1[[#This Row],[Date]]&lt;=EOMONTH(TODAY(),0)</f>
        <v>1</v>
      </c>
      <c r="O387" t="str">
        <f>Table1[[#This Row],[Year]]&amp;TEXT(Table1[[#This Row],[Date]],"mm")&amp;Table1[[#This Row],[Day]]</f>
        <v>20210120</v>
      </c>
    </row>
    <row r="388" spans="1:15" x14ac:dyDescent="0.35">
      <c r="A388" s="1">
        <v>44217</v>
      </c>
      <c r="B388">
        <f>MONTH(Table1[[#This Row],[Date]])</f>
        <v>1</v>
      </c>
      <c r="C388" t="str">
        <f>TEXT(Table1[[#This Row],[Date]],"MMM")</f>
        <v>Jan</v>
      </c>
      <c r="D388" t="str">
        <f>TEXT(Table1[[#This Row],[Date]],"MMM'YY")</f>
        <v>Jan'21</v>
      </c>
      <c r="E388">
        <f>WEEKDAY(Table1[[#This Row],[Date]],1)</f>
        <v>5</v>
      </c>
      <c r="F388" t="str">
        <f>TEXT(Table1[[#This Row],[Date]],"DDD")</f>
        <v>Thu</v>
      </c>
      <c r="G388" t="str">
        <f>CHOOSE(ROUNDUP(DAY(Table1[[#This Row],[Date]])/7,0),"Week1 (1-7)","Week2 (8-14)","Week3 (15-21)","Week4 (22-31)","Week4 (22-31)")</f>
        <v>Week3 (15-21)</v>
      </c>
      <c r="H388" t="str">
        <f>TEXT(Table1[[#This Row],[Date]],"DD")</f>
        <v>21</v>
      </c>
      <c r="I388" t="str">
        <f>CHOOSE(Table1[[#This Row],[Period]],"Q1","Q1","Q1","Q2","Q2","Q2","Q3","Q3","Q3","Q4","Q4","Q4")</f>
        <v>Q1</v>
      </c>
      <c r="J388">
        <f>YEAR(Table1[[#This Row],[Date]])</f>
        <v>2021</v>
      </c>
      <c r="K388" t="str">
        <f>TEXT(WEEKNUM(Table1[[#This Row],[Date]]),"00")</f>
        <v>04</v>
      </c>
      <c r="L388" t="str">
        <f>TEXT(Table1[[#This Row],[Date]],"mmm D")</f>
        <v>Jan 21</v>
      </c>
      <c r="M388" t="str">
        <f>Table1[[#This Row],[Year]]&amp;TEXT(Table1[[#This Row],[Date]],"MM")</f>
        <v>202101</v>
      </c>
      <c r="N388" t="b">
        <f ca="1">Table1[[#This Row],[Date]]&lt;=EOMONTH(TODAY(),0)</f>
        <v>1</v>
      </c>
      <c r="O388" t="str">
        <f>Table1[[#This Row],[Year]]&amp;TEXT(Table1[[#This Row],[Date]],"mm")&amp;Table1[[#This Row],[Day]]</f>
        <v>20210121</v>
      </c>
    </row>
    <row r="389" spans="1:15" x14ac:dyDescent="0.35">
      <c r="A389" s="1">
        <v>44218</v>
      </c>
      <c r="B389">
        <f>MONTH(Table1[[#This Row],[Date]])</f>
        <v>1</v>
      </c>
      <c r="C389" t="str">
        <f>TEXT(Table1[[#This Row],[Date]],"MMM")</f>
        <v>Jan</v>
      </c>
      <c r="D389" t="str">
        <f>TEXT(Table1[[#This Row],[Date]],"MMM'YY")</f>
        <v>Jan'21</v>
      </c>
      <c r="E389">
        <f>WEEKDAY(Table1[[#This Row],[Date]],1)</f>
        <v>6</v>
      </c>
      <c r="F389" t="str">
        <f>TEXT(Table1[[#This Row],[Date]],"DDD")</f>
        <v>Fri</v>
      </c>
      <c r="G389" t="str">
        <f>CHOOSE(ROUNDUP(DAY(Table1[[#This Row],[Date]])/7,0),"Week1 (1-7)","Week2 (8-14)","Week3 (15-21)","Week4 (22-31)","Week4 (22-31)")</f>
        <v>Week4 (22-31)</v>
      </c>
      <c r="H389" t="str">
        <f>TEXT(Table1[[#This Row],[Date]],"DD")</f>
        <v>22</v>
      </c>
      <c r="I389" t="str">
        <f>CHOOSE(Table1[[#This Row],[Period]],"Q1","Q1","Q1","Q2","Q2","Q2","Q3","Q3","Q3","Q4","Q4","Q4")</f>
        <v>Q1</v>
      </c>
      <c r="J389">
        <f>YEAR(Table1[[#This Row],[Date]])</f>
        <v>2021</v>
      </c>
      <c r="K389" t="str">
        <f>TEXT(WEEKNUM(Table1[[#This Row],[Date]]),"00")</f>
        <v>04</v>
      </c>
      <c r="L389" t="str">
        <f>TEXT(Table1[[#This Row],[Date]],"mmm D")</f>
        <v>Jan 22</v>
      </c>
      <c r="M389" t="str">
        <f>Table1[[#This Row],[Year]]&amp;TEXT(Table1[[#This Row],[Date]],"MM")</f>
        <v>202101</v>
      </c>
      <c r="N389" t="b">
        <f ca="1">Table1[[#This Row],[Date]]&lt;=EOMONTH(TODAY(),0)</f>
        <v>1</v>
      </c>
      <c r="O389" t="str">
        <f>Table1[[#This Row],[Year]]&amp;TEXT(Table1[[#This Row],[Date]],"mm")&amp;Table1[[#This Row],[Day]]</f>
        <v>20210122</v>
      </c>
    </row>
    <row r="390" spans="1:15" x14ac:dyDescent="0.35">
      <c r="A390" s="1">
        <v>44219</v>
      </c>
      <c r="B390">
        <f>MONTH(Table1[[#This Row],[Date]])</f>
        <v>1</v>
      </c>
      <c r="C390" t="str">
        <f>TEXT(Table1[[#This Row],[Date]],"MMM")</f>
        <v>Jan</v>
      </c>
      <c r="D390" t="str">
        <f>TEXT(Table1[[#This Row],[Date]],"MMM'YY")</f>
        <v>Jan'21</v>
      </c>
      <c r="E390">
        <f>WEEKDAY(Table1[[#This Row],[Date]],1)</f>
        <v>7</v>
      </c>
      <c r="F390" t="str">
        <f>TEXT(Table1[[#This Row],[Date]],"DDD")</f>
        <v>Sat</v>
      </c>
      <c r="G390" t="str">
        <f>CHOOSE(ROUNDUP(DAY(Table1[[#This Row],[Date]])/7,0),"Week1 (1-7)","Week2 (8-14)","Week3 (15-21)","Week4 (22-31)","Week4 (22-31)")</f>
        <v>Week4 (22-31)</v>
      </c>
      <c r="H390" t="str">
        <f>TEXT(Table1[[#This Row],[Date]],"DD")</f>
        <v>23</v>
      </c>
      <c r="I390" t="str">
        <f>CHOOSE(Table1[[#This Row],[Period]],"Q1","Q1","Q1","Q2","Q2","Q2","Q3","Q3","Q3","Q4","Q4","Q4")</f>
        <v>Q1</v>
      </c>
      <c r="J390">
        <f>YEAR(Table1[[#This Row],[Date]])</f>
        <v>2021</v>
      </c>
      <c r="K390" t="str">
        <f>TEXT(WEEKNUM(Table1[[#This Row],[Date]]),"00")</f>
        <v>04</v>
      </c>
      <c r="L390" t="str">
        <f>TEXT(Table1[[#This Row],[Date]],"mmm D")</f>
        <v>Jan 23</v>
      </c>
      <c r="M390" t="str">
        <f>Table1[[#This Row],[Year]]&amp;TEXT(Table1[[#This Row],[Date]],"MM")</f>
        <v>202101</v>
      </c>
      <c r="N390" t="b">
        <f ca="1">Table1[[#This Row],[Date]]&lt;=EOMONTH(TODAY(),0)</f>
        <v>1</v>
      </c>
      <c r="O390" t="str">
        <f>Table1[[#This Row],[Year]]&amp;TEXT(Table1[[#This Row],[Date]],"mm")&amp;Table1[[#This Row],[Day]]</f>
        <v>20210123</v>
      </c>
    </row>
    <row r="391" spans="1:15" x14ac:dyDescent="0.35">
      <c r="A391" s="1">
        <v>44220</v>
      </c>
      <c r="B391">
        <f>MONTH(Table1[[#This Row],[Date]])</f>
        <v>1</v>
      </c>
      <c r="C391" t="str">
        <f>TEXT(Table1[[#This Row],[Date]],"MMM")</f>
        <v>Jan</v>
      </c>
      <c r="D391" t="str">
        <f>TEXT(Table1[[#This Row],[Date]],"MMM'YY")</f>
        <v>Jan'21</v>
      </c>
      <c r="E391">
        <f>WEEKDAY(Table1[[#This Row],[Date]],1)</f>
        <v>1</v>
      </c>
      <c r="F391" t="str">
        <f>TEXT(Table1[[#This Row],[Date]],"DDD")</f>
        <v>Sun</v>
      </c>
      <c r="G391" t="str">
        <f>CHOOSE(ROUNDUP(DAY(Table1[[#This Row],[Date]])/7,0),"Week1 (1-7)","Week2 (8-14)","Week3 (15-21)","Week4 (22-31)","Week4 (22-31)")</f>
        <v>Week4 (22-31)</v>
      </c>
      <c r="H391" t="str">
        <f>TEXT(Table1[[#This Row],[Date]],"DD")</f>
        <v>24</v>
      </c>
      <c r="I391" t="str">
        <f>CHOOSE(Table1[[#This Row],[Period]],"Q1","Q1","Q1","Q2","Q2","Q2","Q3","Q3","Q3","Q4","Q4","Q4")</f>
        <v>Q1</v>
      </c>
      <c r="J391">
        <f>YEAR(Table1[[#This Row],[Date]])</f>
        <v>2021</v>
      </c>
      <c r="K391" t="str">
        <f>TEXT(WEEKNUM(Table1[[#This Row],[Date]]),"00")</f>
        <v>05</v>
      </c>
      <c r="L391" t="str">
        <f>TEXT(Table1[[#This Row],[Date]],"mmm D")</f>
        <v>Jan 24</v>
      </c>
      <c r="M391" t="str">
        <f>Table1[[#This Row],[Year]]&amp;TEXT(Table1[[#This Row],[Date]],"MM")</f>
        <v>202101</v>
      </c>
      <c r="N391" t="b">
        <f ca="1">Table1[[#This Row],[Date]]&lt;=EOMONTH(TODAY(),0)</f>
        <v>1</v>
      </c>
      <c r="O391" t="str">
        <f>Table1[[#This Row],[Year]]&amp;TEXT(Table1[[#This Row],[Date]],"mm")&amp;Table1[[#This Row],[Day]]</f>
        <v>20210124</v>
      </c>
    </row>
    <row r="392" spans="1:15" x14ac:dyDescent="0.35">
      <c r="A392" s="1">
        <v>44221</v>
      </c>
      <c r="B392">
        <f>MONTH(Table1[[#This Row],[Date]])</f>
        <v>1</v>
      </c>
      <c r="C392" t="str">
        <f>TEXT(Table1[[#This Row],[Date]],"MMM")</f>
        <v>Jan</v>
      </c>
      <c r="D392" t="str">
        <f>TEXT(Table1[[#This Row],[Date]],"MMM'YY")</f>
        <v>Jan'21</v>
      </c>
      <c r="E392">
        <f>WEEKDAY(Table1[[#This Row],[Date]],1)</f>
        <v>2</v>
      </c>
      <c r="F392" t="str">
        <f>TEXT(Table1[[#This Row],[Date]],"DDD")</f>
        <v>Mon</v>
      </c>
      <c r="G392" t="str">
        <f>CHOOSE(ROUNDUP(DAY(Table1[[#This Row],[Date]])/7,0),"Week1 (1-7)","Week2 (8-14)","Week3 (15-21)","Week4 (22-31)","Week4 (22-31)")</f>
        <v>Week4 (22-31)</v>
      </c>
      <c r="H392" t="str">
        <f>TEXT(Table1[[#This Row],[Date]],"DD")</f>
        <v>25</v>
      </c>
      <c r="I392" t="str">
        <f>CHOOSE(Table1[[#This Row],[Period]],"Q1","Q1","Q1","Q2","Q2","Q2","Q3","Q3","Q3","Q4","Q4","Q4")</f>
        <v>Q1</v>
      </c>
      <c r="J392">
        <f>YEAR(Table1[[#This Row],[Date]])</f>
        <v>2021</v>
      </c>
      <c r="K392" t="str">
        <f>TEXT(WEEKNUM(Table1[[#This Row],[Date]]),"00")</f>
        <v>05</v>
      </c>
      <c r="L392" t="str">
        <f>TEXT(Table1[[#This Row],[Date]],"mmm D")</f>
        <v>Jan 25</v>
      </c>
      <c r="M392" t="str">
        <f>Table1[[#This Row],[Year]]&amp;TEXT(Table1[[#This Row],[Date]],"MM")</f>
        <v>202101</v>
      </c>
      <c r="N392" t="b">
        <f ca="1">Table1[[#This Row],[Date]]&lt;=EOMONTH(TODAY(),0)</f>
        <v>1</v>
      </c>
      <c r="O392" t="str">
        <f>Table1[[#This Row],[Year]]&amp;TEXT(Table1[[#This Row],[Date]],"mm")&amp;Table1[[#This Row],[Day]]</f>
        <v>20210125</v>
      </c>
    </row>
    <row r="393" spans="1:15" x14ac:dyDescent="0.35">
      <c r="A393" s="1">
        <v>44222</v>
      </c>
      <c r="B393">
        <f>MONTH(Table1[[#This Row],[Date]])</f>
        <v>1</v>
      </c>
      <c r="C393" t="str">
        <f>TEXT(Table1[[#This Row],[Date]],"MMM")</f>
        <v>Jan</v>
      </c>
      <c r="D393" t="str">
        <f>TEXT(Table1[[#This Row],[Date]],"MMM'YY")</f>
        <v>Jan'21</v>
      </c>
      <c r="E393">
        <f>WEEKDAY(Table1[[#This Row],[Date]],1)</f>
        <v>3</v>
      </c>
      <c r="F393" t="str">
        <f>TEXT(Table1[[#This Row],[Date]],"DDD")</f>
        <v>Tue</v>
      </c>
      <c r="G393" t="str">
        <f>CHOOSE(ROUNDUP(DAY(Table1[[#This Row],[Date]])/7,0),"Week1 (1-7)","Week2 (8-14)","Week3 (15-21)","Week4 (22-31)","Week4 (22-31)")</f>
        <v>Week4 (22-31)</v>
      </c>
      <c r="H393" t="str">
        <f>TEXT(Table1[[#This Row],[Date]],"DD")</f>
        <v>26</v>
      </c>
      <c r="I393" t="str">
        <f>CHOOSE(Table1[[#This Row],[Period]],"Q1","Q1","Q1","Q2","Q2","Q2","Q3","Q3","Q3","Q4","Q4","Q4")</f>
        <v>Q1</v>
      </c>
      <c r="J393">
        <f>YEAR(Table1[[#This Row],[Date]])</f>
        <v>2021</v>
      </c>
      <c r="K393" t="str">
        <f>TEXT(WEEKNUM(Table1[[#This Row],[Date]]),"00")</f>
        <v>05</v>
      </c>
      <c r="L393" t="str">
        <f>TEXT(Table1[[#This Row],[Date]],"mmm D")</f>
        <v>Jan 26</v>
      </c>
      <c r="M393" t="str">
        <f>Table1[[#This Row],[Year]]&amp;TEXT(Table1[[#This Row],[Date]],"MM")</f>
        <v>202101</v>
      </c>
      <c r="N393" t="b">
        <f ca="1">Table1[[#This Row],[Date]]&lt;=EOMONTH(TODAY(),0)</f>
        <v>1</v>
      </c>
      <c r="O393" t="str">
        <f>Table1[[#This Row],[Year]]&amp;TEXT(Table1[[#This Row],[Date]],"mm")&amp;Table1[[#This Row],[Day]]</f>
        <v>20210126</v>
      </c>
    </row>
    <row r="394" spans="1:15" x14ac:dyDescent="0.35">
      <c r="A394" s="1">
        <v>44223</v>
      </c>
      <c r="B394">
        <f>MONTH(Table1[[#This Row],[Date]])</f>
        <v>1</v>
      </c>
      <c r="C394" t="str">
        <f>TEXT(Table1[[#This Row],[Date]],"MMM")</f>
        <v>Jan</v>
      </c>
      <c r="D394" t="str">
        <f>TEXT(Table1[[#This Row],[Date]],"MMM'YY")</f>
        <v>Jan'21</v>
      </c>
      <c r="E394">
        <f>WEEKDAY(Table1[[#This Row],[Date]],1)</f>
        <v>4</v>
      </c>
      <c r="F394" t="str">
        <f>TEXT(Table1[[#This Row],[Date]],"DDD")</f>
        <v>Wed</v>
      </c>
      <c r="G394" t="str">
        <f>CHOOSE(ROUNDUP(DAY(Table1[[#This Row],[Date]])/7,0),"Week1 (1-7)","Week2 (8-14)","Week3 (15-21)","Week4 (22-31)","Week4 (22-31)")</f>
        <v>Week4 (22-31)</v>
      </c>
      <c r="H394" t="str">
        <f>TEXT(Table1[[#This Row],[Date]],"DD")</f>
        <v>27</v>
      </c>
      <c r="I394" t="str">
        <f>CHOOSE(Table1[[#This Row],[Period]],"Q1","Q1","Q1","Q2","Q2","Q2","Q3","Q3","Q3","Q4","Q4","Q4")</f>
        <v>Q1</v>
      </c>
      <c r="J394">
        <f>YEAR(Table1[[#This Row],[Date]])</f>
        <v>2021</v>
      </c>
      <c r="K394" t="str">
        <f>TEXT(WEEKNUM(Table1[[#This Row],[Date]]),"00")</f>
        <v>05</v>
      </c>
      <c r="L394" t="str">
        <f>TEXT(Table1[[#This Row],[Date]],"mmm D")</f>
        <v>Jan 27</v>
      </c>
      <c r="M394" t="str">
        <f>Table1[[#This Row],[Year]]&amp;TEXT(Table1[[#This Row],[Date]],"MM")</f>
        <v>202101</v>
      </c>
      <c r="N394" t="b">
        <f ca="1">Table1[[#This Row],[Date]]&lt;=EOMONTH(TODAY(),0)</f>
        <v>1</v>
      </c>
      <c r="O394" t="str">
        <f>Table1[[#This Row],[Year]]&amp;TEXT(Table1[[#This Row],[Date]],"mm")&amp;Table1[[#This Row],[Day]]</f>
        <v>20210127</v>
      </c>
    </row>
    <row r="395" spans="1:15" x14ac:dyDescent="0.35">
      <c r="A395" s="1">
        <v>44224</v>
      </c>
      <c r="B395">
        <f>MONTH(Table1[[#This Row],[Date]])</f>
        <v>1</v>
      </c>
      <c r="C395" t="str">
        <f>TEXT(Table1[[#This Row],[Date]],"MMM")</f>
        <v>Jan</v>
      </c>
      <c r="D395" t="str">
        <f>TEXT(Table1[[#This Row],[Date]],"MMM'YY")</f>
        <v>Jan'21</v>
      </c>
      <c r="E395">
        <f>WEEKDAY(Table1[[#This Row],[Date]],1)</f>
        <v>5</v>
      </c>
      <c r="F395" t="str">
        <f>TEXT(Table1[[#This Row],[Date]],"DDD")</f>
        <v>Thu</v>
      </c>
      <c r="G395" t="str">
        <f>CHOOSE(ROUNDUP(DAY(Table1[[#This Row],[Date]])/7,0),"Week1 (1-7)","Week2 (8-14)","Week3 (15-21)","Week4 (22-31)","Week4 (22-31)")</f>
        <v>Week4 (22-31)</v>
      </c>
      <c r="H395" t="str">
        <f>TEXT(Table1[[#This Row],[Date]],"DD")</f>
        <v>28</v>
      </c>
      <c r="I395" t="str">
        <f>CHOOSE(Table1[[#This Row],[Period]],"Q1","Q1","Q1","Q2","Q2","Q2","Q3","Q3","Q3","Q4","Q4","Q4")</f>
        <v>Q1</v>
      </c>
      <c r="J395">
        <f>YEAR(Table1[[#This Row],[Date]])</f>
        <v>2021</v>
      </c>
      <c r="K395" t="str">
        <f>TEXT(WEEKNUM(Table1[[#This Row],[Date]]),"00")</f>
        <v>05</v>
      </c>
      <c r="L395" t="str">
        <f>TEXT(Table1[[#This Row],[Date]],"mmm D")</f>
        <v>Jan 28</v>
      </c>
      <c r="M395" t="str">
        <f>Table1[[#This Row],[Year]]&amp;TEXT(Table1[[#This Row],[Date]],"MM")</f>
        <v>202101</v>
      </c>
      <c r="N395" t="b">
        <f ca="1">Table1[[#This Row],[Date]]&lt;=EOMONTH(TODAY(),0)</f>
        <v>1</v>
      </c>
      <c r="O395" t="str">
        <f>Table1[[#This Row],[Year]]&amp;TEXT(Table1[[#This Row],[Date]],"mm")&amp;Table1[[#This Row],[Day]]</f>
        <v>20210128</v>
      </c>
    </row>
    <row r="396" spans="1:15" x14ac:dyDescent="0.35">
      <c r="A396" s="1">
        <v>44225</v>
      </c>
      <c r="B396">
        <f>MONTH(Table1[[#This Row],[Date]])</f>
        <v>1</v>
      </c>
      <c r="C396" t="str">
        <f>TEXT(Table1[[#This Row],[Date]],"MMM")</f>
        <v>Jan</v>
      </c>
      <c r="D396" t="str">
        <f>TEXT(Table1[[#This Row],[Date]],"MMM'YY")</f>
        <v>Jan'21</v>
      </c>
      <c r="E396">
        <f>WEEKDAY(Table1[[#This Row],[Date]],1)</f>
        <v>6</v>
      </c>
      <c r="F396" t="str">
        <f>TEXT(Table1[[#This Row],[Date]],"DDD")</f>
        <v>Fri</v>
      </c>
      <c r="G396" t="str">
        <f>CHOOSE(ROUNDUP(DAY(Table1[[#This Row],[Date]])/7,0),"Week1 (1-7)","Week2 (8-14)","Week3 (15-21)","Week4 (22-31)","Week4 (22-31)")</f>
        <v>Week4 (22-31)</v>
      </c>
      <c r="H396" t="str">
        <f>TEXT(Table1[[#This Row],[Date]],"DD")</f>
        <v>29</v>
      </c>
      <c r="I396" t="str">
        <f>CHOOSE(Table1[[#This Row],[Period]],"Q1","Q1","Q1","Q2","Q2","Q2","Q3","Q3","Q3","Q4","Q4","Q4")</f>
        <v>Q1</v>
      </c>
      <c r="J396">
        <f>YEAR(Table1[[#This Row],[Date]])</f>
        <v>2021</v>
      </c>
      <c r="K396" t="str">
        <f>TEXT(WEEKNUM(Table1[[#This Row],[Date]]),"00")</f>
        <v>05</v>
      </c>
      <c r="L396" t="str">
        <f>TEXT(Table1[[#This Row],[Date]],"mmm D")</f>
        <v>Jan 29</v>
      </c>
      <c r="M396" t="str">
        <f>Table1[[#This Row],[Year]]&amp;TEXT(Table1[[#This Row],[Date]],"MM")</f>
        <v>202101</v>
      </c>
      <c r="N396" t="b">
        <f ca="1">Table1[[#This Row],[Date]]&lt;=EOMONTH(TODAY(),0)</f>
        <v>1</v>
      </c>
      <c r="O396" t="str">
        <f>Table1[[#This Row],[Year]]&amp;TEXT(Table1[[#This Row],[Date]],"mm")&amp;Table1[[#This Row],[Day]]</f>
        <v>20210129</v>
      </c>
    </row>
    <row r="397" spans="1:15" x14ac:dyDescent="0.35">
      <c r="A397" s="1">
        <v>44226</v>
      </c>
      <c r="B397">
        <f>MONTH(Table1[[#This Row],[Date]])</f>
        <v>1</v>
      </c>
      <c r="C397" t="str">
        <f>TEXT(Table1[[#This Row],[Date]],"MMM")</f>
        <v>Jan</v>
      </c>
      <c r="D397" t="str">
        <f>TEXT(Table1[[#This Row],[Date]],"MMM'YY")</f>
        <v>Jan'21</v>
      </c>
      <c r="E397">
        <f>WEEKDAY(Table1[[#This Row],[Date]],1)</f>
        <v>7</v>
      </c>
      <c r="F397" t="str">
        <f>TEXT(Table1[[#This Row],[Date]],"DDD")</f>
        <v>Sat</v>
      </c>
      <c r="G397" t="str">
        <f>CHOOSE(ROUNDUP(DAY(Table1[[#This Row],[Date]])/7,0),"Week1 (1-7)","Week2 (8-14)","Week3 (15-21)","Week4 (22-31)","Week4 (22-31)")</f>
        <v>Week4 (22-31)</v>
      </c>
      <c r="H397" t="str">
        <f>TEXT(Table1[[#This Row],[Date]],"DD")</f>
        <v>30</v>
      </c>
      <c r="I397" t="str">
        <f>CHOOSE(Table1[[#This Row],[Period]],"Q1","Q1","Q1","Q2","Q2","Q2","Q3","Q3","Q3","Q4","Q4","Q4")</f>
        <v>Q1</v>
      </c>
      <c r="J397">
        <f>YEAR(Table1[[#This Row],[Date]])</f>
        <v>2021</v>
      </c>
      <c r="K397" t="str">
        <f>TEXT(WEEKNUM(Table1[[#This Row],[Date]]),"00")</f>
        <v>05</v>
      </c>
      <c r="L397" t="str">
        <f>TEXT(Table1[[#This Row],[Date]],"mmm D")</f>
        <v>Jan 30</v>
      </c>
      <c r="M397" t="str">
        <f>Table1[[#This Row],[Year]]&amp;TEXT(Table1[[#This Row],[Date]],"MM")</f>
        <v>202101</v>
      </c>
      <c r="N397" t="b">
        <f ca="1">Table1[[#This Row],[Date]]&lt;=EOMONTH(TODAY(),0)</f>
        <v>1</v>
      </c>
      <c r="O397" t="str">
        <f>Table1[[#This Row],[Year]]&amp;TEXT(Table1[[#This Row],[Date]],"mm")&amp;Table1[[#This Row],[Day]]</f>
        <v>20210130</v>
      </c>
    </row>
    <row r="398" spans="1:15" x14ac:dyDescent="0.35">
      <c r="A398" s="1">
        <v>44227</v>
      </c>
      <c r="B398">
        <f>MONTH(Table1[[#This Row],[Date]])</f>
        <v>1</v>
      </c>
      <c r="C398" t="str">
        <f>TEXT(Table1[[#This Row],[Date]],"MMM")</f>
        <v>Jan</v>
      </c>
      <c r="D398" t="str">
        <f>TEXT(Table1[[#This Row],[Date]],"MMM'YY")</f>
        <v>Jan'21</v>
      </c>
      <c r="E398">
        <f>WEEKDAY(Table1[[#This Row],[Date]],1)</f>
        <v>1</v>
      </c>
      <c r="F398" t="str">
        <f>TEXT(Table1[[#This Row],[Date]],"DDD")</f>
        <v>Sun</v>
      </c>
      <c r="G398" t="str">
        <f>CHOOSE(ROUNDUP(DAY(Table1[[#This Row],[Date]])/7,0),"Week1 (1-7)","Week2 (8-14)","Week3 (15-21)","Week4 (22-31)","Week4 (22-31)")</f>
        <v>Week4 (22-31)</v>
      </c>
      <c r="H398" t="str">
        <f>TEXT(Table1[[#This Row],[Date]],"DD")</f>
        <v>31</v>
      </c>
      <c r="I398" t="str">
        <f>CHOOSE(Table1[[#This Row],[Period]],"Q1","Q1","Q1","Q2","Q2","Q2","Q3","Q3","Q3","Q4","Q4","Q4")</f>
        <v>Q1</v>
      </c>
      <c r="J398">
        <f>YEAR(Table1[[#This Row],[Date]])</f>
        <v>2021</v>
      </c>
      <c r="K398" t="str">
        <f>TEXT(WEEKNUM(Table1[[#This Row],[Date]]),"00")</f>
        <v>06</v>
      </c>
      <c r="L398" t="str">
        <f>TEXT(Table1[[#This Row],[Date]],"mmm D")</f>
        <v>Jan 31</v>
      </c>
      <c r="M398" t="str">
        <f>Table1[[#This Row],[Year]]&amp;TEXT(Table1[[#This Row],[Date]],"MM")</f>
        <v>202101</v>
      </c>
      <c r="N398" t="b">
        <f ca="1">Table1[[#This Row],[Date]]&lt;=EOMONTH(TODAY(),0)</f>
        <v>1</v>
      </c>
      <c r="O398" t="str">
        <f>Table1[[#This Row],[Year]]&amp;TEXT(Table1[[#This Row],[Date]],"mm")&amp;Table1[[#This Row],[Day]]</f>
        <v>20210131</v>
      </c>
    </row>
    <row r="399" spans="1:15" x14ac:dyDescent="0.35">
      <c r="A399" s="1">
        <v>44228</v>
      </c>
      <c r="B399">
        <f>MONTH(Table1[[#This Row],[Date]])</f>
        <v>2</v>
      </c>
      <c r="C399" t="str">
        <f>TEXT(Table1[[#This Row],[Date]],"MMM")</f>
        <v>Feb</v>
      </c>
      <c r="D399" t="str">
        <f>TEXT(Table1[[#This Row],[Date]],"MMM'YY")</f>
        <v>Feb'21</v>
      </c>
      <c r="E399">
        <f>WEEKDAY(Table1[[#This Row],[Date]],1)</f>
        <v>2</v>
      </c>
      <c r="F399" t="str">
        <f>TEXT(Table1[[#This Row],[Date]],"DDD")</f>
        <v>Mon</v>
      </c>
      <c r="G399" t="str">
        <f>CHOOSE(ROUNDUP(DAY(Table1[[#This Row],[Date]])/7,0),"Week1 (1-7)","Week2 (8-14)","Week3 (15-21)","Week4 (22-31)","Week4 (22-31)")</f>
        <v>Week1 (1-7)</v>
      </c>
      <c r="H399" t="str">
        <f>TEXT(Table1[[#This Row],[Date]],"DD")</f>
        <v>01</v>
      </c>
      <c r="I399" t="str">
        <f>CHOOSE(Table1[[#This Row],[Period]],"Q1","Q1","Q1","Q2","Q2","Q2","Q3","Q3","Q3","Q4","Q4","Q4")</f>
        <v>Q1</v>
      </c>
      <c r="J399">
        <f>YEAR(Table1[[#This Row],[Date]])</f>
        <v>2021</v>
      </c>
      <c r="K399" t="str">
        <f>TEXT(WEEKNUM(Table1[[#This Row],[Date]]),"00")</f>
        <v>06</v>
      </c>
      <c r="L399" t="str">
        <f>TEXT(Table1[[#This Row],[Date]],"mmm D")</f>
        <v>Feb 1</v>
      </c>
      <c r="M399" t="str">
        <f>Table1[[#This Row],[Year]]&amp;TEXT(Table1[[#This Row],[Date]],"MM")</f>
        <v>202102</v>
      </c>
      <c r="N399" t="b">
        <f ca="1">Table1[[#This Row],[Date]]&lt;=EOMONTH(TODAY(),0)</f>
        <v>1</v>
      </c>
      <c r="O399" t="str">
        <f>Table1[[#This Row],[Year]]&amp;TEXT(Table1[[#This Row],[Date]],"mm")&amp;Table1[[#This Row],[Day]]</f>
        <v>20210201</v>
      </c>
    </row>
    <row r="400" spans="1:15" x14ac:dyDescent="0.35">
      <c r="A400" s="1">
        <v>44229</v>
      </c>
      <c r="B400">
        <f>MONTH(Table1[[#This Row],[Date]])</f>
        <v>2</v>
      </c>
      <c r="C400" t="str">
        <f>TEXT(Table1[[#This Row],[Date]],"MMM")</f>
        <v>Feb</v>
      </c>
      <c r="D400" t="str">
        <f>TEXT(Table1[[#This Row],[Date]],"MMM'YY")</f>
        <v>Feb'21</v>
      </c>
      <c r="E400">
        <f>WEEKDAY(Table1[[#This Row],[Date]],1)</f>
        <v>3</v>
      </c>
      <c r="F400" t="str">
        <f>TEXT(Table1[[#This Row],[Date]],"DDD")</f>
        <v>Tue</v>
      </c>
      <c r="G400" t="str">
        <f>CHOOSE(ROUNDUP(DAY(Table1[[#This Row],[Date]])/7,0),"Week1 (1-7)","Week2 (8-14)","Week3 (15-21)","Week4 (22-31)","Week4 (22-31)")</f>
        <v>Week1 (1-7)</v>
      </c>
      <c r="H400" t="str">
        <f>TEXT(Table1[[#This Row],[Date]],"DD")</f>
        <v>02</v>
      </c>
      <c r="I400" t="str">
        <f>CHOOSE(Table1[[#This Row],[Period]],"Q1","Q1","Q1","Q2","Q2","Q2","Q3","Q3","Q3","Q4","Q4","Q4")</f>
        <v>Q1</v>
      </c>
      <c r="J400">
        <f>YEAR(Table1[[#This Row],[Date]])</f>
        <v>2021</v>
      </c>
      <c r="K400" t="str">
        <f>TEXT(WEEKNUM(Table1[[#This Row],[Date]]),"00")</f>
        <v>06</v>
      </c>
      <c r="L400" t="str">
        <f>TEXT(Table1[[#This Row],[Date]],"mmm D")</f>
        <v>Feb 2</v>
      </c>
      <c r="M400" t="str">
        <f>Table1[[#This Row],[Year]]&amp;TEXT(Table1[[#This Row],[Date]],"MM")</f>
        <v>202102</v>
      </c>
      <c r="N400" t="b">
        <f ca="1">Table1[[#This Row],[Date]]&lt;=EOMONTH(TODAY(),0)</f>
        <v>1</v>
      </c>
      <c r="O400" t="str">
        <f>Table1[[#This Row],[Year]]&amp;TEXT(Table1[[#This Row],[Date]],"mm")&amp;Table1[[#This Row],[Day]]</f>
        <v>20210202</v>
      </c>
    </row>
    <row r="401" spans="1:15" x14ac:dyDescent="0.35">
      <c r="A401" s="1">
        <v>44230</v>
      </c>
      <c r="B401">
        <f>MONTH(Table1[[#This Row],[Date]])</f>
        <v>2</v>
      </c>
      <c r="C401" t="str">
        <f>TEXT(Table1[[#This Row],[Date]],"MMM")</f>
        <v>Feb</v>
      </c>
      <c r="D401" t="str">
        <f>TEXT(Table1[[#This Row],[Date]],"MMM'YY")</f>
        <v>Feb'21</v>
      </c>
      <c r="E401">
        <f>WEEKDAY(Table1[[#This Row],[Date]],1)</f>
        <v>4</v>
      </c>
      <c r="F401" t="str">
        <f>TEXT(Table1[[#This Row],[Date]],"DDD")</f>
        <v>Wed</v>
      </c>
      <c r="G401" t="str">
        <f>CHOOSE(ROUNDUP(DAY(Table1[[#This Row],[Date]])/7,0),"Week1 (1-7)","Week2 (8-14)","Week3 (15-21)","Week4 (22-31)","Week4 (22-31)")</f>
        <v>Week1 (1-7)</v>
      </c>
      <c r="H401" t="str">
        <f>TEXT(Table1[[#This Row],[Date]],"DD")</f>
        <v>03</v>
      </c>
      <c r="I401" t="str">
        <f>CHOOSE(Table1[[#This Row],[Period]],"Q1","Q1","Q1","Q2","Q2","Q2","Q3","Q3","Q3","Q4","Q4","Q4")</f>
        <v>Q1</v>
      </c>
      <c r="J401">
        <f>YEAR(Table1[[#This Row],[Date]])</f>
        <v>2021</v>
      </c>
      <c r="K401" t="str">
        <f>TEXT(WEEKNUM(Table1[[#This Row],[Date]]),"00")</f>
        <v>06</v>
      </c>
      <c r="L401" t="str">
        <f>TEXT(Table1[[#This Row],[Date]],"mmm D")</f>
        <v>Feb 3</v>
      </c>
      <c r="M401" t="str">
        <f>Table1[[#This Row],[Year]]&amp;TEXT(Table1[[#This Row],[Date]],"MM")</f>
        <v>202102</v>
      </c>
      <c r="N401" t="b">
        <f ca="1">Table1[[#This Row],[Date]]&lt;=EOMONTH(TODAY(),0)</f>
        <v>1</v>
      </c>
      <c r="O401" t="str">
        <f>Table1[[#This Row],[Year]]&amp;TEXT(Table1[[#This Row],[Date]],"mm")&amp;Table1[[#This Row],[Day]]</f>
        <v>20210203</v>
      </c>
    </row>
    <row r="402" spans="1:15" x14ac:dyDescent="0.35">
      <c r="A402" s="1">
        <v>44231</v>
      </c>
      <c r="B402">
        <f>MONTH(Table1[[#This Row],[Date]])</f>
        <v>2</v>
      </c>
      <c r="C402" t="str">
        <f>TEXT(Table1[[#This Row],[Date]],"MMM")</f>
        <v>Feb</v>
      </c>
      <c r="D402" t="str">
        <f>TEXT(Table1[[#This Row],[Date]],"MMM'YY")</f>
        <v>Feb'21</v>
      </c>
      <c r="E402">
        <f>WEEKDAY(Table1[[#This Row],[Date]],1)</f>
        <v>5</v>
      </c>
      <c r="F402" t="str">
        <f>TEXT(Table1[[#This Row],[Date]],"DDD")</f>
        <v>Thu</v>
      </c>
      <c r="G402" t="str">
        <f>CHOOSE(ROUNDUP(DAY(Table1[[#This Row],[Date]])/7,0),"Week1 (1-7)","Week2 (8-14)","Week3 (15-21)","Week4 (22-31)","Week4 (22-31)")</f>
        <v>Week1 (1-7)</v>
      </c>
      <c r="H402" t="str">
        <f>TEXT(Table1[[#This Row],[Date]],"DD")</f>
        <v>04</v>
      </c>
      <c r="I402" t="str">
        <f>CHOOSE(Table1[[#This Row],[Period]],"Q1","Q1","Q1","Q2","Q2","Q2","Q3","Q3","Q3","Q4","Q4","Q4")</f>
        <v>Q1</v>
      </c>
      <c r="J402">
        <f>YEAR(Table1[[#This Row],[Date]])</f>
        <v>2021</v>
      </c>
      <c r="K402" t="str">
        <f>TEXT(WEEKNUM(Table1[[#This Row],[Date]]),"00")</f>
        <v>06</v>
      </c>
      <c r="L402" t="str">
        <f>TEXT(Table1[[#This Row],[Date]],"mmm D")</f>
        <v>Feb 4</v>
      </c>
      <c r="M402" t="str">
        <f>Table1[[#This Row],[Year]]&amp;TEXT(Table1[[#This Row],[Date]],"MM")</f>
        <v>202102</v>
      </c>
      <c r="N402" t="b">
        <f ca="1">Table1[[#This Row],[Date]]&lt;=EOMONTH(TODAY(),0)</f>
        <v>1</v>
      </c>
      <c r="O402" t="str">
        <f>Table1[[#This Row],[Year]]&amp;TEXT(Table1[[#This Row],[Date]],"mm")&amp;Table1[[#This Row],[Day]]</f>
        <v>20210204</v>
      </c>
    </row>
    <row r="403" spans="1:15" x14ac:dyDescent="0.35">
      <c r="A403" s="1">
        <v>44232</v>
      </c>
      <c r="B403">
        <f>MONTH(Table1[[#This Row],[Date]])</f>
        <v>2</v>
      </c>
      <c r="C403" t="str">
        <f>TEXT(Table1[[#This Row],[Date]],"MMM")</f>
        <v>Feb</v>
      </c>
      <c r="D403" t="str">
        <f>TEXT(Table1[[#This Row],[Date]],"MMM'YY")</f>
        <v>Feb'21</v>
      </c>
      <c r="E403">
        <f>WEEKDAY(Table1[[#This Row],[Date]],1)</f>
        <v>6</v>
      </c>
      <c r="F403" t="str">
        <f>TEXT(Table1[[#This Row],[Date]],"DDD")</f>
        <v>Fri</v>
      </c>
      <c r="G403" t="str">
        <f>CHOOSE(ROUNDUP(DAY(Table1[[#This Row],[Date]])/7,0),"Week1 (1-7)","Week2 (8-14)","Week3 (15-21)","Week4 (22-31)","Week4 (22-31)")</f>
        <v>Week1 (1-7)</v>
      </c>
      <c r="H403" t="str">
        <f>TEXT(Table1[[#This Row],[Date]],"DD")</f>
        <v>05</v>
      </c>
      <c r="I403" t="str">
        <f>CHOOSE(Table1[[#This Row],[Period]],"Q1","Q1","Q1","Q2","Q2","Q2","Q3","Q3","Q3","Q4","Q4","Q4")</f>
        <v>Q1</v>
      </c>
      <c r="J403">
        <f>YEAR(Table1[[#This Row],[Date]])</f>
        <v>2021</v>
      </c>
      <c r="K403" t="str">
        <f>TEXT(WEEKNUM(Table1[[#This Row],[Date]]),"00")</f>
        <v>06</v>
      </c>
      <c r="L403" t="str">
        <f>TEXT(Table1[[#This Row],[Date]],"mmm D")</f>
        <v>Feb 5</v>
      </c>
      <c r="M403" t="str">
        <f>Table1[[#This Row],[Year]]&amp;TEXT(Table1[[#This Row],[Date]],"MM")</f>
        <v>202102</v>
      </c>
      <c r="N403" t="b">
        <f ca="1">Table1[[#This Row],[Date]]&lt;=EOMONTH(TODAY(),0)</f>
        <v>1</v>
      </c>
      <c r="O403" t="str">
        <f>Table1[[#This Row],[Year]]&amp;TEXT(Table1[[#This Row],[Date]],"mm")&amp;Table1[[#This Row],[Day]]</f>
        <v>20210205</v>
      </c>
    </row>
    <row r="404" spans="1:15" x14ac:dyDescent="0.35">
      <c r="A404" s="1">
        <v>44233</v>
      </c>
      <c r="B404">
        <f>MONTH(Table1[[#This Row],[Date]])</f>
        <v>2</v>
      </c>
      <c r="C404" t="str">
        <f>TEXT(Table1[[#This Row],[Date]],"MMM")</f>
        <v>Feb</v>
      </c>
      <c r="D404" t="str">
        <f>TEXT(Table1[[#This Row],[Date]],"MMM'YY")</f>
        <v>Feb'21</v>
      </c>
      <c r="E404">
        <f>WEEKDAY(Table1[[#This Row],[Date]],1)</f>
        <v>7</v>
      </c>
      <c r="F404" t="str">
        <f>TEXT(Table1[[#This Row],[Date]],"DDD")</f>
        <v>Sat</v>
      </c>
      <c r="G404" t="str">
        <f>CHOOSE(ROUNDUP(DAY(Table1[[#This Row],[Date]])/7,0),"Week1 (1-7)","Week2 (8-14)","Week3 (15-21)","Week4 (22-31)","Week4 (22-31)")</f>
        <v>Week1 (1-7)</v>
      </c>
      <c r="H404" t="str">
        <f>TEXT(Table1[[#This Row],[Date]],"DD")</f>
        <v>06</v>
      </c>
      <c r="I404" t="str">
        <f>CHOOSE(Table1[[#This Row],[Period]],"Q1","Q1","Q1","Q2","Q2","Q2","Q3","Q3","Q3","Q4","Q4","Q4")</f>
        <v>Q1</v>
      </c>
      <c r="J404">
        <f>YEAR(Table1[[#This Row],[Date]])</f>
        <v>2021</v>
      </c>
      <c r="K404" t="str">
        <f>TEXT(WEEKNUM(Table1[[#This Row],[Date]]),"00")</f>
        <v>06</v>
      </c>
      <c r="L404" t="str">
        <f>TEXT(Table1[[#This Row],[Date]],"mmm D")</f>
        <v>Feb 6</v>
      </c>
      <c r="M404" t="str">
        <f>Table1[[#This Row],[Year]]&amp;TEXT(Table1[[#This Row],[Date]],"MM")</f>
        <v>202102</v>
      </c>
      <c r="N404" t="b">
        <f ca="1">Table1[[#This Row],[Date]]&lt;=EOMONTH(TODAY(),0)</f>
        <v>1</v>
      </c>
      <c r="O404" t="str">
        <f>Table1[[#This Row],[Year]]&amp;TEXT(Table1[[#This Row],[Date]],"mm")&amp;Table1[[#This Row],[Day]]</f>
        <v>20210206</v>
      </c>
    </row>
    <row r="405" spans="1:15" x14ac:dyDescent="0.35">
      <c r="A405" s="1">
        <v>44234</v>
      </c>
      <c r="B405">
        <f>MONTH(Table1[[#This Row],[Date]])</f>
        <v>2</v>
      </c>
      <c r="C405" t="str">
        <f>TEXT(Table1[[#This Row],[Date]],"MMM")</f>
        <v>Feb</v>
      </c>
      <c r="D405" t="str">
        <f>TEXT(Table1[[#This Row],[Date]],"MMM'YY")</f>
        <v>Feb'21</v>
      </c>
      <c r="E405">
        <f>WEEKDAY(Table1[[#This Row],[Date]],1)</f>
        <v>1</v>
      </c>
      <c r="F405" t="str">
        <f>TEXT(Table1[[#This Row],[Date]],"DDD")</f>
        <v>Sun</v>
      </c>
      <c r="G405" t="str">
        <f>CHOOSE(ROUNDUP(DAY(Table1[[#This Row],[Date]])/7,0),"Week1 (1-7)","Week2 (8-14)","Week3 (15-21)","Week4 (22-31)","Week4 (22-31)")</f>
        <v>Week1 (1-7)</v>
      </c>
      <c r="H405" t="str">
        <f>TEXT(Table1[[#This Row],[Date]],"DD")</f>
        <v>07</v>
      </c>
      <c r="I405" t="str">
        <f>CHOOSE(Table1[[#This Row],[Period]],"Q1","Q1","Q1","Q2","Q2","Q2","Q3","Q3","Q3","Q4","Q4","Q4")</f>
        <v>Q1</v>
      </c>
      <c r="J405">
        <f>YEAR(Table1[[#This Row],[Date]])</f>
        <v>2021</v>
      </c>
      <c r="K405" t="str">
        <f>TEXT(WEEKNUM(Table1[[#This Row],[Date]]),"00")</f>
        <v>07</v>
      </c>
      <c r="L405" t="str">
        <f>TEXT(Table1[[#This Row],[Date]],"mmm D")</f>
        <v>Feb 7</v>
      </c>
      <c r="M405" t="str">
        <f>Table1[[#This Row],[Year]]&amp;TEXT(Table1[[#This Row],[Date]],"MM")</f>
        <v>202102</v>
      </c>
      <c r="N405" t="b">
        <f ca="1">Table1[[#This Row],[Date]]&lt;=EOMONTH(TODAY(),0)</f>
        <v>1</v>
      </c>
      <c r="O405" t="str">
        <f>Table1[[#This Row],[Year]]&amp;TEXT(Table1[[#This Row],[Date]],"mm")&amp;Table1[[#This Row],[Day]]</f>
        <v>20210207</v>
      </c>
    </row>
    <row r="406" spans="1:15" x14ac:dyDescent="0.35">
      <c r="A406" s="1">
        <v>44235</v>
      </c>
      <c r="B406">
        <f>MONTH(Table1[[#This Row],[Date]])</f>
        <v>2</v>
      </c>
      <c r="C406" t="str">
        <f>TEXT(Table1[[#This Row],[Date]],"MMM")</f>
        <v>Feb</v>
      </c>
      <c r="D406" t="str">
        <f>TEXT(Table1[[#This Row],[Date]],"MMM'YY")</f>
        <v>Feb'21</v>
      </c>
      <c r="E406">
        <f>WEEKDAY(Table1[[#This Row],[Date]],1)</f>
        <v>2</v>
      </c>
      <c r="F406" t="str">
        <f>TEXT(Table1[[#This Row],[Date]],"DDD")</f>
        <v>Mon</v>
      </c>
      <c r="G406" t="str">
        <f>CHOOSE(ROUNDUP(DAY(Table1[[#This Row],[Date]])/7,0),"Week1 (1-7)","Week2 (8-14)","Week3 (15-21)","Week4 (22-31)","Week4 (22-31)")</f>
        <v>Week2 (8-14)</v>
      </c>
      <c r="H406" t="str">
        <f>TEXT(Table1[[#This Row],[Date]],"DD")</f>
        <v>08</v>
      </c>
      <c r="I406" t="str">
        <f>CHOOSE(Table1[[#This Row],[Period]],"Q1","Q1","Q1","Q2","Q2","Q2","Q3","Q3","Q3","Q4","Q4","Q4")</f>
        <v>Q1</v>
      </c>
      <c r="J406">
        <f>YEAR(Table1[[#This Row],[Date]])</f>
        <v>2021</v>
      </c>
      <c r="K406" t="str">
        <f>TEXT(WEEKNUM(Table1[[#This Row],[Date]]),"00")</f>
        <v>07</v>
      </c>
      <c r="L406" t="str">
        <f>TEXT(Table1[[#This Row],[Date]],"mmm D")</f>
        <v>Feb 8</v>
      </c>
      <c r="M406" t="str">
        <f>Table1[[#This Row],[Year]]&amp;TEXT(Table1[[#This Row],[Date]],"MM")</f>
        <v>202102</v>
      </c>
      <c r="N406" t="b">
        <f ca="1">Table1[[#This Row],[Date]]&lt;=EOMONTH(TODAY(),0)</f>
        <v>1</v>
      </c>
      <c r="O406" t="str">
        <f>Table1[[#This Row],[Year]]&amp;TEXT(Table1[[#This Row],[Date]],"mm")&amp;Table1[[#This Row],[Day]]</f>
        <v>20210208</v>
      </c>
    </row>
    <row r="407" spans="1:15" x14ac:dyDescent="0.35">
      <c r="A407" s="1">
        <v>44236</v>
      </c>
      <c r="B407">
        <f>MONTH(Table1[[#This Row],[Date]])</f>
        <v>2</v>
      </c>
      <c r="C407" t="str">
        <f>TEXT(Table1[[#This Row],[Date]],"MMM")</f>
        <v>Feb</v>
      </c>
      <c r="D407" t="str">
        <f>TEXT(Table1[[#This Row],[Date]],"MMM'YY")</f>
        <v>Feb'21</v>
      </c>
      <c r="E407">
        <f>WEEKDAY(Table1[[#This Row],[Date]],1)</f>
        <v>3</v>
      </c>
      <c r="F407" t="str">
        <f>TEXT(Table1[[#This Row],[Date]],"DDD")</f>
        <v>Tue</v>
      </c>
      <c r="G407" t="str">
        <f>CHOOSE(ROUNDUP(DAY(Table1[[#This Row],[Date]])/7,0),"Week1 (1-7)","Week2 (8-14)","Week3 (15-21)","Week4 (22-31)","Week4 (22-31)")</f>
        <v>Week2 (8-14)</v>
      </c>
      <c r="H407" t="str">
        <f>TEXT(Table1[[#This Row],[Date]],"DD")</f>
        <v>09</v>
      </c>
      <c r="I407" t="str">
        <f>CHOOSE(Table1[[#This Row],[Period]],"Q1","Q1","Q1","Q2","Q2","Q2","Q3","Q3","Q3","Q4","Q4","Q4")</f>
        <v>Q1</v>
      </c>
      <c r="J407">
        <f>YEAR(Table1[[#This Row],[Date]])</f>
        <v>2021</v>
      </c>
      <c r="K407" t="str">
        <f>TEXT(WEEKNUM(Table1[[#This Row],[Date]]),"00")</f>
        <v>07</v>
      </c>
      <c r="L407" t="str">
        <f>TEXT(Table1[[#This Row],[Date]],"mmm D")</f>
        <v>Feb 9</v>
      </c>
      <c r="M407" t="str">
        <f>Table1[[#This Row],[Year]]&amp;TEXT(Table1[[#This Row],[Date]],"MM")</f>
        <v>202102</v>
      </c>
      <c r="N407" t="b">
        <f ca="1">Table1[[#This Row],[Date]]&lt;=EOMONTH(TODAY(),0)</f>
        <v>1</v>
      </c>
      <c r="O407" t="str">
        <f>Table1[[#This Row],[Year]]&amp;TEXT(Table1[[#This Row],[Date]],"mm")&amp;Table1[[#This Row],[Day]]</f>
        <v>20210209</v>
      </c>
    </row>
    <row r="408" spans="1:15" x14ac:dyDescent="0.35">
      <c r="A408" s="1">
        <v>44237</v>
      </c>
      <c r="B408">
        <f>MONTH(Table1[[#This Row],[Date]])</f>
        <v>2</v>
      </c>
      <c r="C408" t="str">
        <f>TEXT(Table1[[#This Row],[Date]],"MMM")</f>
        <v>Feb</v>
      </c>
      <c r="D408" t="str">
        <f>TEXT(Table1[[#This Row],[Date]],"MMM'YY")</f>
        <v>Feb'21</v>
      </c>
      <c r="E408">
        <f>WEEKDAY(Table1[[#This Row],[Date]],1)</f>
        <v>4</v>
      </c>
      <c r="F408" t="str">
        <f>TEXT(Table1[[#This Row],[Date]],"DDD")</f>
        <v>Wed</v>
      </c>
      <c r="G408" t="str">
        <f>CHOOSE(ROUNDUP(DAY(Table1[[#This Row],[Date]])/7,0),"Week1 (1-7)","Week2 (8-14)","Week3 (15-21)","Week4 (22-31)","Week4 (22-31)")</f>
        <v>Week2 (8-14)</v>
      </c>
      <c r="H408" t="str">
        <f>TEXT(Table1[[#This Row],[Date]],"DD")</f>
        <v>10</v>
      </c>
      <c r="I408" t="str">
        <f>CHOOSE(Table1[[#This Row],[Period]],"Q1","Q1","Q1","Q2","Q2","Q2","Q3","Q3","Q3","Q4","Q4","Q4")</f>
        <v>Q1</v>
      </c>
      <c r="J408">
        <f>YEAR(Table1[[#This Row],[Date]])</f>
        <v>2021</v>
      </c>
      <c r="K408" t="str">
        <f>TEXT(WEEKNUM(Table1[[#This Row],[Date]]),"00")</f>
        <v>07</v>
      </c>
      <c r="L408" t="str">
        <f>TEXT(Table1[[#This Row],[Date]],"mmm D")</f>
        <v>Feb 10</v>
      </c>
      <c r="M408" t="str">
        <f>Table1[[#This Row],[Year]]&amp;TEXT(Table1[[#This Row],[Date]],"MM")</f>
        <v>202102</v>
      </c>
      <c r="N408" t="b">
        <f ca="1">Table1[[#This Row],[Date]]&lt;=EOMONTH(TODAY(),0)</f>
        <v>1</v>
      </c>
      <c r="O408" t="str">
        <f>Table1[[#This Row],[Year]]&amp;TEXT(Table1[[#This Row],[Date]],"mm")&amp;Table1[[#This Row],[Day]]</f>
        <v>20210210</v>
      </c>
    </row>
    <row r="409" spans="1:15" x14ac:dyDescent="0.35">
      <c r="A409" s="1">
        <v>44238</v>
      </c>
      <c r="B409">
        <f>MONTH(Table1[[#This Row],[Date]])</f>
        <v>2</v>
      </c>
      <c r="C409" t="str">
        <f>TEXT(Table1[[#This Row],[Date]],"MMM")</f>
        <v>Feb</v>
      </c>
      <c r="D409" t="str">
        <f>TEXT(Table1[[#This Row],[Date]],"MMM'YY")</f>
        <v>Feb'21</v>
      </c>
      <c r="E409">
        <f>WEEKDAY(Table1[[#This Row],[Date]],1)</f>
        <v>5</v>
      </c>
      <c r="F409" t="str">
        <f>TEXT(Table1[[#This Row],[Date]],"DDD")</f>
        <v>Thu</v>
      </c>
      <c r="G409" t="str">
        <f>CHOOSE(ROUNDUP(DAY(Table1[[#This Row],[Date]])/7,0),"Week1 (1-7)","Week2 (8-14)","Week3 (15-21)","Week4 (22-31)","Week4 (22-31)")</f>
        <v>Week2 (8-14)</v>
      </c>
      <c r="H409" t="str">
        <f>TEXT(Table1[[#This Row],[Date]],"DD")</f>
        <v>11</v>
      </c>
      <c r="I409" t="str">
        <f>CHOOSE(Table1[[#This Row],[Period]],"Q1","Q1","Q1","Q2","Q2","Q2","Q3","Q3","Q3","Q4","Q4","Q4")</f>
        <v>Q1</v>
      </c>
      <c r="J409">
        <f>YEAR(Table1[[#This Row],[Date]])</f>
        <v>2021</v>
      </c>
      <c r="K409" t="str">
        <f>TEXT(WEEKNUM(Table1[[#This Row],[Date]]),"00")</f>
        <v>07</v>
      </c>
      <c r="L409" t="str">
        <f>TEXT(Table1[[#This Row],[Date]],"mmm D")</f>
        <v>Feb 11</v>
      </c>
      <c r="M409" t="str">
        <f>Table1[[#This Row],[Year]]&amp;TEXT(Table1[[#This Row],[Date]],"MM")</f>
        <v>202102</v>
      </c>
      <c r="N409" t="b">
        <f ca="1">Table1[[#This Row],[Date]]&lt;=EOMONTH(TODAY(),0)</f>
        <v>1</v>
      </c>
      <c r="O409" t="str">
        <f>Table1[[#This Row],[Year]]&amp;TEXT(Table1[[#This Row],[Date]],"mm")&amp;Table1[[#This Row],[Day]]</f>
        <v>20210211</v>
      </c>
    </row>
    <row r="410" spans="1:15" x14ac:dyDescent="0.35">
      <c r="A410" s="1">
        <v>44239</v>
      </c>
      <c r="B410">
        <f>MONTH(Table1[[#This Row],[Date]])</f>
        <v>2</v>
      </c>
      <c r="C410" t="str">
        <f>TEXT(Table1[[#This Row],[Date]],"MMM")</f>
        <v>Feb</v>
      </c>
      <c r="D410" t="str">
        <f>TEXT(Table1[[#This Row],[Date]],"MMM'YY")</f>
        <v>Feb'21</v>
      </c>
      <c r="E410">
        <f>WEEKDAY(Table1[[#This Row],[Date]],1)</f>
        <v>6</v>
      </c>
      <c r="F410" t="str">
        <f>TEXT(Table1[[#This Row],[Date]],"DDD")</f>
        <v>Fri</v>
      </c>
      <c r="G410" t="str">
        <f>CHOOSE(ROUNDUP(DAY(Table1[[#This Row],[Date]])/7,0),"Week1 (1-7)","Week2 (8-14)","Week3 (15-21)","Week4 (22-31)","Week4 (22-31)")</f>
        <v>Week2 (8-14)</v>
      </c>
      <c r="H410" t="str">
        <f>TEXT(Table1[[#This Row],[Date]],"DD")</f>
        <v>12</v>
      </c>
      <c r="I410" t="str">
        <f>CHOOSE(Table1[[#This Row],[Period]],"Q1","Q1","Q1","Q2","Q2","Q2","Q3","Q3","Q3","Q4","Q4","Q4")</f>
        <v>Q1</v>
      </c>
      <c r="J410">
        <f>YEAR(Table1[[#This Row],[Date]])</f>
        <v>2021</v>
      </c>
      <c r="K410" t="str">
        <f>TEXT(WEEKNUM(Table1[[#This Row],[Date]]),"00")</f>
        <v>07</v>
      </c>
      <c r="L410" t="str">
        <f>TEXT(Table1[[#This Row],[Date]],"mmm D")</f>
        <v>Feb 12</v>
      </c>
      <c r="M410" t="str">
        <f>Table1[[#This Row],[Year]]&amp;TEXT(Table1[[#This Row],[Date]],"MM")</f>
        <v>202102</v>
      </c>
      <c r="N410" t="b">
        <f ca="1">Table1[[#This Row],[Date]]&lt;=EOMONTH(TODAY(),0)</f>
        <v>1</v>
      </c>
      <c r="O410" t="str">
        <f>Table1[[#This Row],[Year]]&amp;TEXT(Table1[[#This Row],[Date]],"mm")&amp;Table1[[#This Row],[Day]]</f>
        <v>20210212</v>
      </c>
    </row>
    <row r="411" spans="1:15" x14ac:dyDescent="0.35">
      <c r="A411" s="1">
        <v>44240</v>
      </c>
      <c r="B411">
        <f>MONTH(Table1[[#This Row],[Date]])</f>
        <v>2</v>
      </c>
      <c r="C411" t="str">
        <f>TEXT(Table1[[#This Row],[Date]],"MMM")</f>
        <v>Feb</v>
      </c>
      <c r="D411" t="str">
        <f>TEXT(Table1[[#This Row],[Date]],"MMM'YY")</f>
        <v>Feb'21</v>
      </c>
      <c r="E411">
        <f>WEEKDAY(Table1[[#This Row],[Date]],1)</f>
        <v>7</v>
      </c>
      <c r="F411" t="str">
        <f>TEXT(Table1[[#This Row],[Date]],"DDD")</f>
        <v>Sat</v>
      </c>
      <c r="G411" t="str">
        <f>CHOOSE(ROUNDUP(DAY(Table1[[#This Row],[Date]])/7,0),"Week1 (1-7)","Week2 (8-14)","Week3 (15-21)","Week4 (22-31)","Week4 (22-31)")</f>
        <v>Week2 (8-14)</v>
      </c>
      <c r="H411" t="str">
        <f>TEXT(Table1[[#This Row],[Date]],"DD")</f>
        <v>13</v>
      </c>
      <c r="I411" t="str">
        <f>CHOOSE(Table1[[#This Row],[Period]],"Q1","Q1","Q1","Q2","Q2","Q2","Q3","Q3","Q3","Q4","Q4","Q4")</f>
        <v>Q1</v>
      </c>
      <c r="J411">
        <f>YEAR(Table1[[#This Row],[Date]])</f>
        <v>2021</v>
      </c>
      <c r="K411" t="str">
        <f>TEXT(WEEKNUM(Table1[[#This Row],[Date]]),"00")</f>
        <v>07</v>
      </c>
      <c r="L411" t="str">
        <f>TEXT(Table1[[#This Row],[Date]],"mmm D")</f>
        <v>Feb 13</v>
      </c>
      <c r="M411" t="str">
        <f>Table1[[#This Row],[Year]]&amp;TEXT(Table1[[#This Row],[Date]],"MM")</f>
        <v>202102</v>
      </c>
      <c r="N411" t="b">
        <f ca="1">Table1[[#This Row],[Date]]&lt;=EOMONTH(TODAY(),0)</f>
        <v>1</v>
      </c>
      <c r="O411" t="str">
        <f>Table1[[#This Row],[Year]]&amp;TEXT(Table1[[#This Row],[Date]],"mm")&amp;Table1[[#This Row],[Day]]</f>
        <v>20210213</v>
      </c>
    </row>
    <row r="412" spans="1:15" x14ac:dyDescent="0.35">
      <c r="A412" s="1">
        <v>44241</v>
      </c>
      <c r="B412">
        <f>MONTH(Table1[[#This Row],[Date]])</f>
        <v>2</v>
      </c>
      <c r="C412" t="str">
        <f>TEXT(Table1[[#This Row],[Date]],"MMM")</f>
        <v>Feb</v>
      </c>
      <c r="D412" t="str">
        <f>TEXT(Table1[[#This Row],[Date]],"MMM'YY")</f>
        <v>Feb'21</v>
      </c>
      <c r="E412">
        <f>WEEKDAY(Table1[[#This Row],[Date]],1)</f>
        <v>1</v>
      </c>
      <c r="F412" t="str">
        <f>TEXT(Table1[[#This Row],[Date]],"DDD")</f>
        <v>Sun</v>
      </c>
      <c r="G412" t="str">
        <f>CHOOSE(ROUNDUP(DAY(Table1[[#This Row],[Date]])/7,0),"Week1 (1-7)","Week2 (8-14)","Week3 (15-21)","Week4 (22-31)","Week4 (22-31)")</f>
        <v>Week2 (8-14)</v>
      </c>
      <c r="H412" t="str">
        <f>TEXT(Table1[[#This Row],[Date]],"DD")</f>
        <v>14</v>
      </c>
      <c r="I412" t="str">
        <f>CHOOSE(Table1[[#This Row],[Period]],"Q1","Q1","Q1","Q2","Q2","Q2","Q3","Q3","Q3","Q4","Q4","Q4")</f>
        <v>Q1</v>
      </c>
      <c r="J412">
        <f>YEAR(Table1[[#This Row],[Date]])</f>
        <v>2021</v>
      </c>
      <c r="K412" t="str">
        <f>TEXT(WEEKNUM(Table1[[#This Row],[Date]]),"00")</f>
        <v>08</v>
      </c>
      <c r="L412" t="str">
        <f>TEXT(Table1[[#This Row],[Date]],"mmm D")</f>
        <v>Feb 14</v>
      </c>
      <c r="M412" t="str">
        <f>Table1[[#This Row],[Year]]&amp;TEXT(Table1[[#This Row],[Date]],"MM")</f>
        <v>202102</v>
      </c>
      <c r="N412" t="b">
        <f ca="1">Table1[[#This Row],[Date]]&lt;=EOMONTH(TODAY(),0)</f>
        <v>1</v>
      </c>
      <c r="O412" t="str">
        <f>Table1[[#This Row],[Year]]&amp;TEXT(Table1[[#This Row],[Date]],"mm")&amp;Table1[[#This Row],[Day]]</f>
        <v>20210214</v>
      </c>
    </row>
    <row r="413" spans="1:15" x14ac:dyDescent="0.35">
      <c r="A413" s="1">
        <v>44242</v>
      </c>
      <c r="B413">
        <f>MONTH(Table1[[#This Row],[Date]])</f>
        <v>2</v>
      </c>
      <c r="C413" t="str">
        <f>TEXT(Table1[[#This Row],[Date]],"MMM")</f>
        <v>Feb</v>
      </c>
      <c r="D413" t="str">
        <f>TEXT(Table1[[#This Row],[Date]],"MMM'YY")</f>
        <v>Feb'21</v>
      </c>
      <c r="E413">
        <f>WEEKDAY(Table1[[#This Row],[Date]],1)</f>
        <v>2</v>
      </c>
      <c r="F413" t="str">
        <f>TEXT(Table1[[#This Row],[Date]],"DDD")</f>
        <v>Mon</v>
      </c>
      <c r="G413" t="str">
        <f>CHOOSE(ROUNDUP(DAY(Table1[[#This Row],[Date]])/7,0),"Week1 (1-7)","Week2 (8-14)","Week3 (15-21)","Week4 (22-31)","Week4 (22-31)")</f>
        <v>Week3 (15-21)</v>
      </c>
      <c r="H413" t="str">
        <f>TEXT(Table1[[#This Row],[Date]],"DD")</f>
        <v>15</v>
      </c>
      <c r="I413" t="str">
        <f>CHOOSE(Table1[[#This Row],[Period]],"Q1","Q1","Q1","Q2","Q2","Q2","Q3","Q3","Q3","Q4","Q4","Q4")</f>
        <v>Q1</v>
      </c>
      <c r="J413">
        <f>YEAR(Table1[[#This Row],[Date]])</f>
        <v>2021</v>
      </c>
      <c r="K413" t="str">
        <f>TEXT(WEEKNUM(Table1[[#This Row],[Date]]),"00")</f>
        <v>08</v>
      </c>
      <c r="L413" t="str">
        <f>TEXT(Table1[[#This Row],[Date]],"mmm D")</f>
        <v>Feb 15</v>
      </c>
      <c r="M413" t="str">
        <f>Table1[[#This Row],[Year]]&amp;TEXT(Table1[[#This Row],[Date]],"MM")</f>
        <v>202102</v>
      </c>
      <c r="N413" t="b">
        <f ca="1">Table1[[#This Row],[Date]]&lt;=EOMONTH(TODAY(),0)</f>
        <v>1</v>
      </c>
      <c r="O413" t="str">
        <f>Table1[[#This Row],[Year]]&amp;TEXT(Table1[[#This Row],[Date]],"mm")&amp;Table1[[#This Row],[Day]]</f>
        <v>20210215</v>
      </c>
    </row>
    <row r="414" spans="1:15" x14ac:dyDescent="0.35">
      <c r="A414" s="1">
        <v>44243</v>
      </c>
      <c r="B414">
        <f>MONTH(Table1[[#This Row],[Date]])</f>
        <v>2</v>
      </c>
      <c r="C414" t="str">
        <f>TEXT(Table1[[#This Row],[Date]],"MMM")</f>
        <v>Feb</v>
      </c>
      <c r="D414" t="str">
        <f>TEXT(Table1[[#This Row],[Date]],"MMM'YY")</f>
        <v>Feb'21</v>
      </c>
      <c r="E414">
        <f>WEEKDAY(Table1[[#This Row],[Date]],1)</f>
        <v>3</v>
      </c>
      <c r="F414" t="str">
        <f>TEXT(Table1[[#This Row],[Date]],"DDD")</f>
        <v>Tue</v>
      </c>
      <c r="G414" t="str">
        <f>CHOOSE(ROUNDUP(DAY(Table1[[#This Row],[Date]])/7,0),"Week1 (1-7)","Week2 (8-14)","Week3 (15-21)","Week4 (22-31)","Week4 (22-31)")</f>
        <v>Week3 (15-21)</v>
      </c>
      <c r="H414" t="str">
        <f>TEXT(Table1[[#This Row],[Date]],"DD")</f>
        <v>16</v>
      </c>
      <c r="I414" t="str">
        <f>CHOOSE(Table1[[#This Row],[Period]],"Q1","Q1","Q1","Q2","Q2","Q2","Q3","Q3","Q3","Q4","Q4","Q4")</f>
        <v>Q1</v>
      </c>
      <c r="J414">
        <f>YEAR(Table1[[#This Row],[Date]])</f>
        <v>2021</v>
      </c>
      <c r="K414" t="str">
        <f>TEXT(WEEKNUM(Table1[[#This Row],[Date]]),"00")</f>
        <v>08</v>
      </c>
      <c r="L414" t="str">
        <f>TEXT(Table1[[#This Row],[Date]],"mmm D")</f>
        <v>Feb 16</v>
      </c>
      <c r="M414" t="str">
        <f>Table1[[#This Row],[Year]]&amp;TEXT(Table1[[#This Row],[Date]],"MM")</f>
        <v>202102</v>
      </c>
      <c r="N414" t="b">
        <f ca="1">Table1[[#This Row],[Date]]&lt;=EOMONTH(TODAY(),0)</f>
        <v>1</v>
      </c>
      <c r="O414" t="str">
        <f>Table1[[#This Row],[Year]]&amp;TEXT(Table1[[#This Row],[Date]],"mm")&amp;Table1[[#This Row],[Day]]</f>
        <v>20210216</v>
      </c>
    </row>
    <row r="415" spans="1:15" x14ac:dyDescent="0.35">
      <c r="A415" s="1">
        <v>44244</v>
      </c>
      <c r="B415">
        <f>MONTH(Table1[[#This Row],[Date]])</f>
        <v>2</v>
      </c>
      <c r="C415" t="str">
        <f>TEXT(Table1[[#This Row],[Date]],"MMM")</f>
        <v>Feb</v>
      </c>
      <c r="D415" t="str">
        <f>TEXT(Table1[[#This Row],[Date]],"MMM'YY")</f>
        <v>Feb'21</v>
      </c>
      <c r="E415">
        <f>WEEKDAY(Table1[[#This Row],[Date]],1)</f>
        <v>4</v>
      </c>
      <c r="F415" t="str">
        <f>TEXT(Table1[[#This Row],[Date]],"DDD")</f>
        <v>Wed</v>
      </c>
      <c r="G415" t="str">
        <f>CHOOSE(ROUNDUP(DAY(Table1[[#This Row],[Date]])/7,0),"Week1 (1-7)","Week2 (8-14)","Week3 (15-21)","Week4 (22-31)","Week4 (22-31)")</f>
        <v>Week3 (15-21)</v>
      </c>
      <c r="H415" t="str">
        <f>TEXT(Table1[[#This Row],[Date]],"DD")</f>
        <v>17</v>
      </c>
      <c r="I415" t="str">
        <f>CHOOSE(Table1[[#This Row],[Period]],"Q1","Q1","Q1","Q2","Q2","Q2","Q3","Q3","Q3","Q4","Q4","Q4")</f>
        <v>Q1</v>
      </c>
      <c r="J415">
        <f>YEAR(Table1[[#This Row],[Date]])</f>
        <v>2021</v>
      </c>
      <c r="K415" t="str">
        <f>TEXT(WEEKNUM(Table1[[#This Row],[Date]]),"00")</f>
        <v>08</v>
      </c>
      <c r="L415" t="str">
        <f>TEXT(Table1[[#This Row],[Date]],"mmm D")</f>
        <v>Feb 17</v>
      </c>
      <c r="M415" t="str">
        <f>Table1[[#This Row],[Year]]&amp;TEXT(Table1[[#This Row],[Date]],"MM")</f>
        <v>202102</v>
      </c>
      <c r="N415" t="b">
        <f ca="1">Table1[[#This Row],[Date]]&lt;=EOMONTH(TODAY(),0)</f>
        <v>1</v>
      </c>
      <c r="O415" t="str">
        <f>Table1[[#This Row],[Year]]&amp;TEXT(Table1[[#This Row],[Date]],"mm")&amp;Table1[[#This Row],[Day]]</f>
        <v>20210217</v>
      </c>
    </row>
    <row r="416" spans="1:15" x14ac:dyDescent="0.35">
      <c r="A416" s="1">
        <v>44245</v>
      </c>
      <c r="B416">
        <f>MONTH(Table1[[#This Row],[Date]])</f>
        <v>2</v>
      </c>
      <c r="C416" t="str">
        <f>TEXT(Table1[[#This Row],[Date]],"MMM")</f>
        <v>Feb</v>
      </c>
      <c r="D416" t="str">
        <f>TEXT(Table1[[#This Row],[Date]],"MMM'YY")</f>
        <v>Feb'21</v>
      </c>
      <c r="E416">
        <f>WEEKDAY(Table1[[#This Row],[Date]],1)</f>
        <v>5</v>
      </c>
      <c r="F416" t="str">
        <f>TEXT(Table1[[#This Row],[Date]],"DDD")</f>
        <v>Thu</v>
      </c>
      <c r="G416" t="str">
        <f>CHOOSE(ROUNDUP(DAY(Table1[[#This Row],[Date]])/7,0),"Week1 (1-7)","Week2 (8-14)","Week3 (15-21)","Week4 (22-31)","Week4 (22-31)")</f>
        <v>Week3 (15-21)</v>
      </c>
      <c r="H416" t="str">
        <f>TEXT(Table1[[#This Row],[Date]],"DD")</f>
        <v>18</v>
      </c>
      <c r="I416" t="str">
        <f>CHOOSE(Table1[[#This Row],[Period]],"Q1","Q1","Q1","Q2","Q2","Q2","Q3","Q3","Q3","Q4","Q4","Q4")</f>
        <v>Q1</v>
      </c>
      <c r="J416">
        <f>YEAR(Table1[[#This Row],[Date]])</f>
        <v>2021</v>
      </c>
      <c r="K416" t="str">
        <f>TEXT(WEEKNUM(Table1[[#This Row],[Date]]),"00")</f>
        <v>08</v>
      </c>
      <c r="L416" t="str">
        <f>TEXT(Table1[[#This Row],[Date]],"mmm D")</f>
        <v>Feb 18</v>
      </c>
      <c r="M416" t="str">
        <f>Table1[[#This Row],[Year]]&amp;TEXT(Table1[[#This Row],[Date]],"MM")</f>
        <v>202102</v>
      </c>
      <c r="N416" t="b">
        <f ca="1">Table1[[#This Row],[Date]]&lt;=EOMONTH(TODAY(),0)</f>
        <v>1</v>
      </c>
      <c r="O416" t="str">
        <f>Table1[[#This Row],[Year]]&amp;TEXT(Table1[[#This Row],[Date]],"mm")&amp;Table1[[#This Row],[Day]]</f>
        <v>20210218</v>
      </c>
    </row>
    <row r="417" spans="1:15" x14ac:dyDescent="0.35">
      <c r="A417" s="1">
        <v>44246</v>
      </c>
      <c r="B417">
        <f>MONTH(Table1[[#This Row],[Date]])</f>
        <v>2</v>
      </c>
      <c r="C417" t="str">
        <f>TEXT(Table1[[#This Row],[Date]],"MMM")</f>
        <v>Feb</v>
      </c>
      <c r="D417" t="str">
        <f>TEXT(Table1[[#This Row],[Date]],"MMM'YY")</f>
        <v>Feb'21</v>
      </c>
      <c r="E417">
        <f>WEEKDAY(Table1[[#This Row],[Date]],1)</f>
        <v>6</v>
      </c>
      <c r="F417" t="str">
        <f>TEXT(Table1[[#This Row],[Date]],"DDD")</f>
        <v>Fri</v>
      </c>
      <c r="G417" t="str">
        <f>CHOOSE(ROUNDUP(DAY(Table1[[#This Row],[Date]])/7,0),"Week1 (1-7)","Week2 (8-14)","Week3 (15-21)","Week4 (22-31)","Week4 (22-31)")</f>
        <v>Week3 (15-21)</v>
      </c>
      <c r="H417" t="str">
        <f>TEXT(Table1[[#This Row],[Date]],"DD")</f>
        <v>19</v>
      </c>
      <c r="I417" t="str">
        <f>CHOOSE(Table1[[#This Row],[Period]],"Q1","Q1","Q1","Q2","Q2","Q2","Q3","Q3","Q3","Q4","Q4","Q4")</f>
        <v>Q1</v>
      </c>
      <c r="J417">
        <f>YEAR(Table1[[#This Row],[Date]])</f>
        <v>2021</v>
      </c>
      <c r="K417" t="str">
        <f>TEXT(WEEKNUM(Table1[[#This Row],[Date]]),"00")</f>
        <v>08</v>
      </c>
      <c r="L417" t="str">
        <f>TEXT(Table1[[#This Row],[Date]],"mmm D")</f>
        <v>Feb 19</v>
      </c>
      <c r="M417" t="str">
        <f>Table1[[#This Row],[Year]]&amp;TEXT(Table1[[#This Row],[Date]],"MM")</f>
        <v>202102</v>
      </c>
      <c r="N417" t="b">
        <f ca="1">Table1[[#This Row],[Date]]&lt;=EOMONTH(TODAY(),0)</f>
        <v>1</v>
      </c>
      <c r="O417" t="str">
        <f>Table1[[#This Row],[Year]]&amp;TEXT(Table1[[#This Row],[Date]],"mm")&amp;Table1[[#This Row],[Day]]</f>
        <v>20210219</v>
      </c>
    </row>
    <row r="418" spans="1:15" x14ac:dyDescent="0.35">
      <c r="A418" s="1">
        <v>44247</v>
      </c>
      <c r="B418">
        <f>MONTH(Table1[[#This Row],[Date]])</f>
        <v>2</v>
      </c>
      <c r="C418" t="str">
        <f>TEXT(Table1[[#This Row],[Date]],"MMM")</f>
        <v>Feb</v>
      </c>
      <c r="D418" t="str">
        <f>TEXT(Table1[[#This Row],[Date]],"MMM'YY")</f>
        <v>Feb'21</v>
      </c>
      <c r="E418">
        <f>WEEKDAY(Table1[[#This Row],[Date]],1)</f>
        <v>7</v>
      </c>
      <c r="F418" t="str">
        <f>TEXT(Table1[[#This Row],[Date]],"DDD")</f>
        <v>Sat</v>
      </c>
      <c r="G418" t="str">
        <f>CHOOSE(ROUNDUP(DAY(Table1[[#This Row],[Date]])/7,0),"Week1 (1-7)","Week2 (8-14)","Week3 (15-21)","Week4 (22-31)","Week4 (22-31)")</f>
        <v>Week3 (15-21)</v>
      </c>
      <c r="H418" t="str">
        <f>TEXT(Table1[[#This Row],[Date]],"DD")</f>
        <v>20</v>
      </c>
      <c r="I418" t="str">
        <f>CHOOSE(Table1[[#This Row],[Period]],"Q1","Q1","Q1","Q2","Q2","Q2","Q3","Q3","Q3","Q4","Q4","Q4")</f>
        <v>Q1</v>
      </c>
      <c r="J418">
        <f>YEAR(Table1[[#This Row],[Date]])</f>
        <v>2021</v>
      </c>
      <c r="K418" t="str">
        <f>TEXT(WEEKNUM(Table1[[#This Row],[Date]]),"00")</f>
        <v>08</v>
      </c>
      <c r="L418" t="str">
        <f>TEXT(Table1[[#This Row],[Date]],"mmm D")</f>
        <v>Feb 20</v>
      </c>
      <c r="M418" t="str">
        <f>Table1[[#This Row],[Year]]&amp;TEXT(Table1[[#This Row],[Date]],"MM")</f>
        <v>202102</v>
      </c>
      <c r="N418" t="b">
        <f ca="1">Table1[[#This Row],[Date]]&lt;=EOMONTH(TODAY(),0)</f>
        <v>1</v>
      </c>
      <c r="O418" t="str">
        <f>Table1[[#This Row],[Year]]&amp;TEXT(Table1[[#This Row],[Date]],"mm")&amp;Table1[[#This Row],[Day]]</f>
        <v>20210220</v>
      </c>
    </row>
    <row r="419" spans="1:15" x14ac:dyDescent="0.35">
      <c r="A419" s="1">
        <v>44248</v>
      </c>
      <c r="B419">
        <f>MONTH(Table1[[#This Row],[Date]])</f>
        <v>2</v>
      </c>
      <c r="C419" t="str">
        <f>TEXT(Table1[[#This Row],[Date]],"MMM")</f>
        <v>Feb</v>
      </c>
      <c r="D419" t="str">
        <f>TEXT(Table1[[#This Row],[Date]],"MMM'YY")</f>
        <v>Feb'21</v>
      </c>
      <c r="E419">
        <f>WEEKDAY(Table1[[#This Row],[Date]],1)</f>
        <v>1</v>
      </c>
      <c r="F419" t="str">
        <f>TEXT(Table1[[#This Row],[Date]],"DDD")</f>
        <v>Sun</v>
      </c>
      <c r="G419" t="str">
        <f>CHOOSE(ROUNDUP(DAY(Table1[[#This Row],[Date]])/7,0),"Week1 (1-7)","Week2 (8-14)","Week3 (15-21)","Week4 (22-31)","Week4 (22-31)")</f>
        <v>Week3 (15-21)</v>
      </c>
      <c r="H419" t="str">
        <f>TEXT(Table1[[#This Row],[Date]],"DD")</f>
        <v>21</v>
      </c>
      <c r="I419" t="str">
        <f>CHOOSE(Table1[[#This Row],[Period]],"Q1","Q1","Q1","Q2","Q2","Q2","Q3","Q3","Q3","Q4","Q4","Q4")</f>
        <v>Q1</v>
      </c>
      <c r="J419">
        <f>YEAR(Table1[[#This Row],[Date]])</f>
        <v>2021</v>
      </c>
      <c r="K419" t="str">
        <f>TEXT(WEEKNUM(Table1[[#This Row],[Date]]),"00")</f>
        <v>09</v>
      </c>
      <c r="L419" t="str">
        <f>TEXT(Table1[[#This Row],[Date]],"mmm D")</f>
        <v>Feb 21</v>
      </c>
      <c r="M419" t="str">
        <f>Table1[[#This Row],[Year]]&amp;TEXT(Table1[[#This Row],[Date]],"MM")</f>
        <v>202102</v>
      </c>
      <c r="N419" t="b">
        <f ca="1">Table1[[#This Row],[Date]]&lt;=EOMONTH(TODAY(),0)</f>
        <v>1</v>
      </c>
      <c r="O419" t="str">
        <f>Table1[[#This Row],[Year]]&amp;TEXT(Table1[[#This Row],[Date]],"mm")&amp;Table1[[#This Row],[Day]]</f>
        <v>20210221</v>
      </c>
    </row>
    <row r="420" spans="1:15" x14ac:dyDescent="0.35">
      <c r="A420" s="1">
        <v>44249</v>
      </c>
      <c r="B420">
        <f>MONTH(Table1[[#This Row],[Date]])</f>
        <v>2</v>
      </c>
      <c r="C420" t="str">
        <f>TEXT(Table1[[#This Row],[Date]],"MMM")</f>
        <v>Feb</v>
      </c>
      <c r="D420" t="str">
        <f>TEXT(Table1[[#This Row],[Date]],"MMM'YY")</f>
        <v>Feb'21</v>
      </c>
      <c r="E420">
        <f>WEEKDAY(Table1[[#This Row],[Date]],1)</f>
        <v>2</v>
      </c>
      <c r="F420" t="str">
        <f>TEXT(Table1[[#This Row],[Date]],"DDD")</f>
        <v>Mon</v>
      </c>
      <c r="G420" t="str">
        <f>CHOOSE(ROUNDUP(DAY(Table1[[#This Row],[Date]])/7,0),"Week1 (1-7)","Week2 (8-14)","Week3 (15-21)","Week4 (22-31)","Week4 (22-31)")</f>
        <v>Week4 (22-31)</v>
      </c>
      <c r="H420" t="str">
        <f>TEXT(Table1[[#This Row],[Date]],"DD")</f>
        <v>22</v>
      </c>
      <c r="I420" t="str">
        <f>CHOOSE(Table1[[#This Row],[Period]],"Q1","Q1","Q1","Q2","Q2","Q2","Q3","Q3","Q3","Q4","Q4","Q4")</f>
        <v>Q1</v>
      </c>
      <c r="J420">
        <f>YEAR(Table1[[#This Row],[Date]])</f>
        <v>2021</v>
      </c>
      <c r="K420" t="str">
        <f>TEXT(WEEKNUM(Table1[[#This Row],[Date]]),"00")</f>
        <v>09</v>
      </c>
      <c r="L420" t="str">
        <f>TEXT(Table1[[#This Row],[Date]],"mmm D")</f>
        <v>Feb 22</v>
      </c>
      <c r="M420" t="str">
        <f>Table1[[#This Row],[Year]]&amp;TEXT(Table1[[#This Row],[Date]],"MM")</f>
        <v>202102</v>
      </c>
      <c r="N420" t="b">
        <f ca="1">Table1[[#This Row],[Date]]&lt;=EOMONTH(TODAY(),0)</f>
        <v>1</v>
      </c>
      <c r="O420" t="str">
        <f>Table1[[#This Row],[Year]]&amp;TEXT(Table1[[#This Row],[Date]],"mm")&amp;Table1[[#This Row],[Day]]</f>
        <v>20210222</v>
      </c>
    </row>
    <row r="421" spans="1:15" x14ac:dyDescent="0.35">
      <c r="A421" s="1">
        <v>44250</v>
      </c>
      <c r="B421">
        <f>MONTH(Table1[[#This Row],[Date]])</f>
        <v>2</v>
      </c>
      <c r="C421" t="str">
        <f>TEXT(Table1[[#This Row],[Date]],"MMM")</f>
        <v>Feb</v>
      </c>
      <c r="D421" t="str">
        <f>TEXT(Table1[[#This Row],[Date]],"MMM'YY")</f>
        <v>Feb'21</v>
      </c>
      <c r="E421">
        <f>WEEKDAY(Table1[[#This Row],[Date]],1)</f>
        <v>3</v>
      </c>
      <c r="F421" t="str">
        <f>TEXT(Table1[[#This Row],[Date]],"DDD")</f>
        <v>Tue</v>
      </c>
      <c r="G421" t="str">
        <f>CHOOSE(ROUNDUP(DAY(Table1[[#This Row],[Date]])/7,0),"Week1 (1-7)","Week2 (8-14)","Week3 (15-21)","Week4 (22-31)","Week4 (22-31)")</f>
        <v>Week4 (22-31)</v>
      </c>
      <c r="H421" t="str">
        <f>TEXT(Table1[[#This Row],[Date]],"DD")</f>
        <v>23</v>
      </c>
      <c r="I421" t="str">
        <f>CHOOSE(Table1[[#This Row],[Period]],"Q1","Q1","Q1","Q2","Q2","Q2","Q3","Q3","Q3","Q4","Q4","Q4")</f>
        <v>Q1</v>
      </c>
      <c r="J421">
        <f>YEAR(Table1[[#This Row],[Date]])</f>
        <v>2021</v>
      </c>
      <c r="K421" t="str">
        <f>TEXT(WEEKNUM(Table1[[#This Row],[Date]]),"00")</f>
        <v>09</v>
      </c>
      <c r="L421" t="str">
        <f>TEXT(Table1[[#This Row],[Date]],"mmm D")</f>
        <v>Feb 23</v>
      </c>
      <c r="M421" t="str">
        <f>Table1[[#This Row],[Year]]&amp;TEXT(Table1[[#This Row],[Date]],"MM")</f>
        <v>202102</v>
      </c>
      <c r="N421" t="b">
        <f ca="1">Table1[[#This Row],[Date]]&lt;=EOMONTH(TODAY(),0)</f>
        <v>1</v>
      </c>
      <c r="O421" t="str">
        <f>Table1[[#This Row],[Year]]&amp;TEXT(Table1[[#This Row],[Date]],"mm")&amp;Table1[[#This Row],[Day]]</f>
        <v>20210223</v>
      </c>
    </row>
    <row r="422" spans="1:15" x14ac:dyDescent="0.35">
      <c r="A422" s="1">
        <v>44251</v>
      </c>
      <c r="B422">
        <f>MONTH(Table1[[#This Row],[Date]])</f>
        <v>2</v>
      </c>
      <c r="C422" t="str">
        <f>TEXT(Table1[[#This Row],[Date]],"MMM")</f>
        <v>Feb</v>
      </c>
      <c r="D422" t="str">
        <f>TEXT(Table1[[#This Row],[Date]],"MMM'YY")</f>
        <v>Feb'21</v>
      </c>
      <c r="E422">
        <f>WEEKDAY(Table1[[#This Row],[Date]],1)</f>
        <v>4</v>
      </c>
      <c r="F422" t="str">
        <f>TEXT(Table1[[#This Row],[Date]],"DDD")</f>
        <v>Wed</v>
      </c>
      <c r="G422" t="str">
        <f>CHOOSE(ROUNDUP(DAY(Table1[[#This Row],[Date]])/7,0),"Week1 (1-7)","Week2 (8-14)","Week3 (15-21)","Week4 (22-31)","Week4 (22-31)")</f>
        <v>Week4 (22-31)</v>
      </c>
      <c r="H422" t="str">
        <f>TEXT(Table1[[#This Row],[Date]],"DD")</f>
        <v>24</v>
      </c>
      <c r="I422" t="str">
        <f>CHOOSE(Table1[[#This Row],[Period]],"Q1","Q1","Q1","Q2","Q2","Q2","Q3","Q3","Q3","Q4","Q4","Q4")</f>
        <v>Q1</v>
      </c>
      <c r="J422">
        <f>YEAR(Table1[[#This Row],[Date]])</f>
        <v>2021</v>
      </c>
      <c r="K422" t="str">
        <f>TEXT(WEEKNUM(Table1[[#This Row],[Date]]),"00")</f>
        <v>09</v>
      </c>
      <c r="L422" t="str">
        <f>TEXT(Table1[[#This Row],[Date]],"mmm D")</f>
        <v>Feb 24</v>
      </c>
      <c r="M422" t="str">
        <f>Table1[[#This Row],[Year]]&amp;TEXT(Table1[[#This Row],[Date]],"MM")</f>
        <v>202102</v>
      </c>
      <c r="N422" t="b">
        <f ca="1">Table1[[#This Row],[Date]]&lt;=EOMONTH(TODAY(),0)</f>
        <v>1</v>
      </c>
      <c r="O422" t="str">
        <f>Table1[[#This Row],[Year]]&amp;TEXT(Table1[[#This Row],[Date]],"mm")&amp;Table1[[#This Row],[Day]]</f>
        <v>20210224</v>
      </c>
    </row>
    <row r="423" spans="1:15" x14ac:dyDescent="0.35">
      <c r="A423" s="1">
        <v>44252</v>
      </c>
      <c r="B423">
        <f>MONTH(Table1[[#This Row],[Date]])</f>
        <v>2</v>
      </c>
      <c r="C423" t="str">
        <f>TEXT(Table1[[#This Row],[Date]],"MMM")</f>
        <v>Feb</v>
      </c>
      <c r="D423" t="str">
        <f>TEXT(Table1[[#This Row],[Date]],"MMM'YY")</f>
        <v>Feb'21</v>
      </c>
      <c r="E423">
        <f>WEEKDAY(Table1[[#This Row],[Date]],1)</f>
        <v>5</v>
      </c>
      <c r="F423" t="str">
        <f>TEXT(Table1[[#This Row],[Date]],"DDD")</f>
        <v>Thu</v>
      </c>
      <c r="G423" t="str">
        <f>CHOOSE(ROUNDUP(DAY(Table1[[#This Row],[Date]])/7,0),"Week1 (1-7)","Week2 (8-14)","Week3 (15-21)","Week4 (22-31)","Week4 (22-31)")</f>
        <v>Week4 (22-31)</v>
      </c>
      <c r="H423" t="str">
        <f>TEXT(Table1[[#This Row],[Date]],"DD")</f>
        <v>25</v>
      </c>
      <c r="I423" t="str">
        <f>CHOOSE(Table1[[#This Row],[Period]],"Q1","Q1","Q1","Q2","Q2","Q2","Q3","Q3","Q3","Q4","Q4","Q4")</f>
        <v>Q1</v>
      </c>
      <c r="J423">
        <f>YEAR(Table1[[#This Row],[Date]])</f>
        <v>2021</v>
      </c>
      <c r="K423" t="str">
        <f>TEXT(WEEKNUM(Table1[[#This Row],[Date]]),"00")</f>
        <v>09</v>
      </c>
      <c r="L423" t="str">
        <f>TEXT(Table1[[#This Row],[Date]],"mmm D")</f>
        <v>Feb 25</v>
      </c>
      <c r="M423" t="str">
        <f>Table1[[#This Row],[Year]]&amp;TEXT(Table1[[#This Row],[Date]],"MM")</f>
        <v>202102</v>
      </c>
      <c r="N423" t="b">
        <f ca="1">Table1[[#This Row],[Date]]&lt;=EOMONTH(TODAY(),0)</f>
        <v>1</v>
      </c>
      <c r="O423" t="str">
        <f>Table1[[#This Row],[Year]]&amp;TEXT(Table1[[#This Row],[Date]],"mm")&amp;Table1[[#This Row],[Day]]</f>
        <v>20210225</v>
      </c>
    </row>
    <row r="424" spans="1:15" x14ac:dyDescent="0.35">
      <c r="A424" s="1">
        <v>44253</v>
      </c>
      <c r="B424">
        <f>MONTH(Table1[[#This Row],[Date]])</f>
        <v>2</v>
      </c>
      <c r="C424" t="str">
        <f>TEXT(Table1[[#This Row],[Date]],"MMM")</f>
        <v>Feb</v>
      </c>
      <c r="D424" t="str">
        <f>TEXT(Table1[[#This Row],[Date]],"MMM'YY")</f>
        <v>Feb'21</v>
      </c>
      <c r="E424">
        <f>WEEKDAY(Table1[[#This Row],[Date]],1)</f>
        <v>6</v>
      </c>
      <c r="F424" t="str">
        <f>TEXT(Table1[[#This Row],[Date]],"DDD")</f>
        <v>Fri</v>
      </c>
      <c r="G424" t="str">
        <f>CHOOSE(ROUNDUP(DAY(Table1[[#This Row],[Date]])/7,0),"Week1 (1-7)","Week2 (8-14)","Week3 (15-21)","Week4 (22-31)","Week4 (22-31)")</f>
        <v>Week4 (22-31)</v>
      </c>
      <c r="H424" t="str">
        <f>TEXT(Table1[[#This Row],[Date]],"DD")</f>
        <v>26</v>
      </c>
      <c r="I424" t="str">
        <f>CHOOSE(Table1[[#This Row],[Period]],"Q1","Q1","Q1","Q2","Q2","Q2","Q3","Q3","Q3","Q4","Q4","Q4")</f>
        <v>Q1</v>
      </c>
      <c r="J424">
        <f>YEAR(Table1[[#This Row],[Date]])</f>
        <v>2021</v>
      </c>
      <c r="K424" t="str">
        <f>TEXT(WEEKNUM(Table1[[#This Row],[Date]]),"00")</f>
        <v>09</v>
      </c>
      <c r="L424" t="str">
        <f>TEXT(Table1[[#This Row],[Date]],"mmm D")</f>
        <v>Feb 26</v>
      </c>
      <c r="M424" t="str">
        <f>Table1[[#This Row],[Year]]&amp;TEXT(Table1[[#This Row],[Date]],"MM")</f>
        <v>202102</v>
      </c>
      <c r="N424" t="b">
        <f ca="1">Table1[[#This Row],[Date]]&lt;=EOMONTH(TODAY(),0)</f>
        <v>1</v>
      </c>
      <c r="O424" t="str">
        <f>Table1[[#This Row],[Year]]&amp;TEXT(Table1[[#This Row],[Date]],"mm")&amp;Table1[[#This Row],[Day]]</f>
        <v>20210226</v>
      </c>
    </row>
    <row r="425" spans="1:15" x14ac:dyDescent="0.35">
      <c r="A425" s="1">
        <v>44254</v>
      </c>
      <c r="B425">
        <f>MONTH(Table1[[#This Row],[Date]])</f>
        <v>2</v>
      </c>
      <c r="C425" t="str">
        <f>TEXT(Table1[[#This Row],[Date]],"MMM")</f>
        <v>Feb</v>
      </c>
      <c r="D425" t="str">
        <f>TEXT(Table1[[#This Row],[Date]],"MMM'YY")</f>
        <v>Feb'21</v>
      </c>
      <c r="E425">
        <f>WEEKDAY(Table1[[#This Row],[Date]],1)</f>
        <v>7</v>
      </c>
      <c r="F425" t="str">
        <f>TEXT(Table1[[#This Row],[Date]],"DDD")</f>
        <v>Sat</v>
      </c>
      <c r="G425" t="str">
        <f>CHOOSE(ROUNDUP(DAY(Table1[[#This Row],[Date]])/7,0),"Week1 (1-7)","Week2 (8-14)","Week3 (15-21)","Week4 (22-31)","Week4 (22-31)")</f>
        <v>Week4 (22-31)</v>
      </c>
      <c r="H425" t="str">
        <f>TEXT(Table1[[#This Row],[Date]],"DD")</f>
        <v>27</v>
      </c>
      <c r="I425" t="str">
        <f>CHOOSE(Table1[[#This Row],[Period]],"Q1","Q1","Q1","Q2","Q2","Q2","Q3","Q3","Q3","Q4","Q4","Q4")</f>
        <v>Q1</v>
      </c>
      <c r="J425">
        <f>YEAR(Table1[[#This Row],[Date]])</f>
        <v>2021</v>
      </c>
      <c r="K425" t="str">
        <f>TEXT(WEEKNUM(Table1[[#This Row],[Date]]),"00")</f>
        <v>09</v>
      </c>
      <c r="L425" t="str">
        <f>TEXT(Table1[[#This Row],[Date]],"mmm D")</f>
        <v>Feb 27</v>
      </c>
      <c r="M425" t="str">
        <f>Table1[[#This Row],[Year]]&amp;TEXT(Table1[[#This Row],[Date]],"MM")</f>
        <v>202102</v>
      </c>
      <c r="N425" t="b">
        <f ca="1">Table1[[#This Row],[Date]]&lt;=EOMONTH(TODAY(),0)</f>
        <v>1</v>
      </c>
      <c r="O425" t="str">
        <f>Table1[[#This Row],[Year]]&amp;TEXT(Table1[[#This Row],[Date]],"mm")&amp;Table1[[#This Row],[Day]]</f>
        <v>20210227</v>
      </c>
    </row>
    <row r="426" spans="1:15" x14ac:dyDescent="0.35">
      <c r="A426" s="1">
        <v>44255</v>
      </c>
      <c r="B426">
        <f>MONTH(Table1[[#This Row],[Date]])</f>
        <v>2</v>
      </c>
      <c r="C426" t="str">
        <f>TEXT(Table1[[#This Row],[Date]],"MMM")</f>
        <v>Feb</v>
      </c>
      <c r="D426" t="str">
        <f>TEXT(Table1[[#This Row],[Date]],"MMM'YY")</f>
        <v>Feb'21</v>
      </c>
      <c r="E426">
        <f>WEEKDAY(Table1[[#This Row],[Date]],1)</f>
        <v>1</v>
      </c>
      <c r="F426" t="str">
        <f>TEXT(Table1[[#This Row],[Date]],"DDD")</f>
        <v>Sun</v>
      </c>
      <c r="G426" t="str">
        <f>CHOOSE(ROUNDUP(DAY(Table1[[#This Row],[Date]])/7,0),"Week1 (1-7)","Week2 (8-14)","Week3 (15-21)","Week4 (22-31)","Week4 (22-31)")</f>
        <v>Week4 (22-31)</v>
      </c>
      <c r="H426" t="str">
        <f>TEXT(Table1[[#This Row],[Date]],"DD")</f>
        <v>28</v>
      </c>
      <c r="I426" t="str">
        <f>CHOOSE(Table1[[#This Row],[Period]],"Q1","Q1","Q1","Q2","Q2","Q2","Q3","Q3","Q3","Q4","Q4","Q4")</f>
        <v>Q1</v>
      </c>
      <c r="J426">
        <f>YEAR(Table1[[#This Row],[Date]])</f>
        <v>2021</v>
      </c>
      <c r="K426" t="str">
        <f>TEXT(WEEKNUM(Table1[[#This Row],[Date]]),"00")</f>
        <v>10</v>
      </c>
      <c r="L426" t="str">
        <f>TEXT(Table1[[#This Row],[Date]],"mmm D")</f>
        <v>Feb 28</v>
      </c>
      <c r="M426" t="str">
        <f>Table1[[#This Row],[Year]]&amp;TEXT(Table1[[#This Row],[Date]],"MM")</f>
        <v>202102</v>
      </c>
      <c r="N426" t="b">
        <f ca="1">Table1[[#This Row],[Date]]&lt;=EOMONTH(TODAY(),0)</f>
        <v>1</v>
      </c>
      <c r="O426" t="str">
        <f>Table1[[#This Row],[Year]]&amp;TEXT(Table1[[#This Row],[Date]],"mm")&amp;Table1[[#This Row],[Day]]</f>
        <v>20210228</v>
      </c>
    </row>
    <row r="427" spans="1:15" x14ac:dyDescent="0.35">
      <c r="A427" s="1">
        <v>44256</v>
      </c>
      <c r="B427">
        <f>MONTH(Table1[[#This Row],[Date]])</f>
        <v>3</v>
      </c>
      <c r="C427" t="str">
        <f>TEXT(Table1[[#This Row],[Date]],"MMM")</f>
        <v>Mar</v>
      </c>
      <c r="D427" t="str">
        <f>TEXT(Table1[[#This Row],[Date]],"MMM'YY")</f>
        <v>Mar'21</v>
      </c>
      <c r="E427">
        <f>WEEKDAY(Table1[[#This Row],[Date]],1)</f>
        <v>2</v>
      </c>
      <c r="F427" t="str">
        <f>TEXT(Table1[[#This Row],[Date]],"DDD")</f>
        <v>Mon</v>
      </c>
      <c r="G427" t="str">
        <f>CHOOSE(ROUNDUP(DAY(Table1[[#This Row],[Date]])/7,0),"Week1 (1-7)","Week2 (8-14)","Week3 (15-21)","Week4 (22-31)","Week4 (22-31)")</f>
        <v>Week1 (1-7)</v>
      </c>
      <c r="H427" t="str">
        <f>TEXT(Table1[[#This Row],[Date]],"DD")</f>
        <v>01</v>
      </c>
      <c r="I427" t="str">
        <f>CHOOSE(Table1[[#This Row],[Period]],"Q1","Q1","Q1","Q2","Q2","Q2","Q3","Q3","Q3","Q4","Q4","Q4")</f>
        <v>Q1</v>
      </c>
      <c r="J427">
        <f>YEAR(Table1[[#This Row],[Date]])</f>
        <v>2021</v>
      </c>
      <c r="K427" t="str">
        <f>TEXT(WEEKNUM(Table1[[#This Row],[Date]]),"00")</f>
        <v>10</v>
      </c>
      <c r="L427" t="str">
        <f>TEXT(Table1[[#This Row],[Date]],"mmm D")</f>
        <v>Mar 1</v>
      </c>
      <c r="M427" t="str">
        <f>Table1[[#This Row],[Year]]&amp;TEXT(Table1[[#This Row],[Date]],"MM")</f>
        <v>202103</v>
      </c>
      <c r="N427" t="b">
        <f ca="1">Table1[[#This Row],[Date]]&lt;=EOMONTH(TODAY(),0)</f>
        <v>1</v>
      </c>
      <c r="O427" t="str">
        <f>Table1[[#This Row],[Year]]&amp;TEXT(Table1[[#This Row],[Date]],"mm")&amp;Table1[[#This Row],[Day]]</f>
        <v>20210301</v>
      </c>
    </row>
    <row r="428" spans="1:15" x14ac:dyDescent="0.35">
      <c r="A428" s="1">
        <v>44257</v>
      </c>
      <c r="B428">
        <f>MONTH(Table1[[#This Row],[Date]])</f>
        <v>3</v>
      </c>
      <c r="C428" t="str">
        <f>TEXT(Table1[[#This Row],[Date]],"MMM")</f>
        <v>Mar</v>
      </c>
      <c r="D428" t="str">
        <f>TEXT(Table1[[#This Row],[Date]],"MMM'YY")</f>
        <v>Mar'21</v>
      </c>
      <c r="E428">
        <f>WEEKDAY(Table1[[#This Row],[Date]],1)</f>
        <v>3</v>
      </c>
      <c r="F428" t="str">
        <f>TEXT(Table1[[#This Row],[Date]],"DDD")</f>
        <v>Tue</v>
      </c>
      <c r="G428" t="str">
        <f>CHOOSE(ROUNDUP(DAY(Table1[[#This Row],[Date]])/7,0),"Week1 (1-7)","Week2 (8-14)","Week3 (15-21)","Week4 (22-31)","Week4 (22-31)")</f>
        <v>Week1 (1-7)</v>
      </c>
      <c r="H428" t="str">
        <f>TEXT(Table1[[#This Row],[Date]],"DD")</f>
        <v>02</v>
      </c>
      <c r="I428" t="str">
        <f>CHOOSE(Table1[[#This Row],[Period]],"Q1","Q1","Q1","Q2","Q2","Q2","Q3","Q3","Q3","Q4","Q4","Q4")</f>
        <v>Q1</v>
      </c>
      <c r="J428">
        <f>YEAR(Table1[[#This Row],[Date]])</f>
        <v>2021</v>
      </c>
      <c r="K428" t="str">
        <f>TEXT(WEEKNUM(Table1[[#This Row],[Date]]),"00")</f>
        <v>10</v>
      </c>
      <c r="L428" t="str">
        <f>TEXT(Table1[[#This Row],[Date]],"mmm D")</f>
        <v>Mar 2</v>
      </c>
      <c r="M428" t="str">
        <f>Table1[[#This Row],[Year]]&amp;TEXT(Table1[[#This Row],[Date]],"MM")</f>
        <v>202103</v>
      </c>
      <c r="N428" t="b">
        <f ca="1">Table1[[#This Row],[Date]]&lt;=EOMONTH(TODAY(),0)</f>
        <v>1</v>
      </c>
      <c r="O428" t="str">
        <f>Table1[[#This Row],[Year]]&amp;TEXT(Table1[[#This Row],[Date]],"mm")&amp;Table1[[#This Row],[Day]]</f>
        <v>20210302</v>
      </c>
    </row>
    <row r="429" spans="1:15" x14ac:dyDescent="0.35">
      <c r="A429" s="1">
        <v>44258</v>
      </c>
      <c r="B429">
        <f>MONTH(Table1[[#This Row],[Date]])</f>
        <v>3</v>
      </c>
      <c r="C429" t="str">
        <f>TEXT(Table1[[#This Row],[Date]],"MMM")</f>
        <v>Mar</v>
      </c>
      <c r="D429" t="str">
        <f>TEXT(Table1[[#This Row],[Date]],"MMM'YY")</f>
        <v>Mar'21</v>
      </c>
      <c r="E429">
        <f>WEEKDAY(Table1[[#This Row],[Date]],1)</f>
        <v>4</v>
      </c>
      <c r="F429" t="str">
        <f>TEXT(Table1[[#This Row],[Date]],"DDD")</f>
        <v>Wed</v>
      </c>
      <c r="G429" t="str">
        <f>CHOOSE(ROUNDUP(DAY(Table1[[#This Row],[Date]])/7,0),"Week1 (1-7)","Week2 (8-14)","Week3 (15-21)","Week4 (22-31)","Week4 (22-31)")</f>
        <v>Week1 (1-7)</v>
      </c>
      <c r="H429" t="str">
        <f>TEXT(Table1[[#This Row],[Date]],"DD")</f>
        <v>03</v>
      </c>
      <c r="I429" t="str">
        <f>CHOOSE(Table1[[#This Row],[Period]],"Q1","Q1","Q1","Q2","Q2","Q2","Q3","Q3","Q3","Q4","Q4","Q4")</f>
        <v>Q1</v>
      </c>
      <c r="J429">
        <f>YEAR(Table1[[#This Row],[Date]])</f>
        <v>2021</v>
      </c>
      <c r="K429" t="str">
        <f>TEXT(WEEKNUM(Table1[[#This Row],[Date]]),"00")</f>
        <v>10</v>
      </c>
      <c r="L429" t="str">
        <f>TEXT(Table1[[#This Row],[Date]],"mmm D")</f>
        <v>Mar 3</v>
      </c>
      <c r="M429" t="str">
        <f>Table1[[#This Row],[Year]]&amp;TEXT(Table1[[#This Row],[Date]],"MM")</f>
        <v>202103</v>
      </c>
      <c r="N429" t="b">
        <f ca="1">Table1[[#This Row],[Date]]&lt;=EOMONTH(TODAY(),0)</f>
        <v>1</v>
      </c>
      <c r="O429" t="str">
        <f>Table1[[#This Row],[Year]]&amp;TEXT(Table1[[#This Row],[Date]],"mm")&amp;Table1[[#This Row],[Day]]</f>
        <v>20210303</v>
      </c>
    </row>
    <row r="430" spans="1:15" x14ac:dyDescent="0.35">
      <c r="A430" s="1">
        <v>44259</v>
      </c>
      <c r="B430">
        <f>MONTH(Table1[[#This Row],[Date]])</f>
        <v>3</v>
      </c>
      <c r="C430" t="str">
        <f>TEXT(Table1[[#This Row],[Date]],"MMM")</f>
        <v>Mar</v>
      </c>
      <c r="D430" t="str">
        <f>TEXT(Table1[[#This Row],[Date]],"MMM'YY")</f>
        <v>Mar'21</v>
      </c>
      <c r="E430">
        <f>WEEKDAY(Table1[[#This Row],[Date]],1)</f>
        <v>5</v>
      </c>
      <c r="F430" t="str">
        <f>TEXT(Table1[[#This Row],[Date]],"DDD")</f>
        <v>Thu</v>
      </c>
      <c r="G430" t="str">
        <f>CHOOSE(ROUNDUP(DAY(Table1[[#This Row],[Date]])/7,0),"Week1 (1-7)","Week2 (8-14)","Week3 (15-21)","Week4 (22-31)","Week4 (22-31)")</f>
        <v>Week1 (1-7)</v>
      </c>
      <c r="H430" t="str">
        <f>TEXT(Table1[[#This Row],[Date]],"DD")</f>
        <v>04</v>
      </c>
      <c r="I430" t="str">
        <f>CHOOSE(Table1[[#This Row],[Period]],"Q1","Q1","Q1","Q2","Q2","Q2","Q3","Q3","Q3","Q4","Q4","Q4")</f>
        <v>Q1</v>
      </c>
      <c r="J430">
        <f>YEAR(Table1[[#This Row],[Date]])</f>
        <v>2021</v>
      </c>
      <c r="K430" t="str">
        <f>TEXT(WEEKNUM(Table1[[#This Row],[Date]]),"00")</f>
        <v>10</v>
      </c>
      <c r="L430" t="str">
        <f>TEXT(Table1[[#This Row],[Date]],"mmm D")</f>
        <v>Mar 4</v>
      </c>
      <c r="M430" t="str">
        <f>Table1[[#This Row],[Year]]&amp;TEXT(Table1[[#This Row],[Date]],"MM")</f>
        <v>202103</v>
      </c>
      <c r="N430" t="b">
        <f ca="1">Table1[[#This Row],[Date]]&lt;=EOMONTH(TODAY(),0)</f>
        <v>1</v>
      </c>
      <c r="O430" t="str">
        <f>Table1[[#This Row],[Year]]&amp;TEXT(Table1[[#This Row],[Date]],"mm")&amp;Table1[[#This Row],[Day]]</f>
        <v>20210304</v>
      </c>
    </row>
    <row r="431" spans="1:15" x14ac:dyDescent="0.35">
      <c r="A431" s="1">
        <v>44260</v>
      </c>
      <c r="B431">
        <f>MONTH(Table1[[#This Row],[Date]])</f>
        <v>3</v>
      </c>
      <c r="C431" t="str">
        <f>TEXT(Table1[[#This Row],[Date]],"MMM")</f>
        <v>Mar</v>
      </c>
      <c r="D431" t="str">
        <f>TEXT(Table1[[#This Row],[Date]],"MMM'YY")</f>
        <v>Mar'21</v>
      </c>
      <c r="E431">
        <f>WEEKDAY(Table1[[#This Row],[Date]],1)</f>
        <v>6</v>
      </c>
      <c r="F431" t="str">
        <f>TEXT(Table1[[#This Row],[Date]],"DDD")</f>
        <v>Fri</v>
      </c>
      <c r="G431" t="str">
        <f>CHOOSE(ROUNDUP(DAY(Table1[[#This Row],[Date]])/7,0),"Week1 (1-7)","Week2 (8-14)","Week3 (15-21)","Week4 (22-31)","Week4 (22-31)")</f>
        <v>Week1 (1-7)</v>
      </c>
      <c r="H431" t="str">
        <f>TEXT(Table1[[#This Row],[Date]],"DD")</f>
        <v>05</v>
      </c>
      <c r="I431" t="str">
        <f>CHOOSE(Table1[[#This Row],[Period]],"Q1","Q1","Q1","Q2","Q2","Q2","Q3","Q3","Q3","Q4","Q4","Q4")</f>
        <v>Q1</v>
      </c>
      <c r="J431">
        <f>YEAR(Table1[[#This Row],[Date]])</f>
        <v>2021</v>
      </c>
      <c r="K431" t="str">
        <f>TEXT(WEEKNUM(Table1[[#This Row],[Date]]),"00")</f>
        <v>10</v>
      </c>
      <c r="L431" t="str">
        <f>TEXT(Table1[[#This Row],[Date]],"mmm D")</f>
        <v>Mar 5</v>
      </c>
      <c r="M431" t="str">
        <f>Table1[[#This Row],[Year]]&amp;TEXT(Table1[[#This Row],[Date]],"MM")</f>
        <v>202103</v>
      </c>
      <c r="N431" t="b">
        <f ca="1">Table1[[#This Row],[Date]]&lt;=EOMONTH(TODAY(),0)</f>
        <v>1</v>
      </c>
      <c r="O431" t="str">
        <f>Table1[[#This Row],[Year]]&amp;TEXT(Table1[[#This Row],[Date]],"mm")&amp;Table1[[#This Row],[Day]]</f>
        <v>20210305</v>
      </c>
    </row>
    <row r="432" spans="1:15" x14ac:dyDescent="0.35">
      <c r="A432" s="1">
        <v>44261</v>
      </c>
      <c r="B432">
        <f>MONTH(Table1[[#This Row],[Date]])</f>
        <v>3</v>
      </c>
      <c r="C432" t="str">
        <f>TEXT(Table1[[#This Row],[Date]],"MMM")</f>
        <v>Mar</v>
      </c>
      <c r="D432" t="str">
        <f>TEXT(Table1[[#This Row],[Date]],"MMM'YY")</f>
        <v>Mar'21</v>
      </c>
      <c r="E432">
        <f>WEEKDAY(Table1[[#This Row],[Date]],1)</f>
        <v>7</v>
      </c>
      <c r="F432" t="str">
        <f>TEXT(Table1[[#This Row],[Date]],"DDD")</f>
        <v>Sat</v>
      </c>
      <c r="G432" t="str">
        <f>CHOOSE(ROUNDUP(DAY(Table1[[#This Row],[Date]])/7,0),"Week1 (1-7)","Week2 (8-14)","Week3 (15-21)","Week4 (22-31)","Week4 (22-31)")</f>
        <v>Week1 (1-7)</v>
      </c>
      <c r="H432" t="str">
        <f>TEXT(Table1[[#This Row],[Date]],"DD")</f>
        <v>06</v>
      </c>
      <c r="I432" t="str">
        <f>CHOOSE(Table1[[#This Row],[Period]],"Q1","Q1","Q1","Q2","Q2","Q2","Q3","Q3","Q3","Q4","Q4","Q4")</f>
        <v>Q1</v>
      </c>
      <c r="J432">
        <f>YEAR(Table1[[#This Row],[Date]])</f>
        <v>2021</v>
      </c>
      <c r="K432" t="str">
        <f>TEXT(WEEKNUM(Table1[[#This Row],[Date]]),"00")</f>
        <v>10</v>
      </c>
      <c r="L432" t="str">
        <f>TEXT(Table1[[#This Row],[Date]],"mmm D")</f>
        <v>Mar 6</v>
      </c>
      <c r="M432" t="str">
        <f>Table1[[#This Row],[Year]]&amp;TEXT(Table1[[#This Row],[Date]],"MM")</f>
        <v>202103</v>
      </c>
      <c r="N432" t="b">
        <f ca="1">Table1[[#This Row],[Date]]&lt;=EOMONTH(TODAY(),0)</f>
        <v>1</v>
      </c>
      <c r="O432" t="str">
        <f>Table1[[#This Row],[Year]]&amp;TEXT(Table1[[#This Row],[Date]],"mm")&amp;Table1[[#This Row],[Day]]</f>
        <v>20210306</v>
      </c>
    </row>
    <row r="433" spans="1:15" x14ac:dyDescent="0.35">
      <c r="A433" s="1">
        <v>44262</v>
      </c>
      <c r="B433">
        <f>MONTH(Table1[[#This Row],[Date]])</f>
        <v>3</v>
      </c>
      <c r="C433" t="str">
        <f>TEXT(Table1[[#This Row],[Date]],"MMM")</f>
        <v>Mar</v>
      </c>
      <c r="D433" t="str">
        <f>TEXT(Table1[[#This Row],[Date]],"MMM'YY")</f>
        <v>Mar'21</v>
      </c>
      <c r="E433">
        <f>WEEKDAY(Table1[[#This Row],[Date]],1)</f>
        <v>1</v>
      </c>
      <c r="F433" t="str">
        <f>TEXT(Table1[[#This Row],[Date]],"DDD")</f>
        <v>Sun</v>
      </c>
      <c r="G433" t="str">
        <f>CHOOSE(ROUNDUP(DAY(Table1[[#This Row],[Date]])/7,0),"Week1 (1-7)","Week2 (8-14)","Week3 (15-21)","Week4 (22-31)","Week4 (22-31)")</f>
        <v>Week1 (1-7)</v>
      </c>
      <c r="H433" t="str">
        <f>TEXT(Table1[[#This Row],[Date]],"DD")</f>
        <v>07</v>
      </c>
      <c r="I433" t="str">
        <f>CHOOSE(Table1[[#This Row],[Period]],"Q1","Q1","Q1","Q2","Q2","Q2","Q3","Q3","Q3","Q4","Q4","Q4")</f>
        <v>Q1</v>
      </c>
      <c r="J433">
        <f>YEAR(Table1[[#This Row],[Date]])</f>
        <v>2021</v>
      </c>
      <c r="K433" t="str">
        <f>TEXT(WEEKNUM(Table1[[#This Row],[Date]]),"00")</f>
        <v>11</v>
      </c>
      <c r="L433" t="str">
        <f>TEXT(Table1[[#This Row],[Date]],"mmm D")</f>
        <v>Mar 7</v>
      </c>
      <c r="M433" t="str">
        <f>Table1[[#This Row],[Year]]&amp;TEXT(Table1[[#This Row],[Date]],"MM")</f>
        <v>202103</v>
      </c>
      <c r="N433" t="b">
        <f ca="1">Table1[[#This Row],[Date]]&lt;=EOMONTH(TODAY(),0)</f>
        <v>1</v>
      </c>
      <c r="O433" t="str">
        <f>Table1[[#This Row],[Year]]&amp;TEXT(Table1[[#This Row],[Date]],"mm")&amp;Table1[[#This Row],[Day]]</f>
        <v>20210307</v>
      </c>
    </row>
    <row r="434" spans="1:15" x14ac:dyDescent="0.35">
      <c r="A434" s="1">
        <v>44263</v>
      </c>
      <c r="B434">
        <f>MONTH(Table1[[#This Row],[Date]])</f>
        <v>3</v>
      </c>
      <c r="C434" t="str">
        <f>TEXT(Table1[[#This Row],[Date]],"MMM")</f>
        <v>Mar</v>
      </c>
      <c r="D434" t="str">
        <f>TEXT(Table1[[#This Row],[Date]],"MMM'YY")</f>
        <v>Mar'21</v>
      </c>
      <c r="E434">
        <f>WEEKDAY(Table1[[#This Row],[Date]],1)</f>
        <v>2</v>
      </c>
      <c r="F434" t="str">
        <f>TEXT(Table1[[#This Row],[Date]],"DDD")</f>
        <v>Mon</v>
      </c>
      <c r="G434" t="str">
        <f>CHOOSE(ROUNDUP(DAY(Table1[[#This Row],[Date]])/7,0),"Week1 (1-7)","Week2 (8-14)","Week3 (15-21)","Week4 (22-31)","Week4 (22-31)")</f>
        <v>Week2 (8-14)</v>
      </c>
      <c r="H434" t="str">
        <f>TEXT(Table1[[#This Row],[Date]],"DD")</f>
        <v>08</v>
      </c>
      <c r="I434" t="str">
        <f>CHOOSE(Table1[[#This Row],[Period]],"Q1","Q1","Q1","Q2","Q2","Q2","Q3","Q3","Q3","Q4","Q4","Q4")</f>
        <v>Q1</v>
      </c>
      <c r="J434">
        <f>YEAR(Table1[[#This Row],[Date]])</f>
        <v>2021</v>
      </c>
      <c r="K434" t="str">
        <f>TEXT(WEEKNUM(Table1[[#This Row],[Date]]),"00")</f>
        <v>11</v>
      </c>
      <c r="L434" t="str">
        <f>TEXT(Table1[[#This Row],[Date]],"mmm D")</f>
        <v>Mar 8</v>
      </c>
      <c r="M434" t="str">
        <f>Table1[[#This Row],[Year]]&amp;TEXT(Table1[[#This Row],[Date]],"MM")</f>
        <v>202103</v>
      </c>
      <c r="N434" t="b">
        <f ca="1">Table1[[#This Row],[Date]]&lt;=EOMONTH(TODAY(),0)</f>
        <v>1</v>
      </c>
      <c r="O434" t="str">
        <f>Table1[[#This Row],[Year]]&amp;TEXT(Table1[[#This Row],[Date]],"mm")&amp;Table1[[#This Row],[Day]]</f>
        <v>20210308</v>
      </c>
    </row>
    <row r="435" spans="1:15" x14ac:dyDescent="0.35">
      <c r="A435" s="1">
        <v>44264</v>
      </c>
      <c r="B435">
        <f>MONTH(Table1[[#This Row],[Date]])</f>
        <v>3</v>
      </c>
      <c r="C435" t="str">
        <f>TEXT(Table1[[#This Row],[Date]],"MMM")</f>
        <v>Mar</v>
      </c>
      <c r="D435" t="str">
        <f>TEXT(Table1[[#This Row],[Date]],"MMM'YY")</f>
        <v>Mar'21</v>
      </c>
      <c r="E435">
        <f>WEEKDAY(Table1[[#This Row],[Date]],1)</f>
        <v>3</v>
      </c>
      <c r="F435" t="str">
        <f>TEXT(Table1[[#This Row],[Date]],"DDD")</f>
        <v>Tue</v>
      </c>
      <c r="G435" t="str">
        <f>CHOOSE(ROUNDUP(DAY(Table1[[#This Row],[Date]])/7,0),"Week1 (1-7)","Week2 (8-14)","Week3 (15-21)","Week4 (22-31)","Week4 (22-31)")</f>
        <v>Week2 (8-14)</v>
      </c>
      <c r="H435" t="str">
        <f>TEXT(Table1[[#This Row],[Date]],"DD")</f>
        <v>09</v>
      </c>
      <c r="I435" t="str">
        <f>CHOOSE(Table1[[#This Row],[Period]],"Q1","Q1","Q1","Q2","Q2","Q2","Q3","Q3","Q3","Q4","Q4","Q4")</f>
        <v>Q1</v>
      </c>
      <c r="J435">
        <f>YEAR(Table1[[#This Row],[Date]])</f>
        <v>2021</v>
      </c>
      <c r="K435" t="str">
        <f>TEXT(WEEKNUM(Table1[[#This Row],[Date]]),"00")</f>
        <v>11</v>
      </c>
      <c r="L435" t="str">
        <f>TEXT(Table1[[#This Row],[Date]],"mmm D")</f>
        <v>Mar 9</v>
      </c>
      <c r="M435" t="str">
        <f>Table1[[#This Row],[Year]]&amp;TEXT(Table1[[#This Row],[Date]],"MM")</f>
        <v>202103</v>
      </c>
      <c r="N435" t="b">
        <f ca="1">Table1[[#This Row],[Date]]&lt;=EOMONTH(TODAY(),0)</f>
        <v>1</v>
      </c>
      <c r="O435" t="str">
        <f>Table1[[#This Row],[Year]]&amp;TEXT(Table1[[#This Row],[Date]],"mm")&amp;Table1[[#This Row],[Day]]</f>
        <v>20210309</v>
      </c>
    </row>
    <row r="436" spans="1:15" x14ac:dyDescent="0.35">
      <c r="A436" s="1">
        <v>44265</v>
      </c>
      <c r="B436">
        <f>MONTH(Table1[[#This Row],[Date]])</f>
        <v>3</v>
      </c>
      <c r="C436" t="str">
        <f>TEXT(Table1[[#This Row],[Date]],"MMM")</f>
        <v>Mar</v>
      </c>
      <c r="D436" t="str">
        <f>TEXT(Table1[[#This Row],[Date]],"MMM'YY")</f>
        <v>Mar'21</v>
      </c>
      <c r="E436">
        <f>WEEKDAY(Table1[[#This Row],[Date]],1)</f>
        <v>4</v>
      </c>
      <c r="F436" t="str">
        <f>TEXT(Table1[[#This Row],[Date]],"DDD")</f>
        <v>Wed</v>
      </c>
      <c r="G436" t="str">
        <f>CHOOSE(ROUNDUP(DAY(Table1[[#This Row],[Date]])/7,0),"Week1 (1-7)","Week2 (8-14)","Week3 (15-21)","Week4 (22-31)","Week4 (22-31)")</f>
        <v>Week2 (8-14)</v>
      </c>
      <c r="H436" t="str">
        <f>TEXT(Table1[[#This Row],[Date]],"DD")</f>
        <v>10</v>
      </c>
      <c r="I436" t="str">
        <f>CHOOSE(Table1[[#This Row],[Period]],"Q1","Q1","Q1","Q2","Q2","Q2","Q3","Q3","Q3","Q4","Q4","Q4")</f>
        <v>Q1</v>
      </c>
      <c r="J436">
        <f>YEAR(Table1[[#This Row],[Date]])</f>
        <v>2021</v>
      </c>
      <c r="K436" t="str">
        <f>TEXT(WEEKNUM(Table1[[#This Row],[Date]]),"00")</f>
        <v>11</v>
      </c>
      <c r="L436" t="str">
        <f>TEXT(Table1[[#This Row],[Date]],"mmm D")</f>
        <v>Mar 10</v>
      </c>
      <c r="M436" t="str">
        <f>Table1[[#This Row],[Year]]&amp;TEXT(Table1[[#This Row],[Date]],"MM")</f>
        <v>202103</v>
      </c>
      <c r="N436" t="b">
        <f ca="1">Table1[[#This Row],[Date]]&lt;=EOMONTH(TODAY(),0)</f>
        <v>1</v>
      </c>
      <c r="O436" t="str">
        <f>Table1[[#This Row],[Year]]&amp;TEXT(Table1[[#This Row],[Date]],"mm")&amp;Table1[[#This Row],[Day]]</f>
        <v>20210310</v>
      </c>
    </row>
    <row r="437" spans="1:15" x14ac:dyDescent="0.35">
      <c r="A437" s="1">
        <v>44266</v>
      </c>
      <c r="B437">
        <f>MONTH(Table1[[#This Row],[Date]])</f>
        <v>3</v>
      </c>
      <c r="C437" t="str">
        <f>TEXT(Table1[[#This Row],[Date]],"MMM")</f>
        <v>Mar</v>
      </c>
      <c r="D437" t="str">
        <f>TEXT(Table1[[#This Row],[Date]],"MMM'YY")</f>
        <v>Mar'21</v>
      </c>
      <c r="E437">
        <f>WEEKDAY(Table1[[#This Row],[Date]],1)</f>
        <v>5</v>
      </c>
      <c r="F437" t="str">
        <f>TEXT(Table1[[#This Row],[Date]],"DDD")</f>
        <v>Thu</v>
      </c>
      <c r="G437" t="str">
        <f>CHOOSE(ROUNDUP(DAY(Table1[[#This Row],[Date]])/7,0),"Week1 (1-7)","Week2 (8-14)","Week3 (15-21)","Week4 (22-31)","Week4 (22-31)")</f>
        <v>Week2 (8-14)</v>
      </c>
      <c r="H437" t="str">
        <f>TEXT(Table1[[#This Row],[Date]],"DD")</f>
        <v>11</v>
      </c>
      <c r="I437" t="str">
        <f>CHOOSE(Table1[[#This Row],[Period]],"Q1","Q1","Q1","Q2","Q2","Q2","Q3","Q3","Q3","Q4","Q4","Q4")</f>
        <v>Q1</v>
      </c>
      <c r="J437">
        <f>YEAR(Table1[[#This Row],[Date]])</f>
        <v>2021</v>
      </c>
      <c r="K437" t="str">
        <f>TEXT(WEEKNUM(Table1[[#This Row],[Date]]),"00")</f>
        <v>11</v>
      </c>
      <c r="L437" t="str">
        <f>TEXT(Table1[[#This Row],[Date]],"mmm D")</f>
        <v>Mar 11</v>
      </c>
      <c r="M437" t="str">
        <f>Table1[[#This Row],[Year]]&amp;TEXT(Table1[[#This Row],[Date]],"MM")</f>
        <v>202103</v>
      </c>
      <c r="N437" t="b">
        <f ca="1">Table1[[#This Row],[Date]]&lt;=EOMONTH(TODAY(),0)</f>
        <v>1</v>
      </c>
      <c r="O437" t="str">
        <f>Table1[[#This Row],[Year]]&amp;TEXT(Table1[[#This Row],[Date]],"mm")&amp;Table1[[#This Row],[Day]]</f>
        <v>20210311</v>
      </c>
    </row>
    <row r="438" spans="1:15" x14ac:dyDescent="0.35">
      <c r="A438" s="1">
        <v>44267</v>
      </c>
      <c r="B438">
        <f>MONTH(Table1[[#This Row],[Date]])</f>
        <v>3</v>
      </c>
      <c r="C438" t="str">
        <f>TEXT(Table1[[#This Row],[Date]],"MMM")</f>
        <v>Mar</v>
      </c>
      <c r="D438" t="str">
        <f>TEXT(Table1[[#This Row],[Date]],"MMM'YY")</f>
        <v>Mar'21</v>
      </c>
      <c r="E438">
        <f>WEEKDAY(Table1[[#This Row],[Date]],1)</f>
        <v>6</v>
      </c>
      <c r="F438" t="str">
        <f>TEXT(Table1[[#This Row],[Date]],"DDD")</f>
        <v>Fri</v>
      </c>
      <c r="G438" t="str">
        <f>CHOOSE(ROUNDUP(DAY(Table1[[#This Row],[Date]])/7,0),"Week1 (1-7)","Week2 (8-14)","Week3 (15-21)","Week4 (22-31)","Week4 (22-31)")</f>
        <v>Week2 (8-14)</v>
      </c>
      <c r="H438" t="str">
        <f>TEXT(Table1[[#This Row],[Date]],"DD")</f>
        <v>12</v>
      </c>
      <c r="I438" t="str">
        <f>CHOOSE(Table1[[#This Row],[Period]],"Q1","Q1","Q1","Q2","Q2","Q2","Q3","Q3","Q3","Q4","Q4","Q4")</f>
        <v>Q1</v>
      </c>
      <c r="J438">
        <f>YEAR(Table1[[#This Row],[Date]])</f>
        <v>2021</v>
      </c>
      <c r="K438" t="str">
        <f>TEXT(WEEKNUM(Table1[[#This Row],[Date]]),"00")</f>
        <v>11</v>
      </c>
      <c r="L438" t="str">
        <f>TEXT(Table1[[#This Row],[Date]],"mmm D")</f>
        <v>Mar 12</v>
      </c>
      <c r="M438" t="str">
        <f>Table1[[#This Row],[Year]]&amp;TEXT(Table1[[#This Row],[Date]],"MM")</f>
        <v>202103</v>
      </c>
      <c r="N438" t="b">
        <f ca="1">Table1[[#This Row],[Date]]&lt;=EOMONTH(TODAY(),0)</f>
        <v>1</v>
      </c>
      <c r="O438" t="str">
        <f>Table1[[#This Row],[Year]]&amp;TEXT(Table1[[#This Row],[Date]],"mm")&amp;Table1[[#This Row],[Day]]</f>
        <v>20210312</v>
      </c>
    </row>
    <row r="439" spans="1:15" x14ac:dyDescent="0.35">
      <c r="A439" s="1">
        <v>44268</v>
      </c>
      <c r="B439">
        <f>MONTH(Table1[[#This Row],[Date]])</f>
        <v>3</v>
      </c>
      <c r="C439" t="str">
        <f>TEXT(Table1[[#This Row],[Date]],"MMM")</f>
        <v>Mar</v>
      </c>
      <c r="D439" t="str">
        <f>TEXT(Table1[[#This Row],[Date]],"MMM'YY")</f>
        <v>Mar'21</v>
      </c>
      <c r="E439">
        <f>WEEKDAY(Table1[[#This Row],[Date]],1)</f>
        <v>7</v>
      </c>
      <c r="F439" t="str">
        <f>TEXT(Table1[[#This Row],[Date]],"DDD")</f>
        <v>Sat</v>
      </c>
      <c r="G439" t="str">
        <f>CHOOSE(ROUNDUP(DAY(Table1[[#This Row],[Date]])/7,0),"Week1 (1-7)","Week2 (8-14)","Week3 (15-21)","Week4 (22-31)","Week4 (22-31)")</f>
        <v>Week2 (8-14)</v>
      </c>
      <c r="H439" t="str">
        <f>TEXT(Table1[[#This Row],[Date]],"DD")</f>
        <v>13</v>
      </c>
      <c r="I439" t="str">
        <f>CHOOSE(Table1[[#This Row],[Period]],"Q1","Q1","Q1","Q2","Q2","Q2","Q3","Q3","Q3","Q4","Q4","Q4")</f>
        <v>Q1</v>
      </c>
      <c r="J439">
        <f>YEAR(Table1[[#This Row],[Date]])</f>
        <v>2021</v>
      </c>
      <c r="K439" t="str">
        <f>TEXT(WEEKNUM(Table1[[#This Row],[Date]]),"00")</f>
        <v>11</v>
      </c>
      <c r="L439" t="str">
        <f>TEXT(Table1[[#This Row],[Date]],"mmm D")</f>
        <v>Mar 13</v>
      </c>
      <c r="M439" t="str">
        <f>Table1[[#This Row],[Year]]&amp;TEXT(Table1[[#This Row],[Date]],"MM")</f>
        <v>202103</v>
      </c>
      <c r="N439" t="b">
        <f ca="1">Table1[[#This Row],[Date]]&lt;=EOMONTH(TODAY(),0)</f>
        <v>1</v>
      </c>
      <c r="O439" t="str">
        <f>Table1[[#This Row],[Year]]&amp;TEXT(Table1[[#This Row],[Date]],"mm")&amp;Table1[[#This Row],[Day]]</f>
        <v>20210313</v>
      </c>
    </row>
    <row r="440" spans="1:15" x14ac:dyDescent="0.35">
      <c r="A440" s="1">
        <v>44269</v>
      </c>
      <c r="B440">
        <f>MONTH(Table1[[#This Row],[Date]])</f>
        <v>3</v>
      </c>
      <c r="C440" t="str">
        <f>TEXT(Table1[[#This Row],[Date]],"MMM")</f>
        <v>Mar</v>
      </c>
      <c r="D440" t="str">
        <f>TEXT(Table1[[#This Row],[Date]],"MMM'YY")</f>
        <v>Mar'21</v>
      </c>
      <c r="E440">
        <f>WEEKDAY(Table1[[#This Row],[Date]],1)</f>
        <v>1</v>
      </c>
      <c r="F440" t="str">
        <f>TEXT(Table1[[#This Row],[Date]],"DDD")</f>
        <v>Sun</v>
      </c>
      <c r="G440" t="str">
        <f>CHOOSE(ROUNDUP(DAY(Table1[[#This Row],[Date]])/7,0),"Week1 (1-7)","Week2 (8-14)","Week3 (15-21)","Week4 (22-31)","Week4 (22-31)")</f>
        <v>Week2 (8-14)</v>
      </c>
      <c r="H440" t="str">
        <f>TEXT(Table1[[#This Row],[Date]],"DD")</f>
        <v>14</v>
      </c>
      <c r="I440" t="str">
        <f>CHOOSE(Table1[[#This Row],[Period]],"Q1","Q1","Q1","Q2","Q2","Q2","Q3","Q3","Q3","Q4","Q4","Q4")</f>
        <v>Q1</v>
      </c>
      <c r="J440">
        <f>YEAR(Table1[[#This Row],[Date]])</f>
        <v>2021</v>
      </c>
      <c r="K440" t="str">
        <f>TEXT(WEEKNUM(Table1[[#This Row],[Date]]),"00")</f>
        <v>12</v>
      </c>
      <c r="L440" t="str">
        <f>TEXT(Table1[[#This Row],[Date]],"mmm D")</f>
        <v>Mar 14</v>
      </c>
      <c r="M440" t="str">
        <f>Table1[[#This Row],[Year]]&amp;TEXT(Table1[[#This Row],[Date]],"MM")</f>
        <v>202103</v>
      </c>
      <c r="N440" t="b">
        <f ca="1">Table1[[#This Row],[Date]]&lt;=EOMONTH(TODAY(),0)</f>
        <v>1</v>
      </c>
      <c r="O440" t="str">
        <f>Table1[[#This Row],[Year]]&amp;TEXT(Table1[[#This Row],[Date]],"mm")&amp;Table1[[#This Row],[Day]]</f>
        <v>20210314</v>
      </c>
    </row>
    <row r="441" spans="1:15" x14ac:dyDescent="0.35">
      <c r="A441" s="1">
        <v>44270</v>
      </c>
      <c r="B441">
        <f>MONTH(Table1[[#This Row],[Date]])</f>
        <v>3</v>
      </c>
      <c r="C441" t="str">
        <f>TEXT(Table1[[#This Row],[Date]],"MMM")</f>
        <v>Mar</v>
      </c>
      <c r="D441" t="str">
        <f>TEXT(Table1[[#This Row],[Date]],"MMM'YY")</f>
        <v>Mar'21</v>
      </c>
      <c r="E441">
        <f>WEEKDAY(Table1[[#This Row],[Date]],1)</f>
        <v>2</v>
      </c>
      <c r="F441" t="str">
        <f>TEXT(Table1[[#This Row],[Date]],"DDD")</f>
        <v>Mon</v>
      </c>
      <c r="G441" t="str">
        <f>CHOOSE(ROUNDUP(DAY(Table1[[#This Row],[Date]])/7,0),"Week1 (1-7)","Week2 (8-14)","Week3 (15-21)","Week4 (22-31)","Week4 (22-31)")</f>
        <v>Week3 (15-21)</v>
      </c>
      <c r="H441" t="str">
        <f>TEXT(Table1[[#This Row],[Date]],"DD")</f>
        <v>15</v>
      </c>
      <c r="I441" t="str">
        <f>CHOOSE(Table1[[#This Row],[Period]],"Q1","Q1","Q1","Q2","Q2","Q2","Q3","Q3","Q3","Q4","Q4","Q4")</f>
        <v>Q1</v>
      </c>
      <c r="J441">
        <f>YEAR(Table1[[#This Row],[Date]])</f>
        <v>2021</v>
      </c>
      <c r="K441" t="str">
        <f>TEXT(WEEKNUM(Table1[[#This Row],[Date]]),"00")</f>
        <v>12</v>
      </c>
      <c r="L441" t="str">
        <f>TEXT(Table1[[#This Row],[Date]],"mmm D")</f>
        <v>Mar 15</v>
      </c>
      <c r="M441" t="str">
        <f>Table1[[#This Row],[Year]]&amp;TEXT(Table1[[#This Row],[Date]],"MM")</f>
        <v>202103</v>
      </c>
      <c r="N441" t="b">
        <f ca="1">Table1[[#This Row],[Date]]&lt;=EOMONTH(TODAY(),0)</f>
        <v>1</v>
      </c>
      <c r="O441" t="str">
        <f>Table1[[#This Row],[Year]]&amp;TEXT(Table1[[#This Row],[Date]],"mm")&amp;Table1[[#This Row],[Day]]</f>
        <v>20210315</v>
      </c>
    </row>
    <row r="442" spans="1:15" x14ac:dyDescent="0.35">
      <c r="A442" s="1">
        <v>44271</v>
      </c>
      <c r="B442">
        <f>MONTH(Table1[[#This Row],[Date]])</f>
        <v>3</v>
      </c>
      <c r="C442" t="str">
        <f>TEXT(Table1[[#This Row],[Date]],"MMM")</f>
        <v>Mar</v>
      </c>
      <c r="D442" t="str">
        <f>TEXT(Table1[[#This Row],[Date]],"MMM'YY")</f>
        <v>Mar'21</v>
      </c>
      <c r="E442">
        <f>WEEKDAY(Table1[[#This Row],[Date]],1)</f>
        <v>3</v>
      </c>
      <c r="F442" t="str">
        <f>TEXT(Table1[[#This Row],[Date]],"DDD")</f>
        <v>Tue</v>
      </c>
      <c r="G442" t="str">
        <f>CHOOSE(ROUNDUP(DAY(Table1[[#This Row],[Date]])/7,0),"Week1 (1-7)","Week2 (8-14)","Week3 (15-21)","Week4 (22-31)","Week4 (22-31)")</f>
        <v>Week3 (15-21)</v>
      </c>
      <c r="H442" t="str">
        <f>TEXT(Table1[[#This Row],[Date]],"DD")</f>
        <v>16</v>
      </c>
      <c r="I442" t="str">
        <f>CHOOSE(Table1[[#This Row],[Period]],"Q1","Q1","Q1","Q2","Q2","Q2","Q3","Q3","Q3","Q4","Q4","Q4")</f>
        <v>Q1</v>
      </c>
      <c r="J442">
        <f>YEAR(Table1[[#This Row],[Date]])</f>
        <v>2021</v>
      </c>
      <c r="K442" t="str">
        <f>TEXT(WEEKNUM(Table1[[#This Row],[Date]]),"00")</f>
        <v>12</v>
      </c>
      <c r="L442" t="str">
        <f>TEXT(Table1[[#This Row],[Date]],"mmm D")</f>
        <v>Mar 16</v>
      </c>
      <c r="M442" t="str">
        <f>Table1[[#This Row],[Year]]&amp;TEXT(Table1[[#This Row],[Date]],"MM")</f>
        <v>202103</v>
      </c>
      <c r="N442" t="b">
        <f ca="1">Table1[[#This Row],[Date]]&lt;=EOMONTH(TODAY(),0)</f>
        <v>1</v>
      </c>
      <c r="O442" t="str">
        <f>Table1[[#This Row],[Year]]&amp;TEXT(Table1[[#This Row],[Date]],"mm")&amp;Table1[[#This Row],[Day]]</f>
        <v>20210316</v>
      </c>
    </row>
    <row r="443" spans="1:15" x14ac:dyDescent="0.35">
      <c r="A443" s="1">
        <v>44272</v>
      </c>
      <c r="B443">
        <f>MONTH(Table1[[#This Row],[Date]])</f>
        <v>3</v>
      </c>
      <c r="C443" t="str">
        <f>TEXT(Table1[[#This Row],[Date]],"MMM")</f>
        <v>Mar</v>
      </c>
      <c r="D443" t="str">
        <f>TEXT(Table1[[#This Row],[Date]],"MMM'YY")</f>
        <v>Mar'21</v>
      </c>
      <c r="E443">
        <f>WEEKDAY(Table1[[#This Row],[Date]],1)</f>
        <v>4</v>
      </c>
      <c r="F443" t="str">
        <f>TEXT(Table1[[#This Row],[Date]],"DDD")</f>
        <v>Wed</v>
      </c>
      <c r="G443" t="str">
        <f>CHOOSE(ROUNDUP(DAY(Table1[[#This Row],[Date]])/7,0),"Week1 (1-7)","Week2 (8-14)","Week3 (15-21)","Week4 (22-31)","Week4 (22-31)")</f>
        <v>Week3 (15-21)</v>
      </c>
      <c r="H443" t="str">
        <f>TEXT(Table1[[#This Row],[Date]],"DD")</f>
        <v>17</v>
      </c>
      <c r="I443" t="str">
        <f>CHOOSE(Table1[[#This Row],[Period]],"Q1","Q1","Q1","Q2","Q2","Q2","Q3","Q3","Q3","Q4","Q4","Q4")</f>
        <v>Q1</v>
      </c>
      <c r="J443">
        <f>YEAR(Table1[[#This Row],[Date]])</f>
        <v>2021</v>
      </c>
      <c r="K443" t="str">
        <f>TEXT(WEEKNUM(Table1[[#This Row],[Date]]),"00")</f>
        <v>12</v>
      </c>
      <c r="L443" t="str">
        <f>TEXT(Table1[[#This Row],[Date]],"mmm D")</f>
        <v>Mar 17</v>
      </c>
      <c r="M443" t="str">
        <f>Table1[[#This Row],[Year]]&amp;TEXT(Table1[[#This Row],[Date]],"MM")</f>
        <v>202103</v>
      </c>
      <c r="N443" t="b">
        <f ca="1">Table1[[#This Row],[Date]]&lt;=EOMONTH(TODAY(),0)</f>
        <v>1</v>
      </c>
      <c r="O443" t="str">
        <f>Table1[[#This Row],[Year]]&amp;TEXT(Table1[[#This Row],[Date]],"mm")&amp;Table1[[#This Row],[Day]]</f>
        <v>20210317</v>
      </c>
    </row>
    <row r="444" spans="1:15" x14ac:dyDescent="0.35">
      <c r="A444" s="1">
        <v>44273</v>
      </c>
      <c r="B444">
        <f>MONTH(Table1[[#This Row],[Date]])</f>
        <v>3</v>
      </c>
      <c r="C444" t="str">
        <f>TEXT(Table1[[#This Row],[Date]],"MMM")</f>
        <v>Mar</v>
      </c>
      <c r="D444" t="str">
        <f>TEXT(Table1[[#This Row],[Date]],"MMM'YY")</f>
        <v>Mar'21</v>
      </c>
      <c r="E444">
        <f>WEEKDAY(Table1[[#This Row],[Date]],1)</f>
        <v>5</v>
      </c>
      <c r="F444" t="str">
        <f>TEXT(Table1[[#This Row],[Date]],"DDD")</f>
        <v>Thu</v>
      </c>
      <c r="G444" t="str">
        <f>CHOOSE(ROUNDUP(DAY(Table1[[#This Row],[Date]])/7,0),"Week1 (1-7)","Week2 (8-14)","Week3 (15-21)","Week4 (22-31)","Week4 (22-31)")</f>
        <v>Week3 (15-21)</v>
      </c>
      <c r="H444" t="str">
        <f>TEXT(Table1[[#This Row],[Date]],"DD")</f>
        <v>18</v>
      </c>
      <c r="I444" t="str">
        <f>CHOOSE(Table1[[#This Row],[Period]],"Q1","Q1","Q1","Q2","Q2","Q2","Q3","Q3","Q3","Q4","Q4","Q4")</f>
        <v>Q1</v>
      </c>
      <c r="J444">
        <f>YEAR(Table1[[#This Row],[Date]])</f>
        <v>2021</v>
      </c>
      <c r="K444" t="str">
        <f>TEXT(WEEKNUM(Table1[[#This Row],[Date]]),"00")</f>
        <v>12</v>
      </c>
      <c r="L444" t="str">
        <f>TEXT(Table1[[#This Row],[Date]],"mmm D")</f>
        <v>Mar 18</v>
      </c>
      <c r="M444" t="str">
        <f>Table1[[#This Row],[Year]]&amp;TEXT(Table1[[#This Row],[Date]],"MM")</f>
        <v>202103</v>
      </c>
      <c r="N444" t="b">
        <f ca="1">Table1[[#This Row],[Date]]&lt;=EOMONTH(TODAY(),0)</f>
        <v>1</v>
      </c>
      <c r="O444" t="str">
        <f>Table1[[#This Row],[Year]]&amp;TEXT(Table1[[#This Row],[Date]],"mm")&amp;Table1[[#This Row],[Day]]</f>
        <v>20210318</v>
      </c>
    </row>
    <row r="445" spans="1:15" x14ac:dyDescent="0.35">
      <c r="A445" s="1">
        <v>44274</v>
      </c>
      <c r="B445">
        <f>MONTH(Table1[[#This Row],[Date]])</f>
        <v>3</v>
      </c>
      <c r="C445" t="str">
        <f>TEXT(Table1[[#This Row],[Date]],"MMM")</f>
        <v>Mar</v>
      </c>
      <c r="D445" t="str">
        <f>TEXT(Table1[[#This Row],[Date]],"MMM'YY")</f>
        <v>Mar'21</v>
      </c>
      <c r="E445">
        <f>WEEKDAY(Table1[[#This Row],[Date]],1)</f>
        <v>6</v>
      </c>
      <c r="F445" t="str">
        <f>TEXT(Table1[[#This Row],[Date]],"DDD")</f>
        <v>Fri</v>
      </c>
      <c r="G445" t="str">
        <f>CHOOSE(ROUNDUP(DAY(Table1[[#This Row],[Date]])/7,0),"Week1 (1-7)","Week2 (8-14)","Week3 (15-21)","Week4 (22-31)","Week4 (22-31)")</f>
        <v>Week3 (15-21)</v>
      </c>
      <c r="H445" t="str">
        <f>TEXT(Table1[[#This Row],[Date]],"DD")</f>
        <v>19</v>
      </c>
      <c r="I445" t="str">
        <f>CHOOSE(Table1[[#This Row],[Period]],"Q1","Q1","Q1","Q2","Q2","Q2","Q3","Q3","Q3","Q4","Q4","Q4")</f>
        <v>Q1</v>
      </c>
      <c r="J445">
        <f>YEAR(Table1[[#This Row],[Date]])</f>
        <v>2021</v>
      </c>
      <c r="K445" t="str">
        <f>TEXT(WEEKNUM(Table1[[#This Row],[Date]]),"00")</f>
        <v>12</v>
      </c>
      <c r="L445" t="str">
        <f>TEXT(Table1[[#This Row],[Date]],"mmm D")</f>
        <v>Mar 19</v>
      </c>
      <c r="M445" t="str">
        <f>Table1[[#This Row],[Year]]&amp;TEXT(Table1[[#This Row],[Date]],"MM")</f>
        <v>202103</v>
      </c>
      <c r="N445" t="b">
        <f ca="1">Table1[[#This Row],[Date]]&lt;=EOMONTH(TODAY(),0)</f>
        <v>1</v>
      </c>
      <c r="O445" t="str">
        <f>Table1[[#This Row],[Year]]&amp;TEXT(Table1[[#This Row],[Date]],"mm")&amp;Table1[[#This Row],[Day]]</f>
        <v>20210319</v>
      </c>
    </row>
    <row r="446" spans="1:15" x14ac:dyDescent="0.35">
      <c r="A446" s="1">
        <v>44275</v>
      </c>
      <c r="B446">
        <f>MONTH(Table1[[#This Row],[Date]])</f>
        <v>3</v>
      </c>
      <c r="C446" t="str">
        <f>TEXT(Table1[[#This Row],[Date]],"MMM")</f>
        <v>Mar</v>
      </c>
      <c r="D446" t="str">
        <f>TEXT(Table1[[#This Row],[Date]],"MMM'YY")</f>
        <v>Mar'21</v>
      </c>
      <c r="E446">
        <f>WEEKDAY(Table1[[#This Row],[Date]],1)</f>
        <v>7</v>
      </c>
      <c r="F446" t="str">
        <f>TEXT(Table1[[#This Row],[Date]],"DDD")</f>
        <v>Sat</v>
      </c>
      <c r="G446" t="str">
        <f>CHOOSE(ROUNDUP(DAY(Table1[[#This Row],[Date]])/7,0),"Week1 (1-7)","Week2 (8-14)","Week3 (15-21)","Week4 (22-31)","Week4 (22-31)")</f>
        <v>Week3 (15-21)</v>
      </c>
      <c r="H446" t="str">
        <f>TEXT(Table1[[#This Row],[Date]],"DD")</f>
        <v>20</v>
      </c>
      <c r="I446" t="str">
        <f>CHOOSE(Table1[[#This Row],[Period]],"Q1","Q1","Q1","Q2","Q2","Q2","Q3","Q3","Q3","Q4","Q4","Q4")</f>
        <v>Q1</v>
      </c>
      <c r="J446">
        <f>YEAR(Table1[[#This Row],[Date]])</f>
        <v>2021</v>
      </c>
      <c r="K446" t="str">
        <f>TEXT(WEEKNUM(Table1[[#This Row],[Date]]),"00")</f>
        <v>12</v>
      </c>
      <c r="L446" t="str">
        <f>TEXT(Table1[[#This Row],[Date]],"mmm D")</f>
        <v>Mar 20</v>
      </c>
      <c r="M446" t="str">
        <f>Table1[[#This Row],[Year]]&amp;TEXT(Table1[[#This Row],[Date]],"MM")</f>
        <v>202103</v>
      </c>
      <c r="N446" t="b">
        <f ca="1">Table1[[#This Row],[Date]]&lt;=EOMONTH(TODAY(),0)</f>
        <v>1</v>
      </c>
      <c r="O446" t="str">
        <f>Table1[[#This Row],[Year]]&amp;TEXT(Table1[[#This Row],[Date]],"mm")&amp;Table1[[#This Row],[Day]]</f>
        <v>20210320</v>
      </c>
    </row>
    <row r="447" spans="1:15" x14ac:dyDescent="0.35">
      <c r="A447" s="1">
        <v>44276</v>
      </c>
      <c r="B447">
        <f>MONTH(Table1[[#This Row],[Date]])</f>
        <v>3</v>
      </c>
      <c r="C447" t="str">
        <f>TEXT(Table1[[#This Row],[Date]],"MMM")</f>
        <v>Mar</v>
      </c>
      <c r="D447" t="str">
        <f>TEXT(Table1[[#This Row],[Date]],"MMM'YY")</f>
        <v>Mar'21</v>
      </c>
      <c r="E447">
        <f>WEEKDAY(Table1[[#This Row],[Date]],1)</f>
        <v>1</v>
      </c>
      <c r="F447" t="str">
        <f>TEXT(Table1[[#This Row],[Date]],"DDD")</f>
        <v>Sun</v>
      </c>
      <c r="G447" t="str">
        <f>CHOOSE(ROUNDUP(DAY(Table1[[#This Row],[Date]])/7,0),"Week1 (1-7)","Week2 (8-14)","Week3 (15-21)","Week4 (22-31)","Week4 (22-31)")</f>
        <v>Week3 (15-21)</v>
      </c>
      <c r="H447" t="str">
        <f>TEXT(Table1[[#This Row],[Date]],"DD")</f>
        <v>21</v>
      </c>
      <c r="I447" t="str">
        <f>CHOOSE(Table1[[#This Row],[Period]],"Q1","Q1","Q1","Q2","Q2","Q2","Q3","Q3","Q3","Q4","Q4","Q4")</f>
        <v>Q1</v>
      </c>
      <c r="J447">
        <f>YEAR(Table1[[#This Row],[Date]])</f>
        <v>2021</v>
      </c>
      <c r="K447" t="str">
        <f>TEXT(WEEKNUM(Table1[[#This Row],[Date]]),"00")</f>
        <v>13</v>
      </c>
      <c r="L447" t="str">
        <f>TEXT(Table1[[#This Row],[Date]],"mmm D")</f>
        <v>Mar 21</v>
      </c>
      <c r="M447" t="str">
        <f>Table1[[#This Row],[Year]]&amp;TEXT(Table1[[#This Row],[Date]],"MM")</f>
        <v>202103</v>
      </c>
      <c r="N447" t="b">
        <f ca="1">Table1[[#This Row],[Date]]&lt;=EOMONTH(TODAY(),0)</f>
        <v>1</v>
      </c>
      <c r="O447" t="str">
        <f>Table1[[#This Row],[Year]]&amp;TEXT(Table1[[#This Row],[Date]],"mm")&amp;Table1[[#This Row],[Day]]</f>
        <v>20210321</v>
      </c>
    </row>
    <row r="448" spans="1:15" x14ac:dyDescent="0.35">
      <c r="A448" s="1">
        <v>44277</v>
      </c>
      <c r="B448">
        <f>MONTH(Table1[[#This Row],[Date]])</f>
        <v>3</v>
      </c>
      <c r="C448" t="str">
        <f>TEXT(Table1[[#This Row],[Date]],"MMM")</f>
        <v>Mar</v>
      </c>
      <c r="D448" t="str">
        <f>TEXT(Table1[[#This Row],[Date]],"MMM'YY")</f>
        <v>Mar'21</v>
      </c>
      <c r="E448">
        <f>WEEKDAY(Table1[[#This Row],[Date]],1)</f>
        <v>2</v>
      </c>
      <c r="F448" t="str">
        <f>TEXT(Table1[[#This Row],[Date]],"DDD")</f>
        <v>Mon</v>
      </c>
      <c r="G448" t="str">
        <f>CHOOSE(ROUNDUP(DAY(Table1[[#This Row],[Date]])/7,0),"Week1 (1-7)","Week2 (8-14)","Week3 (15-21)","Week4 (22-31)","Week4 (22-31)")</f>
        <v>Week4 (22-31)</v>
      </c>
      <c r="H448" t="str">
        <f>TEXT(Table1[[#This Row],[Date]],"DD")</f>
        <v>22</v>
      </c>
      <c r="I448" t="str">
        <f>CHOOSE(Table1[[#This Row],[Period]],"Q1","Q1","Q1","Q2","Q2","Q2","Q3","Q3","Q3","Q4","Q4","Q4")</f>
        <v>Q1</v>
      </c>
      <c r="J448">
        <f>YEAR(Table1[[#This Row],[Date]])</f>
        <v>2021</v>
      </c>
      <c r="K448" t="str">
        <f>TEXT(WEEKNUM(Table1[[#This Row],[Date]]),"00")</f>
        <v>13</v>
      </c>
      <c r="L448" t="str">
        <f>TEXT(Table1[[#This Row],[Date]],"mmm D")</f>
        <v>Mar 22</v>
      </c>
      <c r="M448" t="str">
        <f>Table1[[#This Row],[Year]]&amp;TEXT(Table1[[#This Row],[Date]],"MM")</f>
        <v>202103</v>
      </c>
      <c r="N448" t="b">
        <f ca="1">Table1[[#This Row],[Date]]&lt;=EOMONTH(TODAY(),0)</f>
        <v>1</v>
      </c>
      <c r="O448" t="str">
        <f>Table1[[#This Row],[Year]]&amp;TEXT(Table1[[#This Row],[Date]],"mm")&amp;Table1[[#This Row],[Day]]</f>
        <v>20210322</v>
      </c>
    </row>
    <row r="449" spans="1:15" x14ac:dyDescent="0.35">
      <c r="A449" s="1">
        <v>44278</v>
      </c>
      <c r="B449">
        <f>MONTH(Table1[[#This Row],[Date]])</f>
        <v>3</v>
      </c>
      <c r="C449" t="str">
        <f>TEXT(Table1[[#This Row],[Date]],"MMM")</f>
        <v>Mar</v>
      </c>
      <c r="D449" t="str">
        <f>TEXT(Table1[[#This Row],[Date]],"MMM'YY")</f>
        <v>Mar'21</v>
      </c>
      <c r="E449">
        <f>WEEKDAY(Table1[[#This Row],[Date]],1)</f>
        <v>3</v>
      </c>
      <c r="F449" t="str">
        <f>TEXT(Table1[[#This Row],[Date]],"DDD")</f>
        <v>Tue</v>
      </c>
      <c r="G449" t="str">
        <f>CHOOSE(ROUNDUP(DAY(Table1[[#This Row],[Date]])/7,0),"Week1 (1-7)","Week2 (8-14)","Week3 (15-21)","Week4 (22-31)","Week4 (22-31)")</f>
        <v>Week4 (22-31)</v>
      </c>
      <c r="H449" t="str">
        <f>TEXT(Table1[[#This Row],[Date]],"DD")</f>
        <v>23</v>
      </c>
      <c r="I449" t="str">
        <f>CHOOSE(Table1[[#This Row],[Period]],"Q1","Q1","Q1","Q2","Q2","Q2","Q3","Q3","Q3","Q4","Q4","Q4")</f>
        <v>Q1</v>
      </c>
      <c r="J449">
        <f>YEAR(Table1[[#This Row],[Date]])</f>
        <v>2021</v>
      </c>
      <c r="K449" t="str">
        <f>TEXT(WEEKNUM(Table1[[#This Row],[Date]]),"00")</f>
        <v>13</v>
      </c>
      <c r="L449" t="str">
        <f>TEXT(Table1[[#This Row],[Date]],"mmm D")</f>
        <v>Mar 23</v>
      </c>
      <c r="M449" t="str">
        <f>Table1[[#This Row],[Year]]&amp;TEXT(Table1[[#This Row],[Date]],"MM")</f>
        <v>202103</v>
      </c>
      <c r="N449" t="b">
        <f ca="1">Table1[[#This Row],[Date]]&lt;=EOMONTH(TODAY(),0)</f>
        <v>1</v>
      </c>
      <c r="O449" t="str">
        <f>Table1[[#This Row],[Year]]&amp;TEXT(Table1[[#This Row],[Date]],"mm")&amp;Table1[[#This Row],[Day]]</f>
        <v>20210323</v>
      </c>
    </row>
    <row r="450" spans="1:15" x14ac:dyDescent="0.35">
      <c r="A450" s="1">
        <v>44279</v>
      </c>
      <c r="B450">
        <f>MONTH(Table1[[#This Row],[Date]])</f>
        <v>3</v>
      </c>
      <c r="C450" t="str">
        <f>TEXT(Table1[[#This Row],[Date]],"MMM")</f>
        <v>Mar</v>
      </c>
      <c r="D450" t="str">
        <f>TEXT(Table1[[#This Row],[Date]],"MMM'YY")</f>
        <v>Mar'21</v>
      </c>
      <c r="E450">
        <f>WEEKDAY(Table1[[#This Row],[Date]],1)</f>
        <v>4</v>
      </c>
      <c r="F450" t="str">
        <f>TEXT(Table1[[#This Row],[Date]],"DDD")</f>
        <v>Wed</v>
      </c>
      <c r="G450" t="str">
        <f>CHOOSE(ROUNDUP(DAY(Table1[[#This Row],[Date]])/7,0),"Week1 (1-7)","Week2 (8-14)","Week3 (15-21)","Week4 (22-31)","Week4 (22-31)")</f>
        <v>Week4 (22-31)</v>
      </c>
      <c r="H450" t="str">
        <f>TEXT(Table1[[#This Row],[Date]],"DD")</f>
        <v>24</v>
      </c>
      <c r="I450" t="str">
        <f>CHOOSE(Table1[[#This Row],[Period]],"Q1","Q1","Q1","Q2","Q2","Q2","Q3","Q3","Q3","Q4","Q4","Q4")</f>
        <v>Q1</v>
      </c>
      <c r="J450">
        <f>YEAR(Table1[[#This Row],[Date]])</f>
        <v>2021</v>
      </c>
      <c r="K450" t="str">
        <f>TEXT(WEEKNUM(Table1[[#This Row],[Date]]),"00")</f>
        <v>13</v>
      </c>
      <c r="L450" t="str">
        <f>TEXT(Table1[[#This Row],[Date]],"mmm D")</f>
        <v>Mar 24</v>
      </c>
      <c r="M450" t="str">
        <f>Table1[[#This Row],[Year]]&amp;TEXT(Table1[[#This Row],[Date]],"MM")</f>
        <v>202103</v>
      </c>
      <c r="N450" t="b">
        <f ca="1">Table1[[#This Row],[Date]]&lt;=EOMONTH(TODAY(),0)</f>
        <v>1</v>
      </c>
      <c r="O450" t="str">
        <f>Table1[[#This Row],[Year]]&amp;TEXT(Table1[[#This Row],[Date]],"mm")&amp;Table1[[#This Row],[Day]]</f>
        <v>20210324</v>
      </c>
    </row>
    <row r="451" spans="1:15" x14ac:dyDescent="0.35">
      <c r="A451" s="1">
        <v>44280</v>
      </c>
      <c r="B451">
        <f>MONTH(Table1[[#This Row],[Date]])</f>
        <v>3</v>
      </c>
      <c r="C451" t="str">
        <f>TEXT(Table1[[#This Row],[Date]],"MMM")</f>
        <v>Mar</v>
      </c>
      <c r="D451" t="str">
        <f>TEXT(Table1[[#This Row],[Date]],"MMM'YY")</f>
        <v>Mar'21</v>
      </c>
      <c r="E451">
        <f>WEEKDAY(Table1[[#This Row],[Date]],1)</f>
        <v>5</v>
      </c>
      <c r="F451" t="str">
        <f>TEXT(Table1[[#This Row],[Date]],"DDD")</f>
        <v>Thu</v>
      </c>
      <c r="G451" t="str">
        <f>CHOOSE(ROUNDUP(DAY(Table1[[#This Row],[Date]])/7,0),"Week1 (1-7)","Week2 (8-14)","Week3 (15-21)","Week4 (22-31)","Week4 (22-31)")</f>
        <v>Week4 (22-31)</v>
      </c>
      <c r="H451" t="str">
        <f>TEXT(Table1[[#This Row],[Date]],"DD")</f>
        <v>25</v>
      </c>
      <c r="I451" t="str">
        <f>CHOOSE(Table1[[#This Row],[Period]],"Q1","Q1","Q1","Q2","Q2","Q2","Q3","Q3","Q3","Q4","Q4","Q4")</f>
        <v>Q1</v>
      </c>
      <c r="J451">
        <f>YEAR(Table1[[#This Row],[Date]])</f>
        <v>2021</v>
      </c>
      <c r="K451" t="str">
        <f>TEXT(WEEKNUM(Table1[[#This Row],[Date]]),"00")</f>
        <v>13</v>
      </c>
      <c r="L451" t="str">
        <f>TEXT(Table1[[#This Row],[Date]],"mmm D")</f>
        <v>Mar 25</v>
      </c>
      <c r="M451" t="str">
        <f>Table1[[#This Row],[Year]]&amp;TEXT(Table1[[#This Row],[Date]],"MM")</f>
        <v>202103</v>
      </c>
      <c r="N451" t="b">
        <f ca="1">Table1[[#This Row],[Date]]&lt;=EOMONTH(TODAY(),0)</f>
        <v>1</v>
      </c>
      <c r="O451" t="str">
        <f>Table1[[#This Row],[Year]]&amp;TEXT(Table1[[#This Row],[Date]],"mm")&amp;Table1[[#This Row],[Day]]</f>
        <v>20210325</v>
      </c>
    </row>
    <row r="452" spans="1:15" x14ac:dyDescent="0.35">
      <c r="A452" s="1">
        <v>44281</v>
      </c>
      <c r="B452">
        <f>MONTH(Table1[[#This Row],[Date]])</f>
        <v>3</v>
      </c>
      <c r="C452" t="str">
        <f>TEXT(Table1[[#This Row],[Date]],"MMM")</f>
        <v>Mar</v>
      </c>
      <c r="D452" t="str">
        <f>TEXT(Table1[[#This Row],[Date]],"MMM'YY")</f>
        <v>Mar'21</v>
      </c>
      <c r="E452">
        <f>WEEKDAY(Table1[[#This Row],[Date]],1)</f>
        <v>6</v>
      </c>
      <c r="F452" t="str">
        <f>TEXT(Table1[[#This Row],[Date]],"DDD")</f>
        <v>Fri</v>
      </c>
      <c r="G452" t="str">
        <f>CHOOSE(ROUNDUP(DAY(Table1[[#This Row],[Date]])/7,0),"Week1 (1-7)","Week2 (8-14)","Week3 (15-21)","Week4 (22-31)","Week4 (22-31)")</f>
        <v>Week4 (22-31)</v>
      </c>
      <c r="H452" t="str">
        <f>TEXT(Table1[[#This Row],[Date]],"DD")</f>
        <v>26</v>
      </c>
      <c r="I452" t="str">
        <f>CHOOSE(Table1[[#This Row],[Period]],"Q1","Q1","Q1","Q2","Q2","Q2","Q3","Q3","Q3","Q4","Q4","Q4")</f>
        <v>Q1</v>
      </c>
      <c r="J452">
        <f>YEAR(Table1[[#This Row],[Date]])</f>
        <v>2021</v>
      </c>
      <c r="K452" t="str">
        <f>TEXT(WEEKNUM(Table1[[#This Row],[Date]]),"00")</f>
        <v>13</v>
      </c>
      <c r="L452" t="str">
        <f>TEXT(Table1[[#This Row],[Date]],"mmm D")</f>
        <v>Mar 26</v>
      </c>
      <c r="M452" t="str">
        <f>Table1[[#This Row],[Year]]&amp;TEXT(Table1[[#This Row],[Date]],"MM")</f>
        <v>202103</v>
      </c>
      <c r="N452" t="b">
        <f ca="1">Table1[[#This Row],[Date]]&lt;=EOMONTH(TODAY(),0)</f>
        <v>1</v>
      </c>
      <c r="O452" t="str">
        <f>Table1[[#This Row],[Year]]&amp;TEXT(Table1[[#This Row],[Date]],"mm")&amp;Table1[[#This Row],[Day]]</f>
        <v>20210326</v>
      </c>
    </row>
    <row r="453" spans="1:15" x14ac:dyDescent="0.35">
      <c r="A453" s="1">
        <v>44282</v>
      </c>
      <c r="B453">
        <f>MONTH(Table1[[#This Row],[Date]])</f>
        <v>3</v>
      </c>
      <c r="C453" t="str">
        <f>TEXT(Table1[[#This Row],[Date]],"MMM")</f>
        <v>Mar</v>
      </c>
      <c r="D453" t="str">
        <f>TEXT(Table1[[#This Row],[Date]],"MMM'YY")</f>
        <v>Mar'21</v>
      </c>
      <c r="E453">
        <f>WEEKDAY(Table1[[#This Row],[Date]],1)</f>
        <v>7</v>
      </c>
      <c r="F453" t="str">
        <f>TEXT(Table1[[#This Row],[Date]],"DDD")</f>
        <v>Sat</v>
      </c>
      <c r="G453" t="str">
        <f>CHOOSE(ROUNDUP(DAY(Table1[[#This Row],[Date]])/7,0),"Week1 (1-7)","Week2 (8-14)","Week3 (15-21)","Week4 (22-31)","Week4 (22-31)")</f>
        <v>Week4 (22-31)</v>
      </c>
      <c r="H453" t="str">
        <f>TEXT(Table1[[#This Row],[Date]],"DD")</f>
        <v>27</v>
      </c>
      <c r="I453" t="str">
        <f>CHOOSE(Table1[[#This Row],[Period]],"Q1","Q1","Q1","Q2","Q2","Q2","Q3","Q3","Q3","Q4","Q4","Q4")</f>
        <v>Q1</v>
      </c>
      <c r="J453">
        <f>YEAR(Table1[[#This Row],[Date]])</f>
        <v>2021</v>
      </c>
      <c r="K453" t="str">
        <f>TEXT(WEEKNUM(Table1[[#This Row],[Date]]),"00")</f>
        <v>13</v>
      </c>
      <c r="L453" t="str">
        <f>TEXT(Table1[[#This Row],[Date]],"mmm D")</f>
        <v>Mar 27</v>
      </c>
      <c r="M453" t="str">
        <f>Table1[[#This Row],[Year]]&amp;TEXT(Table1[[#This Row],[Date]],"MM")</f>
        <v>202103</v>
      </c>
      <c r="N453" t="b">
        <f ca="1">Table1[[#This Row],[Date]]&lt;=EOMONTH(TODAY(),0)</f>
        <v>1</v>
      </c>
      <c r="O453" t="str">
        <f>Table1[[#This Row],[Year]]&amp;TEXT(Table1[[#This Row],[Date]],"mm")&amp;Table1[[#This Row],[Day]]</f>
        <v>20210327</v>
      </c>
    </row>
    <row r="454" spans="1:15" x14ac:dyDescent="0.35">
      <c r="A454" s="1">
        <v>44283</v>
      </c>
      <c r="B454">
        <f>MONTH(Table1[[#This Row],[Date]])</f>
        <v>3</v>
      </c>
      <c r="C454" t="str">
        <f>TEXT(Table1[[#This Row],[Date]],"MMM")</f>
        <v>Mar</v>
      </c>
      <c r="D454" t="str">
        <f>TEXT(Table1[[#This Row],[Date]],"MMM'YY")</f>
        <v>Mar'21</v>
      </c>
      <c r="E454">
        <f>WEEKDAY(Table1[[#This Row],[Date]],1)</f>
        <v>1</v>
      </c>
      <c r="F454" t="str">
        <f>TEXT(Table1[[#This Row],[Date]],"DDD")</f>
        <v>Sun</v>
      </c>
      <c r="G454" t="str">
        <f>CHOOSE(ROUNDUP(DAY(Table1[[#This Row],[Date]])/7,0),"Week1 (1-7)","Week2 (8-14)","Week3 (15-21)","Week4 (22-31)","Week4 (22-31)")</f>
        <v>Week4 (22-31)</v>
      </c>
      <c r="H454" t="str">
        <f>TEXT(Table1[[#This Row],[Date]],"DD")</f>
        <v>28</v>
      </c>
      <c r="I454" t="str">
        <f>CHOOSE(Table1[[#This Row],[Period]],"Q1","Q1","Q1","Q2","Q2","Q2","Q3","Q3","Q3","Q4","Q4","Q4")</f>
        <v>Q1</v>
      </c>
      <c r="J454">
        <f>YEAR(Table1[[#This Row],[Date]])</f>
        <v>2021</v>
      </c>
      <c r="K454" t="str">
        <f>TEXT(WEEKNUM(Table1[[#This Row],[Date]]),"00")</f>
        <v>14</v>
      </c>
      <c r="L454" t="str">
        <f>TEXT(Table1[[#This Row],[Date]],"mmm D")</f>
        <v>Mar 28</v>
      </c>
      <c r="M454" t="str">
        <f>Table1[[#This Row],[Year]]&amp;TEXT(Table1[[#This Row],[Date]],"MM")</f>
        <v>202103</v>
      </c>
      <c r="N454" t="b">
        <f ca="1">Table1[[#This Row],[Date]]&lt;=EOMONTH(TODAY(),0)</f>
        <v>1</v>
      </c>
      <c r="O454" t="str">
        <f>Table1[[#This Row],[Year]]&amp;TEXT(Table1[[#This Row],[Date]],"mm")&amp;Table1[[#This Row],[Day]]</f>
        <v>20210328</v>
      </c>
    </row>
    <row r="455" spans="1:15" x14ac:dyDescent="0.35">
      <c r="A455" s="1">
        <v>44284</v>
      </c>
      <c r="B455">
        <f>MONTH(Table1[[#This Row],[Date]])</f>
        <v>3</v>
      </c>
      <c r="C455" t="str">
        <f>TEXT(Table1[[#This Row],[Date]],"MMM")</f>
        <v>Mar</v>
      </c>
      <c r="D455" t="str">
        <f>TEXT(Table1[[#This Row],[Date]],"MMM'YY")</f>
        <v>Mar'21</v>
      </c>
      <c r="E455">
        <f>WEEKDAY(Table1[[#This Row],[Date]],1)</f>
        <v>2</v>
      </c>
      <c r="F455" t="str">
        <f>TEXT(Table1[[#This Row],[Date]],"DDD")</f>
        <v>Mon</v>
      </c>
      <c r="G455" t="str">
        <f>CHOOSE(ROUNDUP(DAY(Table1[[#This Row],[Date]])/7,0),"Week1 (1-7)","Week2 (8-14)","Week3 (15-21)","Week4 (22-31)","Week4 (22-31)")</f>
        <v>Week4 (22-31)</v>
      </c>
      <c r="H455" t="str">
        <f>TEXT(Table1[[#This Row],[Date]],"DD")</f>
        <v>29</v>
      </c>
      <c r="I455" t="str">
        <f>CHOOSE(Table1[[#This Row],[Period]],"Q1","Q1","Q1","Q2","Q2","Q2","Q3","Q3","Q3","Q4","Q4","Q4")</f>
        <v>Q1</v>
      </c>
      <c r="J455">
        <f>YEAR(Table1[[#This Row],[Date]])</f>
        <v>2021</v>
      </c>
      <c r="K455" t="str">
        <f>TEXT(WEEKNUM(Table1[[#This Row],[Date]]),"00")</f>
        <v>14</v>
      </c>
      <c r="L455" t="str">
        <f>TEXT(Table1[[#This Row],[Date]],"mmm D")</f>
        <v>Mar 29</v>
      </c>
      <c r="M455" t="str">
        <f>Table1[[#This Row],[Year]]&amp;TEXT(Table1[[#This Row],[Date]],"MM")</f>
        <v>202103</v>
      </c>
      <c r="N455" t="b">
        <f ca="1">Table1[[#This Row],[Date]]&lt;=EOMONTH(TODAY(),0)</f>
        <v>1</v>
      </c>
      <c r="O455" t="str">
        <f>Table1[[#This Row],[Year]]&amp;TEXT(Table1[[#This Row],[Date]],"mm")&amp;Table1[[#This Row],[Day]]</f>
        <v>20210329</v>
      </c>
    </row>
    <row r="456" spans="1:15" x14ac:dyDescent="0.35">
      <c r="A456" s="1">
        <v>44285</v>
      </c>
      <c r="B456">
        <f>MONTH(Table1[[#This Row],[Date]])</f>
        <v>3</v>
      </c>
      <c r="C456" t="str">
        <f>TEXT(Table1[[#This Row],[Date]],"MMM")</f>
        <v>Mar</v>
      </c>
      <c r="D456" t="str">
        <f>TEXT(Table1[[#This Row],[Date]],"MMM'YY")</f>
        <v>Mar'21</v>
      </c>
      <c r="E456">
        <f>WEEKDAY(Table1[[#This Row],[Date]],1)</f>
        <v>3</v>
      </c>
      <c r="F456" t="str">
        <f>TEXT(Table1[[#This Row],[Date]],"DDD")</f>
        <v>Tue</v>
      </c>
      <c r="G456" t="str">
        <f>CHOOSE(ROUNDUP(DAY(Table1[[#This Row],[Date]])/7,0),"Week1 (1-7)","Week2 (8-14)","Week3 (15-21)","Week4 (22-31)","Week4 (22-31)")</f>
        <v>Week4 (22-31)</v>
      </c>
      <c r="H456" t="str">
        <f>TEXT(Table1[[#This Row],[Date]],"DD")</f>
        <v>30</v>
      </c>
      <c r="I456" t="str">
        <f>CHOOSE(Table1[[#This Row],[Period]],"Q1","Q1","Q1","Q2","Q2","Q2","Q3","Q3","Q3","Q4","Q4","Q4")</f>
        <v>Q1</v>
      </c>
      <c r="J456">
        <f>YEAR(Table1[[#This Row],[Date]])</f>
        <v>2021</v>
      </c>
      <c r="K456" t="str">
        <f>TEXT(WEEKNUM(Table1[[#This Row],[Date]]),"00")</f>
        <v>14</v>
      </c>
      <c r="L456" t="str">
        <f>TEXT(Table1[[#This Row],[Date]],"mmm D")</f>
        <v>Mar 30</v>
      </c>
      <c r="M456" t="str">
        <f>Table1[[#This Row],[Year]]&amp;TEXT(Table1[[#This Row],[Date]],"MM")</f>
        <v>202103</v>
      </c>
      <c r="N456" t="b">
        <f ca="1">Table1[[#This Row],[Date]]&lt;=EOMONTH(TODAY(),0)</f>
        <v>1</v>
      </c>
      <c r="O456" t="str">
        <f>Table1[[#This Row],[Year]]&amp;TEXT(Table1[[#This Row],[Date]],"mm")&amp;Table1[[#This Row],[Day]]</f>
        <v>20210330</v>
      </c>
    </row>
    <row r="457" spans="1:15" x14ac:dyDescent="0.35">
      <c r="A457" s="1">
        <v>44286</v>
      </c>
      <c r="B457">
        <f>MONTH(Table1[[#This Row],[Date]])</f>
        <v>3</v>
      </c>
      <c r="C457" t="str">
        <f>TEXT(Table1[[#This Row],[Date]],"MMM")</f>
        <v>Mar</v>
      </c>
      <c r="D457" t="str">
        <f>TEXT(Table1[[#This Row],[Date]],"MMM'YY")</f>
        <v>Mar'21</v>
      </c>
      <c r="E457">
        <f>WEEKDAY(Table1[[#This Row],[Date]],1)</f>
        <v>4</v>
      </c>
      <c r="F457" t="str">
        <f>TEXT(Table1[[#This Row],[Date]],"DDD")</f>
        <v>Wed</v>
      </c>
      <c r="G457" t="str">
        <f>CHOOSE(ROUNDUP(DAY(Table1[[#This Row],[Date]])/7,0),"Week1 (1-7)","Week2 (8-14)","Week3 (15-21)","Week4 (22-31)","Week4 (22-31)")</f>
        <v>Week4 (22-31)</v>
      </c>
      <c r="H457" t="str">
        <f>TEXT(Table1[[#This Row],[Date]],"DD")</f>
        <v>31</v>
      </c>
      <c r="I457" t="str">
        <f>CHOOSE(Table1[[#This Row],[Period]],"Q1","Q1","Q1","Q2","Q2","Q2","Q3","Q3","Q3","Q4","Q4","Q4")</f>
        <v>Q1</v>
      </c>
      <c r="J457">
        <f>YEAR(Table1[[#This Row],[Date]])</f>
        <v>2021</v>
      </c>
      <c r="K457" t="str">
        <f>TEXT(WEEKNUM(Table1[[#This Row],[Date]]),"00")</f>
        <v>14</v>
      </c>
      <c r="L457" t="str">
        <f>TEXT(Table1[[#This Row],[Date]],"mmm D")</f>
        <v>Mar 31</v>
      </c>
      <c r="M457" t="str">
        <f>Table1[[#This Row],[Year]]&amp;TEXT(Table1[[#This Row],[Date]],"MM")</f>
        <v>202103</v>
      </c>
      <c r="N457" t="b">
        <f ca="1">Table1[[#This Row],[Date]]&lt;=EOMONTH(TODAY(),0)</f>
        <v>1</v>
      </c>
      <c r="O457" t="str">
        <f>Table1[[#This Row],[Year]]&amp;TEXT(Table1[[#This Row],[Date]],"mm")&amp;Table1[[#This Row],[Day]]</f>
        <v>20210331</v>
      </c>
    </row>
    <row r="458" spans="1:15" x14ac:dyDescent="0.35">
      <c r="A458" s="1">
        <v>44287</v>
      </c>
      <c r="B458">
        <f>MONTH(Table1[[#This Row],[Date]])</f>
        <v>4</v>
      </c>
      <c r="C458" t="str">
        <f>TEXT(Table1[[#This Row],[Date]],"MMM")</f>
        <v>Apr</v>
      </c>
      <c r="D458" t="str">
        <f>TEXT(Table1[[#This Row],[Date]],"MMM'YY")</f>
        <v>Apr'21</v>
      </c>
      <c r="E458">
        <f>WEEKDAY(Table1[[#This Row],[Date]],1)</f>
        <v>5</v>
      </c>
      <c r="F458" t="str">
        <f>TEXT(Table1[[#This Row],[Date]],"DDD")</f>
        <v>Thu</v>
      </c>
      <c r="G458" t="str">
        <f>CHOOSE(ROUNDUP(DAY(Table1[[#This Row],[Date]])/7,0),"Week1 (1-7)","Week2 (8-14)","Week3 (15-21)","Week4 (22-31)","Week4 (22-31)")</f>
        <v>Week1 (1-7)</v>
      </c>
      <c r="H458" t="str">
        <f>TEXT(Table1[[#This Row],[Date]],"DD")</f>
        <v>01</v>
      </c>
      <c r="I458" t="str">
        <f>CHOOSE(Table1[[#This Row],[Period]],"Q1","Q1","Q1","Q2","Q2","Q2","Q3","Q3","Q3","Q4","Q4","Q4")</f>
        <v>Q2</v>
      </c>
      <c r="J458">
        <f>YEAR(Table1[[#This Row],[Date]])</f>
        <v>2021</v>
      </c>
      <c r="K458" t="str">
        <f>TEXT(WEEKNUM(Table1[[#This Row],[Date]]),"00")</f>
        <v>14</v>
      </c>
      <c r="L458" t="str">
        <f>TEXT(Table1[[#This Row],[Date]],"mmm D")</f>
        <v>Apr 1</v>
      </c>
      <c r="M458" t="str">
        <f>Table1[[#This Row],[Year]]&amp;TEXT(Table1[[#This Row],[Date]],"MM")</f>
        <v>202104</v>
      </c>
      <c r="N458" t="b">
        <f ca="1">Table1[[#This Row],[Date]]&lt;=EOMONTH(TODAY(),0)</f>
        <v>1</v>
      </c>
      <c r="O458" t="str">
        <f>Table1[[#This Row],[Year]]&amp;TEXT(Table1[[#This Row],[Date]],"mm")&amp;Table1[[#This Row],[Day]]</f>
        <v>20210401</v>
      </c>
    </row>
    <row r="459" spans="1:15" x14ac:dyDescent="0.35">
      <c r="A459" s="1">
        <v>44288</v>
      </c>
      <c r="B459">
        <f>MONTH(Table1[[#This Row],[Date]])</f>
        <v>4</v>
      </c>
      <c r="C459" t="str">
        <f>TEXT(Table1[[#This Row],[Date]],"MMM")</f>
        <v>Apr</v>
      </c>
      <c r="D459" t="str">
        <f>TEXT(Table1[[#This Row],[Date]],"MMM'YY")</f>
        <v>Apr'21</v>
      </c>
      <c r="E459">
        <f>WEEKDAY(Table1[[#This Row],[Date]],1)</f>
        <v>6</v>
      </c>
      <c r="F459" t="str">
        <f>TEXT(Table1[[#This Row],[Date]],"DDD")</f>
        <v>Fri</v>
      </c>
      <c r="G459" t="str">
        <f>CHOOSE(ROUNDUP(DAY(Table1[[#This Row],[Date]])/7,0),"Week1 (1-7)","Week2 (8-14)","Week3 (15-21)","Week4 (22-31)","Week4 (22-31)")</f>
        <v>Week1 (1-7)</v>
      </c>
      <c r="H459" t="str">
        <f>TEXT(Table1[[#This Row],[Date]],"DD")</f>
        <v>02</v>
      </c>
      <c r="I459" t="str">
        <f>CHOOSE(Table1[[#This Row],[Period]],"Q1","Q1","Q1","Q2","Q2","Q2","Q3","Q3","Q3","Q4","Q4","Q4")</f>
        <v>Q2</v>
      </c>
      <c r="J459">
        <f>YEAR(Table1[[#This Row],[Date]])</f>
        <v>2021</v>
      </c>
      <c r="K459" t="str">
        <f>TEXT(WEEKNUM(Table1[[#This Row],[Date]]),"00")</f>
        <v>14</v>
      </c>
      <c r="L459" t="str">
        <f>TEXT(Table1[[#This Row],[Date]],"mmm D")</f>
        <v>Apr 2</v>
      </c>
      <c r="M459" t="str">
        <f>Table1[[#This Row],[Year]]&amp;TEXT(Table1[[#This Row],[Date]],"MM")</f>
        <v>202104</v>
      </c>
      <c r="N459" t="b">
        <f ca="1">Table1[[#This Row],[Date]]&lt;=EOMONTH(TODAY(),0)</f>
        <v>1</v>
      </c>
      <c r="O459" t="str">
        <f>Table1[[#This Row],[Year]]&amp;TEXT(Table1[[#This Row],[Date]],"mm")&amp;Table1[[#This Row],[Day]]</f>
        <v>20210402</v>
      </c>
    </row>
    <row r="460" spans="1:15" x14ac:dyDescent="0.35">
      <c r="A460" s="1">
        <v>44289</v>
      </c>
      <c r="B460">
        <f>MONTH(Table1[[#This Row],[Date]])</f>
        <v>4</v>
      </c>
      <c r="C460" t="str">
        <f>TEXT(Table1[[#This Row],[Date]],"MMM")</f>
        <v>Apr</v>
      </c>
      <c r="D460" t="str">
        <f>TEXT(Table1[[#This Row],[Date]],"MMM'YY")</f>
        <v>Apr'21</v>
      </c>
      <c r="E460">
        <f>WEEKDAY(Table1[[#This Row],[Date]],1)</f>
        <v>7</v>
      </c>
      <c r="F460" t="str">
        <f>TEXT(Table1[[#This Row],[Date]],"DDD")</f>
        <v>Sat</v>
      </c>
      <c r="G460" t="str">
        <f>CHOOSE(ROUNDUP(DAY(Table1[[#This Row],[Date]])/7,0),"Week1 (1-7)","Week2 (8-14)","Week3 (15-21)","Week4 (22-31)","Week4 (22-31)")</f>
        <v>Week1 (1-7)</v>
      </c>
      <c r="H460" t="str">
        <f>TEXT(Table1[[#This Row],[Date]],"DD")</f>
        <v>03</v>
      </c>
      <c r="I460" t="str">
        <f>CHOOSE(Table1[[#This Row],[Period]],"Q1","Q1","Q1","Q2","Q2","Q2","Q3","Q3","Q3","Q4","Q4","Q4")</f>
        <v>Q2</v>
      </c>
      <c r="J460">
        <f>YEAR(Table1[[#This Row],[Date]])</f>
        <v>2021</v>
      </c>
      <c r="K460" t="str">
        <f>TEXT(WEEKNUM(Table1[[#This Row],[Date]]),"00")</f>
        <v>14</v>
      </c>
      <c r="L460" t="str">
        <f>TEXT(Table1[[#This Row],[Date]],"mmm D")</f>
        <v>Apr 3</v>
      </c>
      <c r="M460" t="str">
        <f>Table1[[#This Row],[Year]]&amp;TEXT(Table1[[#This Row],[Date]],"MM")</f>
        <v>202104</v>
      </c>
      <c r="N460" t="b">
        <f ca="1">Table1[[#This Row],[Date]]&lt;=EOMONTH(TODAY(),0)</f>
        <v>1</v>
      </c>
      <c r="O460" t="str">
        <f>Table1[[#This Row],[Year]]&amp;TEXT(Table1[[#This Row],[Date]],"mm")&amp;Table1[[#This Row],[Day]]</f>
        <v>20210403</v>
      </c>
    </row>
    <row r="461" spans="1:15" x14ac:dyDescent="0.35">
      <c r="A461" s="1">
        <v>44290</v>
      </c>
      <c r="B461">
        <f>MONTH(Table1[[#This Row],[Date]])</f>
        <v>4</v>
      </c>
      <c r="C461" t="str">
        <f>TEXT(Table1[[#This Row],[Date]],"MMM")</f>
        <v>Apr</v>
      </c>
      <c r="D461" t="str">
        <f>TEXT(Table1[[#This Row],[Date]],"MMM'YY")</f>
        <v>Apr'21</v>
      </c>
      <c r="E461">
        <f>WEEKDAY(Table1[[#This Row],[Date]],1)</f>
        <v>1</v>
      </c>
      <c r="F461" t="str">
        <f>TEXT(Table1[[#This Row],[Date]],"DDD")</f>
        <v>Sun</v>
      </c>
      <c r="G461" t="str">
        <f>CHOOSE(ROUNDUP(DAY(Table1[[#This Row],[Date]])/7,0),"Week1 (1-7)","Week2 (8-14)","Week3 (15-21)","Week4 (22-31)","Week4 (22-31)")</f>
        <v>Week1 (1-7)</v>
      </c>
      <c r="H461" t="str">
        <f>TEXT(Table1[[#This Row],[Date]],"DD")</f>
        <v>04</v>
      </c>
      <c r="I461" t="str">
        <f>CHOOSE(Table1[[#This Row],[Period]],"Q1","Q1","Q1","Q2","Q2","Q2","Q3","Q3","Q3","Q4","Q4","Q4")</f>
        <v>Q2</v>
      </c>
      <c r="J461">
        <f>YEAR(Table1[[#This Row],[Date]])</f>
        <v>2021</v>
      </c>
      <c r="K461" t="str">
        <f>TEXT(WEEKNUM(Table1[[#This Row],[Date]]),"00")</f>
        <v>15</v>
      </c>
      <c r="L461" t="str">
        <f>TEXT(Table1[[#This Row],[Date]],"mmm D")</f>
        <v>Apr 4</v>
      </c>
      <c r="M461" t="str">
        <f>Table1[[#This Row],[Year]]&amp;TEXT(Table1[[#This Row],[Date]],"MM")</f>
        <v>202104</v>
      </c>
      <c r="N461" t="b">
        <f ca="1">Table1[[#This Row],[Date]]&lt;=EOMONTH(TODAY(),0)</f>
        <v>1</v>
      </c>
      <c r="O461" t="str">
        <f>Table1[[#This Row],[Year]]&amp;TEXT(Table1[[#This Row],[Date]],"mm")&amp;Table1[[#This Row],[Day]]</f>
        <v>20210404</v>
      </c>
    </row>
    <row r="462" spans="1:15" x14ac:dyDescent="0.35">
      <c r="A462" s="1">
        <v>44291</v>
      </c>
      <c r="B462">
        <f>MONTH(Table1[[#This Row],[Date]])</f>
        <v>4</v>
      </c>
      <c r="C462" t="str">
        <f>TEXT(Table1[[#This Row],[Date]],"MMM")</f>
        <v>Apr</v>
      </c>
      <c r="D462" t="str">
        <f>TEXT(Table1[[#This Row],[Date]],"MMM'YY")</f>
        <v>Apr'21</v>
      </c>
      <c r="E462">
        <f>WEEKDAY(Table1[[#This Row],[Date]],1)</f>
        <v>2</v>
      </c>
      <c r="F462" t="str">
        <f>TEXT(Table1[[#This Row],[Date]],"DDD")</f>
        <v>Mon</v>
      </c>
      <c r="G462" t="str">
        <f>CHOOSE(ROUNDUP(DAY(Table1[[#This Row],[Date]])/7,0),"Week1 (1-7)","Week2 (8-14)","Week3 (15-21)","Week4 (22-31)","Week4 (22-31)")</f>
        <v>Week1 (1-7)</v>
      </c>
      <c r="H462" t="str">
        <f>TEXT(Table1[[#This Row],[Date]],"DD")</f>
        <v>05</v>
      </c>
      <c r="I462" t="str">
        <f>CHOOSE(Table1[[#This Row],[Period]],"Q1","Q1","Q1","Q2","Q2","Q2","Q3","Q3","Q3","Q4","Q4","Q4")</f>
        <v>Q2</v>
      </c>
      <c r="J462">
        <f>YEAR(Table1[[#This Row],[Date]])</f>
        <v>2021</v>
      </c>
      <c r="K462" t="str">
        <f>TEXT(WEEKNUM(Table1[[#This Row],[Date]]),"00")</f>
        <v>15</v>
      </c>
      <c r="L462" t="str">
        <f>TEXT(Table1[[#This Row],[Date]],"mmm D")</f>
        <v>Apr 5</v>
      </c>
      <c r="M462" t="str">
        <f>Table1[[#This Row],[Year]]&amp;TEXT(Table1[[#This Row],[Date]],"MM")</f>
        <v>202104</v>
      </c>
      <c r="N462" t="b">
        <f ca="1">Table1[[#This Row],[Date]]&lt;=EOMONTH(TODAY(),0)</f>
        <v>1</v>
      </c>
      <c r="O462" t="str">
        <f>Table1[[#This Row],[Year]]&amp;TEXT(Table1[[#This Row],[Date]],"mm")&amp;Table1[[#This Row],[Day]]</f>
        <v>20210405</v>
      </c>
    </row>
    <row r="463" spans="1:15" x14ac:dyDescent="0.35">
      <c r="A463" s="1">
        <v>44292</v>
      </c>
      <c r="B463">
        <f>MONTH(Table1[[#This Row],[Date]])</f>
        <v>4</v>
      </c>
      <c r="C463" t="str">
        <f>TEXT(Table1[[#This Row],[Date]],"MMM")</f>
        <v>Apr</v>
      </c>
      <c r="D463" t="str">
        <f>TEXT(Table1[[#This Row],[Date]],"MMM'YY")</f>
        <v>Apr'21</v>
      </c>
      <c r="E463">
        <f>WEEKDAY(Table1[[#This Row],[Date]],1)</f>
        <v>3</v>
      </c>
      <c r="F463" t="str">
        <f>TEXT(Table1[[#This Row],[Date]],"DDD")</f>
        <v>Tue</v>
      </c>
      <c r="G463" t="str">
        <f>CHOOSE(ROUNDUP(DAY(Table1[[#This Row],[Date]])/7,0),"Week1 (1-7)","Week2 (8-14)","Week3 (15-21)","Week4 (22-31)","Week4 (22-31)")</f>
        <v>Week1 (1-7)</v>
      </c>
      <c r="H463" t="str">
        <f>TEXT(Table1[[#This Row],[Date]],"DD")</f>
        <v>06</v>
      </c>
      <c r="I463" t="str">
        <f>CHOOSE(Table1[[#This Row],[Period]],"Q1","Q1","Q1","Q2","Q2","Q2","Q3","Q3","Q3","Q4","Q4","Q4")</f>
        <v>Q2</v>
      </c>
      <c r="J463">
        <f>YEAR(Table1[[#This Row],[Date]])</f>
        <v>2021</v>
      </c>
      <c r="K463" t="str">
        <f>TEXT(WEEKNUM(Table1[[#This Row],[Date]]),"00")</f>
        <v>15</v>
      </c>
      <c r="L463" t="str">
        <f>TEXT(Table1[[#This Row],[Date]],"mmm D")</f>
        <v>Apr 6</v>
      </c>
      <c r="M463" t="str">
        <f>Table1[[#This Row],[Year]]&amp;TEXT(Table1[[#This Row],[Date]],"MM")</f>
        <v>202104</v>
      </c>
      <c r="N463" t="b">
        <f ca="1">Table1[[#This Row],[Date]]&lt;=EOMONTH(TODAY(),0)</f>
        <v>1</v>
      </c>
      <c r="O463" t="str">
        <f>Table1[[#This Row],[Year]]&amp;TEXT(Table1[[#This Row],[Date]],"mm")&amp;Table1[[#This Row],[Day]]</f>
        <v>20210406</v>
      </c>
    </row>
    <row r="464" spans="1:15" x14ac:dyDescent="0.35">
      <c r="A464" s="1">
        <v>44293</v>
      </c>
      <c r="B464">
        <f>MONTH(Table1[[#This Row],[Date]])</f>
        <v>4</v>
      </c>
      <c r="C464" t="str">
        <f>TEXT(Table1[[#This Row],[Date]],"MMM")</f>
        <v>Apr</v>
      </c>
      <c r="D464" t="str">
        <f>TEXT(Table1[[#This Row],[Date]],"MMM'YY")</f>
        <v>Apr'21</v>
      </c>
      <c r="E464">
        <f>WEEKDAY(Table1[[#This Row],[Date]],1)</f>
        <v>4</v>
      </c>
      <c r="F464" t="str">
        <f>TEXT(Table1[[#This Row],[Date]],"DDD")</f>
        <v>Wed</v>
      </c>
      <c r="G464" t="str">
        <f>CHOOSE(ROUNDUP(DAY(Table1[[#This Row],[Date]])/7,0),"Week1 (1-7)","Week2 (8-14)","Week3 (15-21)","Week4 (22-31)","Week4 (22-31)")</f>
        <v>Week1 (1-7)</v>
      </c>
      <c r="H464" t="str">
        <f>TEXT(Table1[[#This Row],[Date]],"DD")</f>
        <v>07</v>
      </c>
      <c r="I464" t="str">
        <f>CHOOSE(Table1[[#This Row],[Period]],"Q1","Q1","Q1","Q2","Q2","Q2","Q3","Q3","Q3","Q4","Q4","Q4")</f>
        <v>Q2</v>
      </c>
      <c r="J464">
        <f>YEAR(Table1[[#This Row],[Date]])</f>
        <v>2021</v>
      </c>
      <c r="K464" t="str">
        <f>TEXT(WEEKNUM(Table1[[#This Row],[Date]]),"00")</f>
        <v>15</v>
      </c>
      <c r="L464" t="str">
        <f>TEXT(Table1[[#This Row],[Date]],"mmm D")</f>
        <v>Apr 7</v>
      </c>
      <c r="M464" t="str">
        <f>Table1[[#This Row],[Year]]&amp;TEXT(Table1[[#This Row],[Date]],"MM")</f>
        <v>202104</v>
      </c>
      <c r="N464" t="b">
        <f ca="1">Table1[[#This Row],[Date]]&lt;=EOMONTH(TODAY(),0)</f>
        <v>1</v>
      </c>
      <c r="O464" t="str">
        <f>Table1[[#This Row],[Year]]&amp;TEXT(Table1[[#This Row],[Date]],"mm")&amp;Table1[[#This Row],[Day]]</f>
        <v>20210407</v>
      </c>
    </row>
    <row r="465" spans="1:15" x14ac:dyDescent="0.35">
      <c r="A465" s="1">
        <v>44294</v>
      </c>
      <c r="B465">
        <f>MONTH(Table1[[#This Row],[Date]])</f>
        <v>4</v>
      </c>
      <c r="C465" t="str">
        <f>TEXT(Table1[[#This Row],[Date]],"MMM")</f>
        <v>Apr</v>
      </c>
      <c r="D465" t="str">
        <f>TEXT(Table1[[#This Row],[Date]],"MMM'YY")</f>
        <v>Apr'21</v>
      </c>
      <c r="E465">
        <f>WEEKDAY(Table1[[#This Row],[Date]],1)</f>
        <v>5</v>
      </c>
      <c r="F465" t="str">
        <f>TEXT(Table1[[#This Row],[Date]],"DDD")</f>
        <v>Thu</v>
      </c>
      <c r="G465" t="str">
        <f>CHOOSE(ROUNDUP(DAY(Table1[[#This Row],[Date]])/7,0),"Week1 (1-7)","Week2 (8-14)","Week3 (15-21)","Week4 (22-31)","Week4 (22-31)")</f>
        <v>Week2 (8-14)</v>
      </c>
      <c r="H465" t="str">
        <f>TEXT(Table1[[#This Row],[Date]],"DD")</f>
        <v>08</v>
      </c>
      <c r="I465" t="str">
        <f>CHOOSE(Table1[[#This Row],[Period]],"Q1","Q1","Q1","Q2","Q2","Q2","Q3","Q3","Q3","Q4","Q4","Q4")</f>
        <v>Q2</v>
      </c>
      <c r="J465">
        <f>YEAR(Table1[[#This Row],[Date]])</f>
        <v>2021</v>
      </c>
      <c r="K465" t="str">
        <f>TEXT(WEEKNUM(Table1[[#This Row],[Date]]),"00")</f>
        <v>15</v>
      </c>
      <c r="L465" t="str">
        <f>TEXT(Table1[[#This Row],[Date]],"mmm D")</f>
        <v>Apr 8</v>
      </c>
      <c r="M465" t="str">
        <f>Table1[[#This Row],[Year]]&amp;TEXT(Table1[[#This Row],[Date]],"MM")</f>
        <v>202104</v>
      </c>
      <c r="N465" t="b">
        <f ca="1">Table1[[#This Row],[Date]]&lt;=EOMONTH(TODAY(),0)</f>
        <v>1</v>
      </c>
      <c r="O465" t="str">
        <f>Table1[[#This Row],[Year]]&amp;TEXT(Table1[[#This Row],[Date]],"mm")&amp;Table1[[#This Row],[Day]]</f>
        <v>20210408</v>
      </c>
    </row>
    <row r="466" spans="1:15" x14ac:dyDescent="0.35">
      <c r="A466" s="1">
        <v>44295</v>
      </c>
      <c r="B466">
        <f>MONTH(Table1[[#This Row],[Date]])</f>
        <v>4</v>
      </c>
      <c r="C466" t="str">
        <f>TEXT(Table1[[#This Row],[Date]],"MMM")</f>
        <v>Apr</v>
      </c>
      <c r="D466" t="str">
        <f>TEXT(Table1[[#This Row],[Date]],"MMM'YY")</f>
        <v>Apr'21</v>
      </c>
      <c r="E466">
        <f>WEEKDAY(Table1[[#This Row],[Date]],1)</f>
        <v>6</v>
      </c>
      <c r="F466" t="str">
        <f>TEXT(Table1[[#This Row],[Date]],"DDD")</f>
        <v>Fri</v>
      </c>
      <c r="G466" t="str">
        <f>CHOOSE(ROUNDUP(DAY(Table1[[#This Row],[Date]])/7,0),"Week1 (1-7)","Week2 (8-14)","Week3 (15-21)","Week4 (22-31)","Week4 (22-31)")</f>
        <v>Week2 (8-14)</v>
      </c>
      <c r="H466" t="str">
        <f>TEXT(Table1[[#This Row],[Date]],"DD")</f>
        <v>09</v>
      </c>
      <c r="I466" t="str">
        <f>CHOOSE(Table1[[#This Row],[Period]],"Q1","Q1","Q1","Q2","Q2","Q2","Q3","Q3","Q3","Q4","Q4","Q4")</f>
        <v>Q2</v>
      </c>
      <c r="J466">
        <f>YEAR(Table1[[#This Row],[Date]])</f>
        <v>2021</v>
      </c>
      <c r="K466" t="str">
        <f>TEXT(WEEKNUM(Table1[[#This Row],[Date]]),"00")</f>
        <v>15</v>
      </c>
      <c r="L466" t="str">
        <f>TEXT(Table1[[#This Row],[Date]],"mmm D")</f>
        <v>Apr 9</v>
      </c>
      <c r="M466" t="str">
        <f>Table1[[#This Row],[Year]]&amp;TEXT(Table1[[#This Row],[Date]],"MM")</f>
        <v>202104</v>
      </c>
      <c r="N466" t="b">
        <f ca="1">Table1[[#This Row],[Date]]&lt;=EOMONTH(TODAY(),0)</f>
        <v>1</v>
      </c>
      <c r="O466" t="str">
        <f>Table1[[#This Row],[Year]]&amp;TEXT(Table1[[#This Row],[Date]],"mm")&amp;Table1[[#This Row],[Day]]</f>
        <v>20210409</v>
      </c>
    </row>
    <row r="467" spans="1:15" x14ac:dyDescent="0.35">
      <c r="A467" s="1">
        <v>44296</v>
      </c>
      <c r="B467">
        <f>MONTH(Table1[[#This Row],[Date]])</f>
        <v>4</v>
      </c>
      <c r="C467" t="str">
        <f>TEXT(Table1[[#This Row],[Date]],"MMM")</f>
        <v>Apr</v>
      </c>
      <c r="D467" t="str">
        <f>TEXT(Table1[[#This Row],[Date]],"MMM'YY")</f>
        <v>Apr'21</v>
      </c>
      <c r="E467">
        <f>WEEKDAY(Table1[[#This Row],[Date]],1)</f>
        <v>7</v>
      </c>
      <c r="F467" t="str">
        <f>TEXT(Table1[[#This Row],[Date]],"DDD")</f>
        <v>Sat</v>
      </c>
      <c r="G467" t="str">
        <f>CHOOSE(ROUNDUP(DAY(Table1[[#This Row],[Date]])/7,0),"Week1 (1-7)","Week2 (8-14)","Week3 (15-21)","Week4 (22-31)","Week4 (22-31)")</f>
        <v>Week2 (8-14)</v>
      </c>
      <c r="H467" t="str">
        <f>TEXT(Table1[[#This Row],[Date]],"DD")</f>
        <v>10</v>
      </c>
      <c r="I467" t="str">
        <f>CHOOSE(Table1[[#This Row],[Period]],"Q1","Q1","Q1","Q2","Q2","Q2","Q3","Q3","Q3","Q4","Q4","Q4")</f>
        <v>Q2</v>
      </c>
      <c r="J467">
        <f>YEAR(Table1[[#This Row],[Date]])</f>
        <v>2021</v>
      </c>
      <c r="K467" t="str">
        <f>TEXT(WEEKNUM(Table1[[#This Row],[Date]]),"00")</f>
        <v>15</v>
      </c>
      <c r="L467" t="str">
        <f>TEXT(Table1[[#This Row],[Date]],"mmm D")</f>
        <v>Apr 10</v>
      </c>
      <c r="M467" t="str">
        <f>Table1[[#This Row],[Year]]&amp;TEXT(Table1[[#This Row],[Date]],"MM")</f>
        <v>202104</v>
      </c>
      <c r="N467" t="b">
        <f ca="1">Table1[[#This Row],[Date]]&lt;=EOMONTH(TODAY(),0)</f>
        <v>1</v>
      </c>
      <c r="O467" t="str">
        <f>Table1[[#This Row],[Year]]&amp;TEXT(Table1[[#This Row],[Date]],"mm")&amp;Table1[[#This Row],[Day]]</f>
        <v>20210410</v>
      </c>
    </row>
    <row r="468" spans="1:15" x14ac:dyDescent="0.35">
      <c r="A468" s="1">
        <v>44297</v>
      </c>
      <c r="B468">
        <f>MONTH(Table1[[#This Row],[Date]])</f>
        <v>4</v>
      </c>
      <c r="C468" t="str">
        <f>TEXT(Table1[[#This Row],[Date]],"MMM")</f>
        <v>Apr</v>
      </c>
      <c r="D468" t="str">
        <f>TEXT(Table1[[#This Row],[Date]],"MMM'YY")</f>
        <v>Apr'21</v>
      </c>
      <c r="E468">
        <f>WEEKDAY(Table1[[#This Row],[Date]],1)</f>
        <v>1</v>
      </c>
      <c r="F468" t="str">
        <f>TEXT(Table1[[#This Row],[Date]],"DDD")</f>
        <v>Sun</v>
      </c>
      <c r="G468" t="str">
        <f>CHOOSE(ROUNDUP(DAY(Table1[[#This Row],[Date]])/7,0),"Week1 (1-7)","Week2 (8-14)","Week3 (15-21)","Week4 (22-31)","Week4 (22-31)")</f>
        <v>Week2 (8-14)</v>
      </c>
      <c r="H468" t="str">
        <f>TEXT(Table1[[#This Row],[Date]],"DD")</f>
        <v>11</v>
      </c>
      <c r="I468" t="str">
        <f>CHOOSE(Table1[[#This Row],[Period]],"Q1","Q1","Q1","Q2","Q2","Q2","Q3","Q3","Q3","Q4","Q4","Q4")</f>
        <v>Q2</v>
      </c>
      <c r="J468">
        <f>YEAR(Table1[[#This Row],[Date]])</f>
        <v>2021</v>
      </c>
      <c r="K468" t="str">
        <f>TEXT(WEEKNUM(Table1[[#This Row],[Date]]),"00")</f>
        <v>16</v>
      </c>
      <c r="L468" t="str">
        <f>TEXT(Table1[[#This Row],[Date]],"mmm D")</f>
        <v>Apr 11</v>
      </c>
      <c r="M468" t="str">
        <f>Table1[[#This Row],[Year]]&amp;TEXT(Table1[[#This Row],[Date]],"MM")</f>
        <v>202104</v>
      </c>
      <c r="N468" t="b">
        <f ca="1">Table1[[#This Row],[Date]]&lt;=EOMONTH(TODAY(),0)</f>
        <v>1</v>
      </c>
      <c r="O468" t="str">
        <f>Table1[[#This Row],[Year]]&amp;TEXT(Table1[[#This Row],[Date]],"mm")&amp;Table1[[#This Row],[Day]]</f>
        <v>20210411</v>
      </c>
    </row>
    <row r="469" spans="1:15" x14ac:dyDescent="0.35">
      <c r="A469" s="1">
        <v>44298</v>
      </c>
      <c r="B469">
        <f>MONTH(Table1[[#This Row],[Date]])</f>
        <v>4</v>
      </c>
      <c r="C469" t="str">
        <f>TEXT(Table1[[#This Row],[Date]],"MMM")</f>
        <v>Apr</v>
      </c>
      <c r="D469" t="str">
        <f>TEXT(Table1[[#This Row],[Date]],"MMM'YY")</f>
        <v>Apr'21</v>
      </c>
      <c r="E469">
        <f>WEEKDAY(Table1[[#This Row],[Date]],1)</f>
        <v>2</v>
      </c>
      <c r="F469" t="str">
        <f>TEXT(Table1[[#This Row],[Date]],"DDD")</f>
        <v>Mon</v>
      </c>
      <c r="G469" t="str">
        <f>CHOOSE(ROUNDUP(DAY(Table1[[#This Row],[Date]])/7,0),"Week1 (1-7)","Week2 (8-14)","Week3 (15-21)","Week4 (22-31)","Week4 (22-31)")</f>
        <v>Week2 (8-14)</v>
      </c>
      <c r="H469" t="str">
        <f>TEXT(Table1[[#This Row],[Date]],"DD")</f>
        <v>12</v>
      </c>
      <c r="I469" t="str">
        <f>CHOOSE(Table1[[#This Row],[Period]],"Q1","Q1","Q1","Q2","Q2","Q2","Q3","Q3","Q3","Q4","Q4","Q4")</f>
        <v>Q2</v>
      </c>
      <c r="J469">
        <f>YEAR(Table1[[#This Row],[Date]])</f>
        <v>2021</v>
      </c>
      <c r="K469" t="str">
        <f>TEXT(WEEKNUM(Table1[[#This Row],[Date]]),"00")</f>
        <v>16</v>
      </c>
      <c r="L469" t="str">
        <f>TEXT(Table1[[#This Row],[Date]],"mmm D")</f>
        <v>Apr 12</v>
      </c>
      <c r="M469" t="str">
        <f>Table1[[#This Row],[Year]]&amp;TEXT(Table1[[#This Row],[Date]],"MM")</f>
        <v>202104</v>
      </c>
      <c r="N469" t="b">
        <f ca="1">Table1[[#This Row],[Date]]&lt;=EOMONTH(TODAY(),0)</f>
        <v>1</v>
      </c>
      <c r="O469" t="str">
        <f>Table1[[#This Row],[Year]]&amp;TEXT(Table1[[#This Row],[Date]],"mm")&amp;Table1[[#This Row],[Day]]</f>
        <v>20210412</v>
      </c>
    </row>
    <row r="470" spans="1:15" x14ac:dyDescent="0.35">
      <c r="A470" s="1">
        <v>44299</v>
      </c>
      <c r="B470">
        <f>MONTH(Table1[[#This Row],[Date]])</f>
        <v>4</v>
      </c>
      <c r="C470" t="str">
        <f>TEXT(Table1[[#This Row],[Date]],"MMM")</f>
        <v>Apr</v>
      </c>
      <c r="D470" t="str">
        <f>TEXT(Table1[[#This Row],[Date]],"MMM'YY")</f>
        <v>Apr'21</v>
      </c>
      <c r="E470">
        <f>WEEKDAY(Table1[[#This Row],[Date]],1)</f>
        <v>3</v>
      </c>
      <c r="F470" t="str">
        <f>TEXT(Table1[[#This Row],[Date]],"DDD")</f>
        <v>Tue</v>
      </c>
      <c r="G470" t="str">
        <f>CHOOSE(ROUNDUP(DAY(Table1[[#This Row],[Date]])/7,0),"Week1 (1-7)","Week2 (8-14)","Week3 (15-21)","Week4 (22-31)","Week4 (22-31)")</f>
        <v>Week2 (8-14)</v>
      </c>
      <c r="H470" t="str">
        <f>TEXT(Table1[[#This Row],[Date]],"DD")</f>
        <v>13</v>
      </c>
      <c r="I470" t="str">
        <f>CHOOSE(Table1[[#This Row],[Period]],"Q1","Q1","Q1","Q2","Q2","Q2","Q3","Q3","Q3","Q4","Q4","Q4")</f>
        <v>Q2</v>
      </c>
      <c r="J470">
        <f>YEAR(Table1[[#This Row],[Date]])</f>
        <v>2021</v>
      </c>
      <c r="K470" t="str">
        <f>TEXT(WEEKNUM(Table1[[#This Row],[Date]]),"00")</f>
        <v>16</v>
      </c>
      <c r="L470" t="str">
        <f>TEXT(Table1[[#This Row],[Date]],"mmm D")</f>
        <v>Apr 13</v>
      </c>
      <c r="M470" t="str">
        <f>Table1[[#This Row],[Year]]&amp;TEXT(Table1[[#This Row],[Date]],"MM")</f>
        <v>202104</v>
      </c>
      <c r="N470" t="b">
        <f ca="1">Table1[[#This Row],[Date]]&lt;=EOMONTH(TODAY(),0)</f>
        <v>1</v>
      </c>
      <c r="O470" t="str">
        <f>Table1[[#This Row],[Year]]&amp;TEXT(Table1[[#This Row],[Date]],"mm")&amp;Table1[[#This Row],[Day]]</f>
        <v>20210413</v>
      </c>
    </row>
    <row r="471" spans="1:15" x14ac:dyDescent="0.35">
      <c r="A471" s="1">
        <v>44300</v>
      </c>
      <c r="B471">
        <f>MONTH(Table1[[#This Row],[Date]])</f>
        <v>4</v>
      </c>
      <c r="C471" t="str">
        <f>TEXT(Table1[[#This Row],[Date]],"MMM")</f>
        <v>Apr</v>
      </c>
      <c r="D471" t="str">
        <f>TEXT(Table1[[#This Row],[Date]],"MMM'YY")</f>
        <v>Apr'21</v>
      </c>
      <c r="E471">
        <f>WEEKDAY(Table1[[#This Row],[Date]],1)</f>
        <v>4</v>
      </c>
      <c r="F471" t="str">
        <f>TEXT(Table1[[#This Row],[Date]],"DDD")</f>
        <v>Wed</v>
      </c>
      <c r="G471" t="str">
        <f>CHOOSE(ROUNDUP(DAY(Table1[[#This Row],[Date]])/7,0),"Week1 (1-7)","Week2 (8-14)","Week3 (15-21)","Week4 (22-31)","Week4 (22-31)")</f>
        <v>Week2 (8-14)</v>
      </c>
      <c r="H471" t="str">
        <f>TEXT(Table1[[#This Row],[Date]],"DD")</f>
        <v>14</v>
      </c>
      <c r="I471" t="str">
        <f>CHOOSE(Table1[[#This Row],[Period]],"Q1","Q1","Q1","Q2","Q2","Q2","Q3","Q3","Q3","Q4","Q4","Q4")</f>
        <v>Q2</v>
      </c>
      <c r="J471">
        <f>YEAR(Table1[[#This Row],[Date]])</f>
        <v>2021</v>
      </c>
      <c r="K471" t="str">
        <f>TEXT(WEEKNUM(Table1[[#This Row],[Date]]),"00")</f>
        <v>16</v>
      </c>
      <c r="L471" t="str">
        <f>TEXT(Table1[[#This Row],[Date]],"mmm D")</f>
        <v>Apr 14</v>
      </c>
      <c r="M471" t="str">
        <f>Table1[[#This Row],[Year]]&amp;TEXT(Table1[[#This Row],[Date]],"MM")</f>
        <v>202104</v>
      </c>
      <c r="N471" t="b">
        <f ca="1">Table1[[#This Row],[Date]]&lt;=EOMONTH(TODAY(),0)</f>
        <v>1</v>
      </c>
      <c r="O471" t="str">
        <f>Table1[[#This Row],[Year]]&amp;TEXT(Table1[[#This Row],[Date]],"mm")&amp;Table1[[#This Row],[Day]]</f>
        <v>20210414</v>
      </c>
    </row>
    <row r="472" spans="1:15" x14ac:dyDescent="0.35">
      <c r="A472" s="1">
        <v>44301</v>
      </c>
      <c r="B472">
        <f>MONTH(Table1[[#This Row],[Date]])</f>
        <v>4</v>
      </c>
      <c r="C472" t="str">
        <f>TEXT(Table1[[#This Row],[Date]],"MMM")</f>
        <v>Apr</v>
      </c>
      <c r="D472" t="str">
        <f>TEXT(Table1[[#This Row],[Date]],"MMM'YY")</f>
        <v>Apr'21</v>
      </c>
      <c r="E472">
        <f>WEEKDAY(Table1[[#This Row],[Date]],1)</f>
        <v>5</v>
      </c>
      <c r="F472" t="str">
        <f>TEXT(Table1[[#This Row],[Date]],"DDD")</f>
        <v>Thu</v>
      </c>
      <c r="G472" t="str">
        <f>CHOOSE(ROUNDUP(DAY(Table1[[#This Row],[Date]])/7,0),"Week1 (1-7)","Week2 (8-14)","Week3 (15-21)","Week4 (22-31)","Week4 (22-31)")</f>
        <v>Week3 (15-21)</v>
      </c>
      <c r="H472" t="str">
        <f>TEXT(Table1[[#This Row],[Date]],"DD")</f>
        <v>15</v>
      </c>
      <c r="I472" t="str">
        <f>CHOOSE(Table1[[#This Row],[Period]],"Q1","Q1","Q1","Q2","Q2","Q2","Q3","Q3","Q3","Q4","Q4","Q4")</f>
        <v>Q2</v>
      </c>
      <c r="J472">
        <f>YEAR(Table1[[#This Row],[Date]])</f>
        <v>2021</v>
      </c>
      <c r="K472" t="str">
        <f>TEXT(WEEKNUM(Table1[[#This Row],[Date]]),"00")</f>
        <v>16</v>
      </c>
      <c r="L472" t="str">
        <f>TEXT(Table1[[#This Row],[Date]],"mmm D")</f>
        <v>Apr 15</v>
      </c>
      <c r="M472" t="str">
        <f>Table1[[#This Row],[Year]]&amp;TEXT(Table1[[#This Row],[Date]],"MM")</f>
        <v>202104</v>
      </c>
      <c r="N472" t="b">
        <f ca="1">Table1[[#This Row],[Date]]&lt;=EOMONTH(TODAY(),0)</f>
        <v>1</v>
      </c>
      <c r="O472" t="str">
        <f>Table1[[#This Row],[Year]]&amp;TEXT(Table1[[#This Row],[Date]],"mm")&amp;Table1[[#This Row],[Day]]</f>
        <v>20210415</v>
      </c>
    </row>
    <row r="473" spans="1:15" x14ac:dyDescent="0.35">
      <c r="A473" s="1">
        <v>44302</v>
      </c>
      <c r="B473">
        <f>MONTH(Table1[[#This Row],[Date]])</f>
        <v>4</v>
      </c>
      <c r="C473" t="str">
        <f>TEXT(Table1[[#This Row],[Date]],"MMM")</f>
        <v>Apr</v>
      </c>
      <c r="D473" t="str">
        <f>TEXT(Table1[[#This Row],[Date]],"MMM'YY")</f>
        <v>Apr'21</v>
      </c>
      <c r="E473">
        <f>WEEKDAY(Table1[[#This Row],[Date]],1)</f>
        <v>6</v>
      </c>
      <c r="F473" t="str">
        <f>TEXT(Table1[[#This Row],[Date]],"DDD")</f>
        <v>Fri</v>
      </c>
      <c r="G473" t="str">
        <f>CHOOSE(ROUNDUP(DAY(Table1[[#This Row],[Date]])/7,0),"Week1 (1-7)","Week2 (8-14)","Week3 (15-21)","Week4 (22-31)","Week4 (22-31)")</f>
        <v>Week3 (15-21)</v>
      </c>
      <c r="H473" t="str">
        <f>TEXT(Table1[[#This Row],[Date]],"DD")</f>
        <v>16</v>
      </c>
      <c r="I473" t="str">
        <f>CHOOSE(Table1[[#This Row],[Period]],"Q1","Q1","Q1","Q2","Q2","Q2","Q3","Q3","Q3","Q4","Q4","Q4")</f>
        <v>Q2</v>
      </c>
      <c r="J473">
        <f>YEAR(Table1[[#This Row],[Date]])</f>
        <v>2021</v>
      </c>
      <c r="K473" t="str">
        <f>TEXT(WEEKNUM(Table1[[#This Row],[Date]]),"00")</f>
        <v>16</v>
      </c>
      <c r="L473" t="str">
        <f>TEXT(Table1[[#This Row],[Date]],"mmm D")</f>
        <v>Apr 16</v>
      </c>
      <c r="M473" t="str">
        <f>Table1[[#This Row],[Year]]&amp;TEXT(Table1[[#This Row],[Date]],"MM")</f>
        <v>202104</v>
      </c>
      <c r="N473" t="b">
        <f ca="1">Table1[[#This Row],[Date]]&lt;=EOMONTH(TODAY(),0)</f>
        <v>1</v>
      </c>
      <c r="O473" t="str">
        <f>Table1[[#This Row],[Year]]&amp;TEXT(Table1[[#This Row],[Date]],"mm")&amp;Table1[[#This Row],[Day]]</f>
        <v>20210416</v>
      </c>
    </row>
    <row r="474" spans="1:15" x14ac:dyDescent="0.35">
      <c r="A474" s="1">
        <v>44303</v>
      </c>
      <c r="B474">
        <f>MONTH(Table1[[#This Row],[Date]])</f>
        <v>4</v>
      </c>
      <c r="C474" t="str">
        <f>TEXT(Table1[[#This Row],[Date]],"MMM")</f>
        <v>Apr</v>
      </c>
      <c r="D474" t="str">
        <f>TEXT(Table1[[#This Row],[Date]],"MMM'YY")</f>
        <v>Apr'21</v>
      </c>
      <c r="E474">
        <f>WEEKDAY(Table1[[#This Row],[Date]],1)</f>
        <v>7</v>
      </c>
      <c r="F474" t="str">
        <f>TEXT(Table1[[#This Row],[Date]],"DDD")</f>
        <v>Sat</v>
      </c>
      <c r="G474" t="str">
        <f>CHOOSE(ROUNDUP(DAY(Table1[[#This Row],[Date]])/7,0),"Week1 (1-7)","Week2 (8-14)","Week3 (15-21)","Week4 (22-31)","Week4 (22-31)")</f>
        <v>Week3 (15-21)</v>
      </c>
      <c r="H474" t="str">
        <f>TEXT(Table1[[#This Row],[Date]],"DD")</f>
        <v>17</v>
      </c>
      <c r="I474" t="str">
        <f>CHOOSE(Table1[[#This Row],[Period]],"Q1","Q1","Q1","Q2","Q2","Q2","Q3","Q3","Q3","Q4","Q4","Q4")</f>
        <v>Q2</v>
      </c>
      <c r="J474">
        <f>YEAR(Table1[[#This Row],[Date]])</f>
        <v>2021</v>
      </c>
      <c r="K474" t="str">
        <f>TEXT(WEEKNUM(Table1[[#This Row],[Date]]),"00")</f>
        <v>16</v>
      </c>
      <c r="L474" t="str">
        <f>TEXT(Table1[[#This Row],[Date]],"mmm D")</f>
        <v>Apr 17</v>
      </c>
      <c r="M474" t="str">
        <f>Table1[[#This Row],[Year]]&amp;TEXT(Table1[[#This Row],[Date]],"MM")</f>
        <v>202104</v>
      </c>
      <c r="N474" t="b">
        <f ca="1">Table1[[#This Row],[Date]]&lt;=EOMONTH(TODAY(),0)</f>
        <v>1</v>
      </c>
      <c r="O474" t="str">
        <f>Table1[[#This Row],[Year]]&amp;TEXT(Table1[[#This Row],[Date]],"mm")&amp;Table1[[#This Row],[Day]]</f>
        <v>20210417</v>
      </c>
    </row>
    <row r="475" spans="1:15" x14ac:dyDescent="0.35">
      <c r="A475" s="1">
        <v>44304</v>
      </c>
      <c r="B475">
        <f>MONTH(Table1[[#This Row],[Date]])</f>
        <v>4</v>
      </c>
      <c r="C475" t="str">
        <f>TEXT(Table1[[#This Row],[Date]],"MMM")</f>
        <v>Apr</v>
      </c>
      <c r="D475" t="str">
        <f>TEXT(Table1[[#This Row],[Date]],"MMM'YY")</f>
        <v>Apr'21</v>
      </c>
      <c r="E475">
        <f>WEEKDAY(Table1[[#This Row],[Date]],1)</f>
        <v>1</v>
      </c>
      <c r="F475" t="str">
        <f>TEXT(Table1[[#This Row],[Date]],"DDD")</f>
        <v>Sun</v>
      </c>
      <c r="G475" t="str">
        <f>CHOOSE(ROUNDUP(DAY(Table1[[#This Row],[Date]])/7,0),"Week1 (1-7)","Week2 (8-14)","Week3 (15-21)","Week4 (22-31)","Week4 (22-31)")</f>
        <v>Week3 (15-21)</v>
      </c>
      <c r="H475" t="str">
        <f>TEXT(Table1[[#This Row],[Date]],"DD")</f>
        <v>18</v>
      </c>
      <c r="I475" t="str">
        <f>CHOOSE(Table1[[#This Row],[Period]],"Q1","Q1","Q1","Q2","Q2","Q2","Q3","Q3","Q3","Q4","Q4","Q4")</f>
        <v>Q2</v>
      </c>
      <c r="J475">
        <f>YEAR(Table1[[#This Row],[Date]])</f>
        <v>2021</v>
      </c>
      <c r="K475" t="str">
        <f>TEXT(WEEKNUM(Table1[[#This Row],[Date]]),"00")</f>
        <v>17</v>
      </c>
      <c r="L475" t="str">
        <f>TEXT(Table1[[#This Row],[Date]],"mmm D")</f>
        <v>Apr 18</v>
      </c>
      <c r="M475" t="str">
        <f>Table1[[#This Row],[Year]]&amp;TEXT(Table1[[#This Row],[Date]],"MM")</f>
        <v>202104</v>
      </c>
      <c r="N475" t="b">
        <f ca="1">Table1[[#This Row],[Date]]&lt;=EOMONTH(TODAY(),0)</f>
        <v>1</v>
      </c>
      <c r="O475" t="str">
        <f>Table1[[#This Row],[Year]]&amp;TEXT(Table1[[#This Row],[Date]],"mm")&amp;Table1[[#This Row],[Day]]</f>
        <v>20210418</v>
      </c>
    </row>
    <row r="476" spans="1:15" x14ac:dyDescent="0.35">
      <c r="A476" s="1">
        <v>44305</v>
      </c>
      <c r="B476">
        <f>MONTH(Table1[[#This Row],[Date]])</f>
        <v>4</v>
      </c>
      <c r="C476" t="str">
        <f>TEXT(Table1[[#This Row],[Date]],"MMM")</f>
        <v>Apr</v>
      </c>
      <c r="D476" t="str">
        <f>TEXT(Table1[[#This Row],[Date]],"MMM'YY")</f>
        <v>Apr'21</v>
      </c>
      <c r="E476">
        <f>WEEKDAY(Table1[[#This Row],[Date]],1)</f>
        <v>2</v>
      </c>
      <c r="F476" t="str">
        <f>TEXT(Table1[[#This Row],[Date]],"DDD")</f>
        <v>Mon</v>
      </c>
      <c r="G476" t="str">
        <f>CHOOSE(ROUNDUP(DAY(Table1[[#This Row],[Date]])/7,0),"Week1 (1-7)","Week2 (8-14)","Week3 (15-21)","Week4 (22-31)","Week4 (22-31)")</f>
        <v>Week3 (15-21)</v>
      </c>
      <c r="H476" t="str">
        <f>TEXT(Table1[[#This Row],[Date]],"DD")</f>
        <v>19</v>
      </c>
      <c r="I476" t="str">
        <f>CHOOSE(Table1[[#This Row],[Period]],"Q1","Q1","Q1","Q2","Q2","Q2","Q3","Q3","Q3","Q4","Q4","Q4")</f>
        <v>Q2</v>
      </c>
      <c r="J476">
        <f>YEAR(Table1[[#This Row],[Date]])</f>
        <v>2021</v>
      </c>
      <c r="K476" t="str">
        <f>TEXT(WEEKNUM(Table1[[#This Row],[Date]]),"00")</f>
        <v>17</v>
      </c>
      <c r="L476" t="str">
        <f>TEXT(Table1[[#This Row],[Date]],"mmm D")</f>
        <v>Apr 19</v>
      </c>
      <c r="M476" t="str">
        <f>Table1[[#This Row],[Year]]&amp;TEXT(Table1[[#This Row],[Date]],"MM")</f>
        <v>202104</v>
      </c>
      <c r="N476" t="b">
        <f ca="1">Table1[[#This Row],[Date]]&lt;=EOMONTH(TODAY(),0)</f>
        <v>1</v>
      </c>
      <c r="O476" t="str">
        <f>Table1[[#This Row],[Year]]&amp;TEXT(Table1[[#This Row],[Date]],"mm")&amp;Table1[[#This Row],[Day]]</f>
        <v>20210419</v>
      </c>
    </row>
    <row r="477" spans="1:15" x14ac:dyDescent="0.35">
      <c r="A477" s="1">
        <v>44306</v>
      </c>
      <c r="B477">
        <f>MONTH(Table1[[#This Row],[Date]])</f>
        <v>4</v>
      </c>
      <c r="C477" t="str">
        <f>TEXT(Table1[[#This Row],[Date]],"MMM")</f>
        <v>Apr</v>
      </c>
      <c r="D477" t="str">
        <f>TEXT(Table1[[#This Row],[Date]],"MMM'YY")</f>
        <v>Apr'21</v>
      </c>
      <c r="E477">
        <f>WEEKDAY(Table1[[#This Row],[Date]],1)</f>
        <v>3</v>
      </c>
      <c r="F477" t="str">
        <f>TEXT(Table1[[#This Row],[Date]],"DDD")</f>
        <v>Tue</v>
      </c>
      <c r="G477" t="str">
        <f>CHOOSE(ROUNDUP(DAY(Table1[[#This Row],[Date]])/7,0),"Week1 (1-7)","Week2 (8-14)","Week3 (15-21)","Week4 (22-31)","Week4 (22-31)")</f>
        <v>Week3 (15-21)</v>
      </c>
      <c r="H477" t="str">
        <f>TEXT(Table1[[#This Row],[Date]],"DD")</f>
        <v>20</v>
      </c>
      <c r="I477" t="str">
        <f>CHOOSE(Table1[[#This Row],[Period]],"Q1","Q1","Q1","Q2","Q2","Q2","Q3","Q3","Q3","Q4","Q4","Q4")</f>
        <v>Q2</v>
      </c>
      <c r="J477">
        <f>YEAR(Table1[[#This Row],[Date]])</f>
        <v>2021</v>
      </c>
      <c r="K477" t="str">
        <f>TEXT(WEEKNUM(Table1[[#This Row],[Date]]),"00")</f>
        <v>17</v>
      </c>
      <c r="L477" t="str">
        <f>TEXT(Table1[[#This Row],[Date]],"mmm D")</f>
        <v>Apr 20</v>
      </c>
      <c r="M477" t="str">
        <f>Table1[[#This Row],[Year]]&amp;TEXT(Table1[[#This Row],[Date]],"MM")</f>
        <v>202104</v>
      </c>
      <c r="N477" t="b">
        <f ca="1">Table1[[#This Row],[Date]]&lt;=EOMONTH(TODAY(),0)</f>
        <v>1</v>
      </c>
      <c r="O477" t="str">
        <f>Table1[[#This Row],[Year]]&amp;TEXT(Table1[[#This Row],[Date]],"mm")&amp;Table1[[#This Row],[Day]]</f>
        <v>20210420</v>
      </c>
    </row>
    <row r="478" spans="1:15" x14ac:dyDescent="0.35">
      <c r="A478" s="1">
        <v>44307</v>
      </c>
      <c r="B478">
        <f>MONTH(Table1[[#This Row],[Date]])</f>
        <v>4</v>
      </c>
      <c r="C478" t="str">
        <f>TEXT(Table1[[#This Row],[Date]],"MMM")</f>
        <v>Apr</v>
      </c>
      <c r="D478" t="str">
        <f>TEXT(Table1[[#This Row],[Date]],"MMM'YY")</f>
        <v>Apr'21</v>
      </c>
      <c r="E478">
        <f>WEEKDAY(Table1[[#This Row],[Date]],1)</f>
        <v>4</v>
      </c>
      <c r="F478" t="str">
        <f>TEXT(Table1[[#This Row],[Date]],"DDD")</f>
        <v>Wed</v>
      </c>
      <c r="G478" t="str">
        <f>CHOOSE(ROUNDUP(DAY(Table1[[#This Row],[Date]])/7,0),"Week1 (1-7)","Week2 (8-14)","Week3 (15-21)","Week4 (22-31)","Week4 (22-31)")</f>
        <v>Week3 (15-21)</v>
      </c>
      <c r="H478" t="str">
        <f>TEXT(Table1[[#This Row],[Date]],"DD")</f>
        <v>21</v>
      </c>
      <c r="I478" t="str">
        <f>CHOOSE(Table1[[#This Row],[Period]],"Q1","Q1","Q1","Q2","Q2","Q2","Q3","Q3","Q3","Q4","Q4","Q4")</f>
        <v>Q2</v>
      </c>
      <c r="J478">
        <f>YEAR(Table1[[#This Row],[Date]])</f>
        <v>2021</v>
      </c>
      <c r="K478" t="str">
        <f>TEXT(WEEKNUM(Table1[[#This Row],[Date]]),"00")</f>
        <v>17</v>
      </c>
      <c r="L478" t="str">
        <f>TEXT(Table1[[#This Row],[Date]],"mmm D")</f>
        <v>Apr 21</v>
      </c>
      <c r="M478" t="str">
        <f>Table1[[#This Row],[Year]]&amp;TEXT(Table1[[#This Row],[Date]],"MM")</f>
        <v>202104</v>
      </c>
      <c r="N478" t="b">
        <f ca="1">Table1[[#This Row],[Date]]&lt;=EOMONTH(TODAY(),0)</f>
        <v>1</v>
      </c>
      <c r="O478" t="str">
        <f>Table1[[#This Row],[Year]]&amp;TEXT(Table1[[#This Row],[Date]],"mm")&amp;Table1[[#This Row],[Day]]</f>
        <v>20210421</v>
      </c>
    </row>
    <row r="479" spans="1:15" x14ac:dyDescent="0.35">
      <c r="A479" s="1">
        <v>44308</v>
      </c>
      <c r="B479">
        <f>MONTH(Table1[[#This Row],[Date]])</f>
        <v>4</v>
      </c>
      <c r="C479" t="str">
        <f>TEXT(Table1[[#This Row],[Date]],"MMM")</f>
        <v>Apr</v>
      </c>
      <c r="D479" t="str">
        <f>TEXT(Table1[[#This Row],[Date]],"MMM'YY")</f>
        <v>Apr'21</v>
      </c>
      <c r="E479">
        <f>WEEKDAY(Table1[[#This Row],[Date]],1)</f>
        <v>5</v>
      </c>
      <c r="F479" t="str">
        <f>TEXT(Table1[[#This Row],[Date]],"DDD")</f>
        <v>Thu</v>
      </c>
      <c r="G479" t="str">
        <f>CHOOSE(ROUNDUP(DAY(Table1[[#This Row],[Date]])/7,0),"Week1 (1-7)","Week2 (8-14)","Week3 (15-21)","Week4 (22-31)","Week4 (22-31)")</f>
        <v>Week4 (22-31)</v>
      </c>
      <c r="H479" t="str">
        <f>TEXT(Table1[[#This Row],[Date]],"DD")</f>
        <v>22</v>
      </c>
      <c r="I479" t="str">
        <f>CHOOSE(Table1[[#This Row],[Period]],"Q1","Q1","Q1","Q2","Q2","Q2","Q3","Q3","Q3","Q4","Q4","Q4")</f>
        <v>Q2</v>
      </c>
      <c r="J479">
        <f>YEAR(Table1[[#This Row],[Date]])</f>
        <v>2021</v>
      </c>
      <c r="K479" t="str">
        <f>TEXT(WEEKNUM(Table1[[#This Row],[Date]]),"00")</f>
        <v>17</v>
      </c>
      <c r="L479" t="str">
        <f>TEXT(Table1[[#This Row],[Date]],"mmm D")</f>
        <v>Apr 22</v>
      </c>
      <c r="M479" t="str">
        <f>Table1[[#This Row],[Year]]&amp;TEXT(Table1[[#This Row],[Date]],"MM")</f>
        <v>202104</v>
      </c>
      <c r="N479" t="b">
        <f ca="1">Table1[[#This Row],[Date]]&lt;=EOMONTH(TODAY(),0)</f>
        <v>1</v>
      </c>
      <c r="O479" t="str">
        <f>Table1[[#This Row],[Year]]&amp;TEXT(Table1[[#This Row],[Date]],"mm")&amp;Table1[[#This Row],[Day]]</f>
        <v>20210422</v>
      </c>
    </row>
    <row r="480" spans="1:15" x14ac:dyDescent="0.35">
      <c r="A480" s="1">
        <v>44309</v>
      </c>
      <c r="B480">
        <f>MONTH(Table1[[#This Row],[Date]])</f>
        <v>4</v>
      </c>
      <c r="C480" t="str">
        <f>TEXT(Table1[[#This Row],[Date]],"MMM")</f>
        <v>Apr</v>
      </c>
      <c r="D480" t="str">
        <f>TEXT(Table1[[#This Row],[Date]],"MMM'YY")</f>
        <v>Apr'21</v>
      </c>
      <c r="E480">
        <f>WEEKDAY(Table1[[#This Row],[Date]],1)</f>
        <v>6</v>
      </c>
      <c r="F480" t="str">
        <f>TEXT(Table1[[#This Row],[Date]],"DDD")</f>
        <v>Fri</v>
      </c>
      <c r="G480" t="str">
        <f>CHOOSE(ROUNDUP(DAY(Table1[[#This Row],[Date]])/7,0),"Week1 (1-7)","Week2 (8-14)","Week3 (15-21)","Week4 (22-31)","Week4 (22-31)")</f>
        <v>Week4 (22-31)</v>
      </c>
      <c r="H480" t="str">
        <f>TEXT(Table1[[#This Row],[Date]],"DD")</f>
        <v>23</v>
      </c>
      <c r="I480" t="str">
        <f>CHOOSE(Table1[[#This Row],[Period]],"Q1","Q1","Q1","Q2","Q2","Q2","Q3","Q3","Q3","Q4","Q4","Q4")</f>
        <v>Q2</v>
      </c>
      <c r="J480">
        <f>YEAR(Table1[[#This Row],[Date]])</f>
        <v>2021</v>
      </c>
      <c r="K480" t="str">
        <f>TEXT(WEEKNUM(Table1[[#This Row],[Date]]),"00")</f>
        <v>17</v>
      </c>
      <c r="L480" t="str">
        <f>TEXT(Table1[[#This Row],[Date]],"mmm D")</f>
        <v>Apr 23</v>
      </c>
      <c r="M480" t="str">
        <f>Table1[[#This Row],[Year]]&amp;TEXT(Table1[[#This Row],[Date]],"MM")</f>
        <v>202104</v>
      </c>
      <c r="N480" t="b">
        <f ca="1">Table1[[#This Row],[Date]]&lt;=EOMONTH(TODAY(),0)</f>
        <v>1</v>
      </c>
      <c r="O480" t="str">
        <f>Table1[[#This Row],[Year]]&amp;TEXT(Table1[[#This Row],[Date]],"mm")&amp;Table1[[#This Row],[Day]]</f>
        <v>20210423</v>
      </c>
    </row>
    <row r="481" spans="1:15" x14ac:dyDescent="0.35">
      <c r="A481" s="1">
        <v>44310</v>
      </c>
      <c r="B481">
        <f>MONTH(Table1[[#This Row],[Date]])</f>
        <v>4</v>
      </c>
      <c r="C481" t="str">
        <f>TEXT(Table1[[#This Row],[Date]],"MMM")</f>
        <v>Apr</v>
      </c>
      <c r="D481" t="str">
        <f>TEXT(Table1[[#This Row],[Date]],"MMM'YY")</f>
        <v>Apr'21</v>
      </c>
      <c r="E481">
        <f>WEEKDAY(Table1[[#This Row],[Date]],1)</f>
        <v>7</v>
      </c>
      <c r="F481" t="str">
        <f>TEXT(Table1[[#This Row],[Date]],"DDD")</f>
        <v>Sat</v>
      </c>
      <c r="G481" t="str">
        <f>CHOOSE(ROUNDUP(DAY(Table1[[#This Row],[Date]])/7,0),"Week1 (1-7)","Week2 (8-14)","Week3 (15-21)","Week4 (22-31)","Week4 (22-31)")</f>
        <v>Week4 (22-31)</v>
      </c>
      <c r="H481" t="str">
        <f>TEXT(Table1[[#This Row],[Date]],"DD")</f>
        <v>24</v>
      </c>
      <c r="I481" t="str">
        <f>CHOOSE(Table1[[#This Row],[Period]],"Q1","Q1","Q1","Q2","Q2","Q2","Q3","Q3","Q3","Q4","Q4","Q4")</f>
        <v>Q2</v>
      </c>
      <c r="J481">
        <f>YEAR(Table1[[#This Row],[Date]])</f>
        <v>2021</v>
      </c>
      <c r="K481" t="str">
        <f>TEXT(WEEKNUM(Table1[[#This Row],[Date]]),"00")</f>
        <v>17</v>
      </c>
      <c r="L481" t="str">
        <f>TEXT(Table1[[#This Row],[Date]],"mmm D")</f>
        <v>Apr 24</v>
      </c>
      <c r="M481" t="str">
        <f>Table1[[#This Row],[Year]]&amp;TEXT(Table1[[#This Row],[Date]],"MM")</f>
        <v>202104</v>
      </c>
      <c r="N481" t="b">
        <f ca="1">Table1[[#This Row],[Date]]&lt;=EOMONTH(TODAY(),0)</f>
        <v>1</v>
      </c>
      <c r="O481" t="str">
        <f>Table1[[#This Row],[Year]]&amp;TEXT(Table1[[#This Row],[Date]],"mm")&amp;Table1[[#This Row],[Day]]</f>
        <v>20210424</v>
      </c>
    </row>
    <row r="482" spans="1:15" x14ac:dyDescent="0.35">
      <c r="A482" s="1">
        <v>44311</v>
      </c>
      <c r="B482">
        <f>MONTH(Table1[[#This Row],[Date]])</f>
        <v>4</v>
      </c>
      <c r="C482" t="str">
        <f>TEXT(Table1[[#This Row],[Date]],"MMM")</f>
        <v>Apr</v>
      </c>
      <c r="D482" t="str">
        <f>TEXT(Table1[[#This Row],[Date]],"MMM'YY")</f>
        <v>Apr'21</v>
      </c>
      <c r="E482">
        <f>WEEKDAY(Table1[[#This Row],[Date]],1)</f>
        <v>1</v>
      </c>
      <c r="F482" t="str">
        <f>TEXT(Table1[[#This Row],[Date]],"DDD")</f>
        <v>Sun</v>
      </c>
      <c r="G482" t="str">
        <f>CHOOSE(ROUNDUP(DAY(Table1[[#This Row],[Date]])/7,0),"Week1 (1-7)","Week2 (8-14)","Week3 (15-21)","Week4 (22-31)","Week4 (22-31)")</f>
        <v>Week4 (22-31)</v>
      </c>
      <c r="H482" t="str">
        <f>TEXT(Table1[[#This Row],[Date]],"DD")</f>
        <v>25</v>
      </c>
      <c r="I482" t="str">
        <f>CHOOSE(Table1[[#This Row],[Period]],"Q1","Q1","Q1","Q2","Q2","Q2","Q3","Q3","Q3","Q4","Q4","Q4")</f>
        <v>Q2</v>
      </c>
      <c r="J482">
        <f>YEAR(Table1[[#This Row],[Date]])</f>
        <v>2021</v>
      </c>
      <c r="K482" t="str">
        <f>TEXT(WEEKNUM(Table1[[#This Row],[Date]]),"00")</f>
        <v>18</v>
      </c>
      <c r="L482" t="str">
        <f>TEXT(Table1[[#This Row],[Date]],"mmm D")</f>
        <v>Apr 25</v>
      </c>
      <c r="M482" t="str">
        <f>Table1[[#This Row],[Year]]&amp;TEXT(Table1[[#This Row],[Date]],"MM")</f>
        <v>202104</v>
      </c>
      <c r="N482" t="b">
        <f ca="1">Table1[[#This Row],[Date]]&lt;=EOMONTH(TODAY(),0)</f>
        <v>1</v>
      </c>
      <c r="O482" t="str">
        <f>Table1[[#This Row],[Year]]&amp;TEXT(Table1[[#This Row],[Date]],"mm")&amp;Table1[[#This Row],[Day]]</f>
        <v>20210425</v>
      </c>
    </row>
    <row r="483" spans="1:15" x14ac:dyDescent="0.35">
      <c r="A483" s="1">
        <v>44312</v>
      </c>
      <c r="B483">
        <f>MONTH(Table1[[#This Row],[Date]])</f>
        <v>4</v>
      </c>
      <c r="C483" t="str">
        <f>TEXT(Table1[[#This Row],[Date]],"MMM")</f>
        <v>Apr</v>
      </c>
      <c r="D483" t="str">
        <f>TEXT(Table1[[#This Row],[Date]],"MMM'YY")</f>
        <v>Apr'21</v>
      </c>
      <c r="E483">
        <f>WEEKDAY(Table1[[#This Row],[Date]],1)</f>
        <v>2</v>
      </c>
      <c r="F483" t="str">
        <f>TEXT(Table1[[#This Row],[Date]],"DDD")</f>
        <v>Mon</v>
      </c>
      <c r="G483" t="str">
        <f>CHOOSE(ROUNDUP(DAY(Table1[[#This Row],[Date]])/7,0),"Week1 (1-7)","Week2 (8-14)","Week3 (15-21)","Week4 (22-31)","Week4 (22-31)")</f>
        <v>Week4 (22-31)</v>
      </c>
      <c r="H483" t="str">
        <f>TEXT(Table1[[#This Row],[Date]],"DD")</f>
        <v>26</v>
      </c>
      <c r="I483" t="str">
        <f>CHOOSE(Table1[[#This Row],[Period]],"Q1","Q1","Q1","Q2","Q2","Q2","Q3","Q3","Q3","Q4","Q4","Q4")</f>
        <v>Q2</v>
      </c>
      <c r="J483">
        <f>YEAR(Table1[[#This Row],[Date]])</f>
        <v>2021</v>
      </c>
      <c r="K483" t="str">
        <f>TEXT(WEEKNUM(Table1[[#This Row],[Date]]),"00")</f>
        <v>18</v>
      </c>
      <c r="L483" t="str">
        <f>TEXT(Table1[[#This Row],[Date]],"mmm D")</f>
        <v>Apr 26</v>
      </c>
      <c r="M483" t="str">
        <f>Table1[[#This Row],[Year]]&amp;TEXT(Table1[[#This Row],[Date]],"MM")</f>
        <v>202104</v>
      </c>
      <c r="N483" t="b">
        <f ca="1">Table1[[#This Row],[Date]]&lt;=EOMONTH(TODAY(),0)</f>
        <v>1</v>
      </c>
      <c r="O483" t="str">
        <f>Table1[[#This Row],[Year]]&amp;TEXT(Table1[[#This Row],[Date]],"mm")&amp;Table1[[#This Row],[Day]]</f>
        <v>20210426</v>
      </c>
    </row>
    <row r="484" spans="1:15" x14ac:dyDescent="0.35">
      <c r="A484" s="1">
        <v>44313</v>
      </c>
      <c r="B484">
        <f>MONTH(Table1[[#This Row],[Date]])</f>
        <v>4</v>
      </c>
      <c r="C484" t="str">
        <f>TEXT(Table1[[#This Row],[Date]],"MMM")</f>
        <v>Apr</v>
      </c>
      <c r="D484" t="str">
        <f>TEXT(Table1[[#This Row],[Date]],"MMM'YY")</f>
        <v>Apr'21</v>
      </c>
      <c r="E484">
        <f>WEEKDAY(Table1[[#This Row],[Date]],1)</f>
        <v>3</v>
      </c>
      <c r="F484" t="str">
        <f>TEXT(Table1[[#This Row],[Date]],"DDD")</f>
        <v>Tue</v>
      </c>
      <c r="G484" t="str">
        <f>CHOOSE(ROUNDUP(DAY(Table1[[#This Row],[Date]])/7,0),"Week1 (1-7)","Week2 (8-14)","Week3 (15-21)","Week4 (22-31)","Week4 (22-31)")</f>
        <v>Week4 (22-31)</v>
      </c>
      <c r="H484" t="str">
        <f>TEXT(Table1[[#This Row],[Date]],"DD")</f>
        <v>27</v>
      </c>
      <c r="I484" t="str">
        <f>CHOOSE(Table1[[#This Row],[Period]],"Q1","Q1","Q1","Q2","Q2","Q2","Q3","Q3","Q3","Q4","Q4","Q4")</f>
        <v>Q2</v>
      </c>
      <c r="J484">
        <f>YEAR(Table1[[#This Row],[Date]])</f>
        <v>2021</v>
      </c>
      <c r="K484" t="str">
        <f>TEXT(WEEKNUM(Table1[[#This Row],[Date]]),"00")</f>
        <v>18</v>
      </c>
      <c r="L484" t="str">
        <f>TEXT(Table1[[#This Row],[Date]],"mmm D")</f>
        <v>Apr 27</v>
      </c>
      <c r="M484" t="str">
        <f>Table1[[#This Row],[Year]]&amp;TEXT(Table1[[#This Row],[Date]],"MM")</f>
        <v>202104</v>
      </c>
      <c r="N484" t="b">
        <f ca="1">Table1[[#This Row],[Date]]&lt;=EOMONTH(TODAY(),0)</f>
        <v>1</v>
      </c>
      <c r="O484" t="str">
        <f>Table1[[#This Row],[Year]]&amp;TEXT(Table1[[#This Row],[Date]],"mm")&amp;Table1[[#This Row],[Day]]</f>
        <v>20210427</v>
      </c>
    </row>
    <row r="485" spans="1:15" x14ac:dyDescent="0.35">
      <c r="A485" s="1">
        <v>44314</v>
      </c>
      <c r="B485">
        <f>MONTH(Table1[[#This Row],[Date]])</f>
        <v>4</v>
      </c>
      <c r="C485" t="str">
        <f>TEXT(Table1[[#This Row],[Date]],"MMM")</f>
        <v>Apr</v>
      </c>
      <c r="D485" t="str">
        <f>TEXT(Table1[[#This Row],[Date]],"MMM'YY")</f>
        <v>Apr'21</v>
      </c>
      <c r="E485">
        <f>WEEKDAY(Table1[[#This Row],[Date]],1)</f>
        <v>4</v>
      </c>
      <c r="F485" t="str">
        <f>TEXT(Table1[[#This Row],[Date]],"DDD")</f>
        <v>Wed</v>
      </c>
      <c r="G485" t="str">
        <f>CHOOSE(ROUNDUP(DAY(Table1[[#This Row],[Date]])/7,0),"Week1 (1-7)","Week2 (8-14)","Week3 (15-21)","Week4 (22-31)","Week4 (22-31)")</f>
        <v>Week4 (22-31)</v>
      </c>
      <c r="H485" t="str">
        <f>TEXT(Table1[[#This Row],[Date]],"DD")</f>
        <v>28</v>
      </c>
      <c r="I485" t="str">
        <f>CHOOSE(Table1[[#This Row],[Period]],"Q1","Q1","Q1","Q2","Q2","Q2","Q3","Q3","Q3","Q4","Q4","Q4")</f>
        <v>Q2</v>
      </c>
      <c r="J485">
        <f>YEAR(Table1[[#This Row],[Date]])</f>
        <v>2021</v>
      </c>
      <c r="K485" t="str">
        <f>TEXT(WEEKNUM(Table1[[#This Row],[Date]]),"00")</f>
        <v>18</v>
      </c>
      <c r="L485" t="str">
        <f>TEXT(Table1[[#This Row],[Date]],"mmm D")</f>
        <v>Apr 28</v>
      </c>
      <c r="M485" t="str">
        <f>Table1[[#This Row],[Year]]&amp;TEXT(Table1[[#This Row],[Date]],"MM")</f>
        <v>202104</v>
      </c>
      <c r="N485" t="b">
        <f ca="1">Table1[[#This Row],[Date]]&lt;=EOMONTH(TODAY(),0)</f>
        <v>1</v>
      </c>
      <c r="O485" t="str">
        <f>Table1[[#This Row],[Year]]&amp;TEXT(Table1[[#This Row],[Date]],"mm")&amp;Table1[[#This Row],[Day]]</f>
        <v>20210428</v>
      </c>
    </row>
    <row r="486" spans="1:15" x14ac:dyDescent="0.35">
      <c r="A486" s="1">
        <v>44315</v>
      </c>
      <c r="B486">
        <f>MONTH(Table1[[#This Row],[Date]])</f>
        <v>4</v>
      </c>
      <c r="C486" t="str">
        <f>TEXT(Table1[[#This Row],[Date]],"MMM")</f>
        <v>Apr</v>
      </c>
      <c r="D486" t="str">
        <f>TEXT(Table1[[#This Row],[Date]],"MMM'YY")</f>
        <v>Apr'21</v>
      </c>
      <c r="E486">
        <f>WEEKDAY(Table1[[#This Row],[Date]],1)</f>
        <v>5</v>
      </c>
      <c r="F486" t="str">
        <f>TEXT(Table1[[#This Row],[Date]],"DDD")</f>
        <v>Thu</v>
      </c>
      <c r="G486" t="str">
        <f>CHOOSE(ROUNDUP(DAY(Table1[[#This Row],[Date]])/7,0),"Week1 (1-7)","Week2 (8-14)","Week3 (15-21)","Week4 (22-31)","Week4 (22-31)")</f>
        <v>Week4 (22-31)</v>
      </c>
      <c r="H486" t="str">
        <f>TEXT(Table1[[#This Row],[Date]],"DD")</f>
        <v>29</v>
      </c>
      <c r="I486" t="str">
        <f>CHOOSE(Table1[[#This Row],[Period]],"Q1","Q1","Q1","Q2","Q2","Q2","Q3","Q3","Q3","Q4","Q4","Q4")</f>
        <v>Q2</v>
      </c>
      <c r="J486">
        <f>YEAR(Table1[[#This Row],[Date]])</f>
        <v>2021</v>
      </c>
      <c r="K486" t="str">
        <f>TEXT(WEEKNUM(Table1[[#This Row],[Date]]),"00")</f>
        <v>18</v>
      </c>
      <c r="L486" t="str">
        <f>TEXT(Table1[[#This Row],[Date]],"mmm D")</f>
        <v>Apr 29</v>
      </c>
      <c r="M486" t="str">
        <f>Table1[[#This Row],[Year]]&amp;TEXT(Table1[[#This Row],[Date]],"MM")</f>
        <v>202104</v>
      </c>
      <c r="N486" t="b">
        <f ca="1">Table1[[#This Row],[Date]]&lt;=EOMONTH(TODAY(),0)</f>
        <v>1</v>
      </c>
      <c r="O486" t="str">
        <f>Table1[[#This Row],[Year]]&amp;TEXT(Table1[[#This Row],[Date]],"mm")&amp;Table1[[#This Row],[Day]]</f>
        <v>20210429</v>
      </c>
    </row>
    <row r="487" spans="1:15" x14ac:dyDescent="0.35">
      <c r="A487" s="1">
        <v>44316</v>
      </c>
      <c r="B487">
        <f>MONTH(Table1[[#This Row],[Date]])</f>
        <v>4</v>
      </c>
      <c r="C487" t="str">
        <f>TEXT(Table1[[#This Row],[Date]],"MMM")</f>
        <v>Apr</v>
      </c>
      <c r="D487" t="str">
        <f>TEXT(Table1[[#This Row],[Date]],"MMM'YY")</f>
        <v>Apr'21</v>
      </c>
      <c r="E487">
        <f>WEEKDAY(Table1[[#This Row],[Date]],1)</f>
        <v>6</v>
      </c>
      <c r="F487" t="str">
        <f>TEXT(Table1[[#This Row],[Date]],"DDD")</f>
        <v>Fri</v>
      </c>
      <c r="G487" t="str">
        <f>CHOOSE(ROUNDUP(DAY(Table1[[#This Row],[Date]])/7,0),"Week1 (1-7)","Week2 (8-14)","Week3 (15-21)","Week4 (22-31)","Week4 (22-31)")</f>
        <v>Week4 (22-31)</v>
      </c>
      <c r="H487" t="str">
        <f>TEXT(Table1[[#This Row],[Date]],"DD")</f>
        <v>30</v>
      </c>
      <c r="I487" t="str">
        <f>CHOOSE(Table1[[#This Row],[Period]],"Q1","Q1","Q1","Q2","Q2","Q2","Q3","Q3","Q3","Q4","Q4","Q4")</f>
        <v>Q2</v>
      </c>
      <c r="J487">
        <f>YEAR(Table1[[#This Row],[Date]])</f>
        <v>2021</v>
      </c>
      <c r="K487" t="str">
        <f>TEXT(WEEKNUM(Table1[[#This Row],[Date]]),"00")</f>
        <v>18</v>
      </c>
      <c r="L487" t="str">
        <f>TEXT(Table1[[#This Row],[Date]],"mmm D")</f>
        <v>Apr 30</v>
      </c>
      <c r="M487" t="str">
        <f>Table1[[#This Row],[Year]]&amp;TEXT(Table1[[#This Row],[Date]],"MM")</f>
        <v>202104</v>
      </c>
      <c r="N487" t="b">
        <f ca="1">Table1[[#This Row],[Date]]&lt;=EOMONTH(TODAY(),0)</f>
        <v>1</v>
      </c>
      <c r="O487" t="str">
        <f>Table1[[#This Row],[Year]]&amp;TEXT(Table1[[#This Row],[Date]],"mm")&amp;Table1[[#This Row],[Day]]</f>
        <v>20210430</v>
      </c>
    </row>
    <row r="488" spans="1:15" x14ac:dyDescent="0.35">
      <c r="A488" s="1">
        <v>44317</v>
      </c>
      <c r="B488">
        <f>MONTH(Table1[[#This Row],[Date]])</f>
        <v>5</v>
      </c>
      <c r="C488" t="str">
        <f>TEXT(Table1[[#This Row],[Date]],"MMM")</f>
        <v>May</v>
      </c>
      <c r="D488" t="str">
        <f>TEXT(Table1[[#This Row],[Date]],"MMM'YY")</f>
        <v>May'21</v>
      </c>
      <c r="E488">
        <f>WEEKDAY(Table1[[#This Row],[Date]],1)</f>
        <v>7</v>
      </c>
      <c r="F488" t="str">
        <f>TEXT(Table1[[#This Row],[Date]],"DDD")</f>
        <v>Sat</v>
      </c>
      <c r="G488" t="str">
        <f>CHOOSE(ROUNDUP(DAY(Table1[[#This Row],[Date]])/7,0),"Week1 (1-7)","Week2 (8-14)","Week3 (15-21)","Week4 (22-31)","Week4 (22-31)")</f>
        <v>Week1 (1-7)</v>
      </c>
      <c r="H488" t="str">
        <f>TEXT(Table1[[#This Row],[Date]],"DD")</f>
        <v>01</v>
      </c>
      <c r="I488" t="str">
        <f>CHOOSE(Table1[[#This Row],[Period]],"Q1","Q1","Q1","Q2","Q2","Q2","Q3","Q3","Q3","Q4","Q4","Q4")</f>
        <v>Q2</v>
      </c>
      <c r="J488">
        <f>YEAR(Table1[[#This Row],[Date]])</f>
        <v>2021</v>
      </c>
      <c r="K488" t="str">
        <f>TEXT(WEEKNUM(Table1[[#This Row],[Date]]),"00")</f>
        <v>18</v>
      </c>
      <c r="L488" t="str">
        <f>TEXT(Table1[[#This Row],[Date]],"mmm D")</f>
        <v>May 1</v>
      </c>
      <c r="M488" t="str">
        <f>Table1[[#This Row],[Year]]&amp;TEXT(Table1[[#This Row],[Date]],"MM")</f>
        <v>202105</v>
      </c>
      <c r="N488" t="b">
        <f ca="1">Table1[[#This Row],[Date]]&lt;=EOMONTH(TODAY(),0)</f>
        <v>1</v>
      </c>
      <c r="O488" t="str">
        <f>Table1[[#This Row],[Year]]&amp;TEXT(Table1[[#This Row],[Date]],"mm")&amp;Table1[[#This Row],[Day]]</f>
        <v>20210501</v>
      </c>
    </row>
    <row r="489" spans="1:15" x14ac:dyDescent="0.35">
      <c r="A489" s="1">
        <v>44318</v>
      </c>
      <c r="B489">
        <f>MONTH(Table1[[#This Row],[Date]])</f>
        <v>5</v>
      </c>
      <c r="C489" t="str">
        <f>TEXT(Table1[[#This Row],[Date]],"MMM")</f>
        <v>May</v>
      </c>
      <c r="D489" t="str">
        <f>TEXT(Table1[[#This Row],[Date]],"MMM'YY")</f>
        <v>May'21</v>
      </c>
      <c r="E489">
        <f>WEEKDAY(Table1[[#This Row],[Date]],1)</f>
        <v>1</v>
      </c>
      <c r="F489" t="str">
        <f>TEXT(Table1[[#This Row],[Date]],"DDD")</f>
        <v>Sun</v>
      </c>
      <c r="G489" t="str">
        <f>CHOOSE(ROUNDUP(DAY(Table1[[#This Row],[Date]])/7,0),"Week1 (1-7)","Week2 (8-14)","Week3 (15-21)","Week4 (22-31)","Week4 (22-31)")</f>
        <v>Week1 (1-7)</v>
      </c>
      <c r="H489" t="str">
        <f>TEXT(Table1[[#This Row],[Date]],"DD")</f>
        <v>02</v>
      </c>
      <c r="I489" t="str">
        <f>CHOOSE(Table1[[#This Row],[Period]],"Q1","Q1","Q1","Q2","Q2","Q2","Q3","Q3","Q3","Q4","Q4","Q4")</f>
        <v>Q2</v>
      </c>
      <c r="J489">
        <f>YEAR(Table1[[#This Row],[Date]])</f>
        <v>2021</v>
      </c>
      <c r="K489" t="str">
        <f>TEXT(WEEKNUM(Table1[[#This Row],[Date]]),"00")</f>
        <v>19</v>
      </c>
      <c r="L489" t="str">
        <f>TEXT(Table1[[#This Row],[Date]],"mmm D")</f>
        <v>May 2</v>
      </c>
      <c r="M489" t="str">
        <f>Table1[[#This Row],[Year]]&amp;TEXT(Table1[[#This Row],[Date]],"MM")</f>
        <v>202105</v>
      </c>
      <c r="N489" t="b">
        <f ca="1">Table1[[#This Row],[Date]]&lt;=EOMONTH(TODAY(),0)</f>
        <v>1</v>
      </c>
      <c r="O489" t="str">
        <f>Table1[[#This Row],[Year]]&amp;TEXT(Table1[[#This Row],[Date]],"mm")&amp;Table1[[#This Row],[Day]]</f>
        <v>20210502</v>
      </c>
    </row>
    <row r="490" spans="1:15" x14ac:dyDescent="0.35">
      <c r="A490" s="1">
        <v>44319</v>
      </c>
      <c r="B490">
        <f>MONTH(Table1[[#This Row],[Date]])</f>
        <v>5</v>
      </c>
      <c r="C490" t="str">
        <f>TEXT(Table1[[#This Row],[Date]],"MMM")</f>
        <v>May</v>
      </c>
      <c r="D490" t="str">
        <f>TEXT(Table1[[#This Row],[Date]],"MMM'YY")</f>
        <v>May'21</v>
      </c>
      <c r="E490">
        <f>WEEKDAY(Table1[[#This Row],[Date]],1)</f>
        <v>2</v>
      </c>
      <c r="F490" t="str">
        <f>TEXT(Table1[[#This Row],[Date]],"DDD")</f>
        <v>Mon</v>
      </c>
      <c r="G490" t="str">
        <f>CHOOSE(ROUNDUP(DAY(Table1[[#This Row],[Date]])/7,0),"Week1 (1-7)","Week2 (8-14)","Week3 (15-21)","Week4 (22-31)","Week4 (22-31)")</f>
        <v>Week1 (1-7)</v>
      </c>
      <c r="H490" t="str">
        <f>TEXT(Table1[[#This Row],[Date]],"DD")</f>
        <v>03</v>
      </c>
      <c r="I490" t="str">
        <f>CHOOSE(Table1[[#This Row],[Period]],"Q1","Q1","Q1","Q2","Q2","Q2","Q3","Q3","Q3","Q4","Q4","Q4")</f>
        <v>Q2</v>
      </c>
      <c r="J490">
        <f>YEAR(Table1[[#This Row],[Date]])</f>
        <v>2021</v>
      </c>
      <c r="K490" t="str">
        <f>TEXT(WEEKNUM(Table1[[#This Row],[Date]]),"00")</f>
        <v>19</v>
      </c>
      <c r="L490" t="str">
        <f>TEXT(Table1[[#This Row],[Date]],"mmm D")</f>
        <v>May 3</v>
      </c>
      <c r="M490" t="str">
        <f>Table1[[#This Row],[Year]]&amp;TEXT(Table1[[#This Row],[Date]],"MM")</f>
        <v>202105</v>
      </c>
      <c r="N490" t="b">
        <f ca="1">Table1[[#This Row],[Date]]&lt;=EOMONTH(TODAY(),0)</f>
        <v>1</v>
      </c>
      <c r="O490" t="str">
        <f>Table1[[#This Row],[Year]]&amp;TEXT(Table1[[#This Row],[Date]],"mm")&amp;Table1[[#This Row],[Day]]</f>
        <v>20210503</v>
      </c>
    </row>
    <row r="491" spans="1:15" x14ac:dyDescent="0.35">
      <c r="A491" s="1">
        <v>44320</v>
      </c>
      <c r="B491">
        <f>MONTH(Table1[[#This Row],[Date]])</f>
        <v>5</v>
      </c>
      <c r="C491" t="str">
        <f>TEXT(Table1[[#This Row],[Date]],"MMM")</f>
        <v>May</v>
      </c>
      <c r="D491" t="str">
        <f>TEXT(Table1[[#This Row],[Date]],"MMM'YY")</f>
        <v>May'21</v>
      </c>
      <c r="E491">
        <f>WEEKDAY(Table1[[#This Row],[Date]],1)</f>
        <v>3</v>
      </c>
      <c r="F491" t="str">
        <f>TEXT(Table1[[#This Row],[Date]],"DDD")</f>
        <v>Tue</v>
      </c>
      <c r="G491" t="str">
        <f>CHOOSE(ROUNDUP(DAY(Table1[[#This Row],[Date]])/7,0),"Week1 (1-7)","Week2 (8-14)","Week3 (15-21)","Week4 (22-31)","Week4 (22-31)")</f>
        <v>Week1 (1-7)</v>
      </c>
      <c r="H491" t="str">
        <f>TEXT(Table1[[#This Row],[Date]],"DD")</f>
        <v>04</v>
      </c>
      <c r="I491" t="str">
        <f>CHOOSE(Table1[[#This Row],[Period]],"Q1","Q1","Q1","Q2","Q2","Q2","Q3","Q3","Q3","Q4","Q4","Q4")</f>
        <v>Q2</v>
      </c>
      <c r="J491">
        <f>YEAR(Table1[[#This Row],[Date]])</f>
        <v>2021</v>
      </c>
      <c r="K491" t="str">
        <f>TEXT(WEEKNUM(Table1[[#This Row],[Date]]),"00")</f>
        <v>19</v>
      </c>
      <c r="L491" t="str">
        <f>TEXT(Table1[[#This Row],[Date]],"mmm D")</f>
        <v>May 4</v>
      </c>
      <c r="M491" t="str">
        <f>Table1[[#This Row],[Year]]&amp;TEXT(Table1[[#This Row],[Date]],"MM")</f>
        <v>202105</v>
      </c>
      <c r="N491" t="b">
        <f ca="1">Table1[[#This Row],[Date]]&lt;=EOMONTH(TODAY(),0)</f>
        <v>1</v>
      </c>
      <c r="O491" t="str">
        <f>Table1[[#This Row],[Year]]&amp;TEXT(Table1[[#This Row],[Date]],"mm")&amp;Table1[[#This Row],[Day]]</f>
        <v>20210504</v>
      </c>
    </row>
    <row r="492" spans="1:15" x14ac:dyDescent="0.35">
      <c r="A492" s="1">
        <v>44321</v>
      </c>
      <c r="B492">
        <f>MONTH(Table1[[#This Row],[Date]])</f>
        <v>5</v>
      </c>
      <c r="C492" t="str">
        <f>TEXT(Table1[[#This Row],[Date]],"MMM")</f>
        <v>May</v>
      </c>
      <c r="D492" t="str">
        <f>TEXT(Table1[[#This Row],[Date]],"MMM'YY")</f>
        <v>May'21</v>
      </c>
      <c r="E492">
        <f>WEEKDAY(Table1[[#This Row],[Date]],1)</f>
        <v>4</v>
      </c>
      <c r="F492" t="str">
        <f>TEXT(Table1[[#This Row],[Date]],"DDD")</f>
        <v>Wed</v>
      </c>
      <c r="G492" t="str">
        <f>CHOOSE(ROUNDUP(DAY(Table1[[#This Row],[Date]])/7,0),"Week1 (1-7)","Week2 (8-14)","Week3 (15-21)","Week4 (22-31)","Week4 (22-31)")</f>
        <v>Week1 (1-7)</v>
      </c>
      <c r="H492" t="str">
        <f>TEXT(Table1[[#This Row],[Date]],"DD")</f>
        <v>05</v>
      </c>
      <c r="I492" t="str">
        <f>CHOOSE(Table1[[#This Row],[Period]],"Q1","Q1","Q1","Q2","Q2","Q2","Q3","Q3","Q3","Q4","Q4","Q4")</f>
        <v>Q2</v>
      </c>
      <c r="J492">
        <f>YEAR(Table1[[#This Row],[Date]])</f>
        <v>2021</v>
      </c>
      <c r="K492" t="str">
        <f>TEXT(WEEKNUM(Table1[[#This Row],[Date]]),"00")</f>
        <v>19</v>
      </c>
      <c r="L492" t="str">
        <f>TEXT(Table1[[#This Row],[Date]],"mmm D")</f>
        <v>May 5</v>
      </c>
      <c r="M492" t="str">
        <f>Table1[[#This Row],[Year]]&amp;TEXT(Table1[[#This Row],[Date]],"MM")</f>
        <v>202105</v>
      </c>
      <c r="N492" t="b">
        <f ca="1">Table1[[#This Row],[Date]]&lt;=EOMONTH(TODAY(),0)</f>
        <v>1</v>
      </c>
      <c r="O492" t="str">
        <f>Table1[[#This Row],[Year]]&amp;TEXT(Table1[[#This Row],[Date]],"mm")&amp;Table1[[#This Row],[Day]]</f>
        <v>20210505</v>
      </c>
    </row>
    <row r="493" spans="1:15" x14ac:dyDescent="0.35">
      <c r="A493" s="1">
        <v>44322</v>
      </c>
      <c r="B493">
        <f>MONTH(Table1[[#This Row],[Date]])</f>
        <v>5</v>
      </c>
      <c r="C493" t="str">
        <f>TEXT(Table1[[#This Row],[Date]],"MMM")</f>
        <v>May</v>
      </c>
      <c r="D493" t="str">
        <f>TEXT(Table1[[#This Row],[Date]],"MMM'YY")</f>
        <v>May'21</v>
      </c>
      <c r="E493">
        <f>WEEKDAY(Table1[[#This Row],[Date]],1)</f>
        <v>5</v>
      </c>
      <c r="F493" t="str">
        <f>TEXT(Table1[[#This Row],[Date]],"DDD")</f>
        <v>Thu</v>
      </c>
      <c r="G493" t="str">
        <f>CHOOSE(ROUNDUP(DAY(Table1[[#This Row],[Date]])/7,0),"Week1 (1-7)","Week2 (8-14)","Week3 (15-21)","Week4 (22-31)","Week4 (22-31)")</f>
        <v>Week1 (1-7)</v>
      </c>
      <c r="H493" t="str">
        <f>TEXT(Table1[[#This Row],[Date]],"DD")</f>
        <v>06</v>
      </c>
      <c r="I493" t="str">
        <f>CHOOSE(Table1[[#This Row],[Period]],"Q1","Q1","Q1","Q2","Q2","Q2","Q3","Q3","Q3","Q4","Q4","Q4")</f>
        <v>Q2</v>
      </c>
      <c r="J493">
        <f>YEAR(Table1[[#This Row],[Date]])</f>
        <v>2021</v>
      </c>
      <c r="K493" t="str">
        <f>TEXT(WEEKNUM(Table1[[#This Row],[Date]]),"00")</f>
        <v>19</v>
      </c>
      <c r="L493" t="str">
        <f>TEXT(Table1[[#This Row],[Date]],"mmm D")</f>
        <v>May 6</v>
      </c>
      <c r="M493" t="str">
        <f>Table1[[#This Row],[Year]]&amp;TEXT(Table1[[#This Row],[Date]],"MM")</f>
        <v>202105</v>
      </c>
      <c r="N493" t="b">
        <f ca="1">Table1[[#This Row],[Date]]&lt;=EOMONTH(TODAY(),0)</f>
        <v>1</v>
      </c>
      <c r="O493" t="str">
        <f>Table1[[#This Row],[Year]]&amp;TEXT(Table1[[#This Row],[Date]],"mm")&amp;Table1[[#This Row],[Day]]</f>
        <v>20210506</v>
      </c>
    </row>
    <row r="494" spans="1:15" x14ac:dyDescent="0.35">
      <c r="A494" s="1">
        <v>44323</v>
      </c>
      <c r="B494">
        <f>MONTH(Table1[[#This Row],[Date]])</f>
        <v>5</v>
      </c>
      <c r="C494" t="str">
        <f>TEXT(Table1[[#This Row],[Date]],"MMM")</f>
        <v>May</v>
      </c>
      <c r="D494" t="str">
        <f>TEXT(Table1[[#This Row],[Date]],"MMM'YY")</f>
        <v>May'21</v>
      </c>
      <c r="E494">
        <f>WEEKDAY(Table1[[#This Row],[Date]],1)</f>
        <v>6</v>
      </c>
      <c r="F494" t="str">
        <f>TEXT(Table1[[#This Row],[Date]],"DDD")</f>
        <v>Fri</v>
      </c>
      <c r="G494" t="str">
        <f>CHOOSE(ROUNDUP(DAY(Table1[[#This Row],[Date]])/7,0),"Week1 (1-7)","Week2 (8-14)","Week3 (15-21)","Week4 (22-31)","Week4 (22-31)")</f>
        <v>Week1 (1-7)</v>
      </c>
      <c r="H494" t="str">
        <f>TEXT(Table1[[#This Row],[Date]],"DD")</f>
        <v>07</v>
      </c>
      <c r="I494" t="str">
        <f>CHOOSE(Table1[[#This Row],[Period]],"Q1","Q1","Q1","Q2","Q2","Q2","Q3","Q3","Q3","Q4","Q4","Q4")</f>
        <v>Q2</v>
      </c>
      <c r="J494">
        <f>YEAR(Table1[[#This Row],[Date]])</f>
        <v>2021</v>
      </c>
      <c r="K494" t="str">
        <f>TEXT(WEEKNUM(Table1[[#This Row],[Date]]),"00")</f>
        <v>19</v>
      </c>
      <c r="L494" t="str">
        <f>TEXT(Table1[[#This Row],[Date]],"mmm D")</f>
        <v>May 7</v>
      </c>
      <c r="M494" t="str">
        <f>Table1[[#This Row],[Year]]&amp;TEXT(Table1[[#This Row],[Date]],"MM")</f>
        <v>202105</v>
      </c>
      <c r="N494" t="b">
        <f ca="1">Table1[[#This Row],[Date]]&lt;=EOMONTH(TODAY(),0)</f>
        <v>1</v>
      </c>
      <c r="O494" t="str">
        <f>Table1[[#This Row],[Year]]&amp;TEXT(Table1[[#This Row],[Date]],"mm")&amp;Table1[[#This Row],[Day]]</f>
        <v>20210507</v>
      </c>
    </row>
    <row r="495" spans="1:15" x14ac:dyDescent="0.35">
      <c r="A495" s="1">
        <v>44324</v>
      </c>
      <c r="B495">
        <f>MONTH(Table1[[#This Row],[Date]])</f>
        <v>5</v>
      </c>
      <c r="C495" t="str">
        <f>TEXT(Table1[[#This Row],[Date]],"MMM")</f>
        <v>May</v>
      </c>
      <c r="D495" t="str">
        <f>TEXT(Table1[[#This Row],[Date]],"MMM'YY")</f>
        <v>May'21</v>
      </c>
      <c r="E495">
        <f>WEEKDAY(Table1[[#This Row],[Date]],1)</f>
        <v>7</v>
      </c>
      <c r="F495" t="str">
        <f>TEXT(Table1[[#This Row],[Date]],"DDD")</f>
        <v>Sat</v>
      </c>
      <c r="G495" t="str">
        <f>CHOOSE(ROUNDUP(DAY(Table1[[#This Row],[Date]])/7,0),"Week1 (1-7)","Week2 (8-14)","Week3 (15-21)","Week4 (22-31)","Week4 (22-31)")</f>
        <v>Week2 (8-14)</v>
      </c>
      <c r="H495" t="str">
        <f>TEXT(Table1[[#This Row],[Date]],"DD")</f>
        <v>08</v>
      </c>
      <c r="I495" t="str">
        <f>CHOOSE(Table1[[#This Row],[Period]],"Q1","Q1","Q1","Q2","Q2","Q2","Q3","Q3","Q3","Q4","Q4","Q4")</f>
        <v>Q2</v>
      </c>
      <c r="J495">
        <f>YEAR(Table1[[#This Row],[Date]])</f>
        <v>2021</v>
      </c>
      <c r="K495" t="str">
        <f>TEXT(WEEKNUM(Table1[[#This Row],[Date]]),"00")</f>
        <v>19</v>
      </c>
      <c r="L495" t="str">
        <f>TEXT(Table1[[#This Row],[Date]],"mmm D")</f>
        <v>May 8</v>
      </c>
      <c r="M495" t="str">
        <f>Table1[[#This Row],[Year]]&amp;TEXT(Table1[[#This Row],[Date]],"MM")</f>
        <v>202105</v>
      </c>
      <c r="N495" t="b">
        <f ca="1">Table1[[#This Row],[Date]]&lt;=EOMONTH(TODAY(),0)</f>
        <v>1</v>
      </c>
      <c r="O495" t="str">
        <f>Table1[[#This Row],[Year]]&amp;TEXT(Table1[[#This Row],[Date]],"mm")&amp;Table1[[#This Row],[Day]]</f>
        <v>20210508</v>
      </c>
    </row>
    <row r="496" spans="1:15" x14ac:dyDescent="0.35">
      <c r="A496" s="1">
        <v>44325</v>
      </c>
      <c r="B496">
        <f>MONTH(Table1[[#This Row],[Date]])</f>
        <v>5</v>
      </c>
      <c r="C496" t="str">
        <f>TEXT(Table1[[#This Row],[Date]],"MMM")</f>
        <v>May</v>
      </c>
      <c r="D496" t="str">
        <f>TEXT(Table1[[#This Row],[Date]],"MMM'YY")</f>
        <v>May'21</v>
      </c>
      <c r="E496">
        <f>WEEKDAY(Table1[[#This Row],[Date]],1)</f>
        <v>1</v>
      </c>
      <c r="F496" t="str">
        <f>TEXT(Table1[[#This Row],[Date]],"DDD")</f>
        <v>Sun</v>
      </c>
      <c r="G496" t="str">
        <f>CHOOSE(ROUNDUP(DAY(Table1[[#This Row],[Date]])/7,0),"Week1 (1-7)","Week2 (8-14)","Week3 (15-21)","Week4 (22-31)","Week4 (22-31)")</f>
        <v>Week2 (8-14)</v>
      </c>
      <c r="H496" t="str">
        <f>TEXT(Table1[[#This Row],[Date]],"DD")</f>
        <v>09</v>
      </c>
      <c r="I496" t="str">
        <f>CHOOSE(Table1[[#This Row],[Period]],"Q1","Q1","Q1","Q2","Q2","Q2","Q3","Q3","Q3","Q4","Q4","Q4")</f>
        <v>Q2</v>
      </c>
      <c r="J496">
        <f>YEAR(Table1[[#This Row],[Date]])</f>
        <v>2021</v>
      </c>
      <c r="K496" t="str">
        <f>TEXT(WEEKNUM(Table1[[#This Row],[Date]]),"00")</f>
        <v>20</v>
      </c>
      <c r="L496" t="str">
        <f>TEXT(Table1[[#This Row],[Date]],"mmm D")</f>
        <v>May 9</v>
      </c>
      <c r="M496" t="str">
        <f>Table1[[#This Row],[Year]]&amp;TEXT(Table1[[#This Row],[Date]],"MM")</f>
        <v>202105</v>
      </c>
      <c r="N496" t="b">
        <f ca="1">Table1[[#This Row],[Date]]&lt;=EOMONTH(TODAY(),0)</f>
        <v>1</v>
      </c>
      <c r="O496" t="str">
        <f>Table1[[#This Row],[Year]]&amp;TEXT(Table1[[#This Row],[Date]],"mm")&amp;Table1[[#This Row],[Day]]</f>
        <v>20210509</v>
      </c>
    </row>
    <row r="497" spans="1:15" x14ac:dyDescent="0.35">
      <c r="A497" s="1">
        <v>44326</v>
      </c>
      <c r="B497">
        <f>MONTH(Table1[[#This Row],[Date]])</f>
        <v>5</v>
      </c>
      <c r="C497" t="str">
        <f>TEXT(Table1[[#This Row],[Date]],"MMM")</f>
        <v>May</v>
      </c>
      <c r="D497" t="str">
        <f>TEXT(Table1[[#This Row],[Date]],"MMM'YY")</f>
        <v>May'21</v>
      </c>
      <c r="E497">
        <f>WEEKDAY(Table1[[#This Row],[Date]],1)</f>
        <v>2</v>
      </c>
      <c r="F497" t="str">
        <f>TEXT(Table1[[#This Row],[Date]],"DDD")</f>
        <v>Mon</v>
      </c>
      <c r="G497" t="str">
        <f>CHOOSE(ROUNDUP(DAY(Table1[[#This Row],[Date]])/7,0),"Week1 (1-7)","Week2 (8-14)","Week3 (15-21)","Week4 (22-31)","Week4 (22-31)")</f>
        <v>Week2 (8-14)</v>
      </c>
      <c r="H497" t="str">
        <f>TEXT(Table1[[#This Row],[Date]],"DD")</f>
        <v>10</v>
      </c>
      <c r="I497" t="str">
        <f>CHOOSE(Table1[[#This Row],[Period]],"Q1","Q1","Q1","Q2","Q2","Q2","Q3","Q3","Q3","Q4","Q4","Q4")</f>
        <v>Q2</v>
      </c>
      <c r="J497">
        <f>YEAR(Table1[[#This Row],[Date]])</f>
        <v>2021</v>
      </c>
      <c r="K497" t="str">
        <f>TEXT(WEEKNUM(Table1[[#This Row],[Date]]),"00")</f>
        <v>20</v>
      </c>
      <c r="L497" t="str">
        <f>TEXT(Table1[[#This Row],[Date]],"mmm D")</f>
        <v>May 10</v>
      </c>
      <c r="M497" t="str">
        <f>Table1[[#This Row],[Year]]&amp;TEXT(Table1[[#This Row],[Date]],"MM")</f>
        <v>202105</v>
      </c>
      <c r="N497" t="b">
        <f ca="1">Table1[[#This Row],[Date]]&lt;=EOMONTH(TODAY(),0)</f>
        <v>1</v>
      </c>
      <c r="O497" t="str">
        <f>Table1[[#This Row],[Year]]&amp;TEXT(Table1[[#This Row],[Date]],"mm")&amp;Table1[[#This Row],[Day]]</f>
        <v>20210510</v>
      </c>
    </row>
    <row r="498" spans="1:15" x14ac:dyDescent="0.35">
      <c r="A498" s="1">
        <v>44327</v>
      </c>
      <c r="B498">
        <f>MONTH(Table1[[#This Row],[Date]])</f>
        <v>5</v>
      </c>
      <c r="C498" t="str">
        <f>TEXT(Table1[[#This Row],[Date]],"MMM")</f>
        <v>May</v>
      </c>
      <c r="D498" t="str">
        <f>TEXT(Table1[[#This Row],[Date]],"MMM'YY")</f>
        <v>May'21</v>
      </c>
      <c r="E498">
        <f>WEEKDAY(Table1[[#This Row],[Date]],1)</f>
        <v>3</v>
      </c>
      <c r="F498" t="str">
        <f>TEXT(Table1[[#This Row],[Date]],"DDD")</f>
        <v>Tue</v>
      </c>
      <c r="G498" t="str">
        <f>CHOOSE(ROUNDUP(DAY(Table1[[#This Row],[Date]])/7,0),"Week1 (1-7)","Week2 (8-14)","Week3 (15-21)","Week4 (22-31)","Week4 (22-31)")</f>
        <v>Week2 (8-14)</v>
      </c>
      <c r="H498" t="str">
        <f>TEXT(Table1[[#This Row],[Date]],"DD")</f>
        <v>11</v>
      </c>
      <c r="I498" t="str">
        <f>CHOOSE(Table1[[#This Row],[Period]],"Q1","Q1","Q1","Q2","Q2","Q2","Q3","Q3","Q3","Q4","Q4","Q4")</f>
        <v>Q2</v>
      </c>
      <c r="J498">
        <f>YEAR(Table1[[#This Row],[Date]])</f>
        <v>2021</v>
      </c>
      <c r="K498" t="str">
        <f>TEXT(WEEKNUM(Table1[[#This Row],[Date]]),"00")</f>
        <v>20</v>
      </c>
      <c r="L498" t="str">
        <f>TEXT(Table1[[#This Row],[Date]],"mmm D")</f>
        <v>May 11</v>
      </c>
      <c r="M498" t="str">
        <f>Table1[[#This Row],[Year]]&amp;TEXT(Table1[[#This Row],[Date]],"MM")</f>
        <v>202105</v>
      </c>
      <c r="N498" t="b">
        <f ca="1">Table1[[#This Row],[Date]]&lt;=EOMONTH(TODAY(),0)</f>
        <v>1</v>
      </c>
      <c r="O498" t="str">
        <f>Table1[[#This Row],[Year]]&amp;TEXT(Table1[[#This Row],[Date]],"mm")&amp;Table1[[#This Row],[Day]]</f>
        <v>20210511</v>
      </c>
    </row>
    <row r="499" spans="1:15" x14ac:dyDescent="0.35">
      <c r="A499" s="1">
        <v>44328</v>
      </c>
      <c r="B499">
        <f>MONTH(Table1[[#This Row],[Date]])</f>
        <v>5</v>
      </c>
      <c r="C499" t="str">
        <f>TEXT(Table1[[#This Row],[Date]],"MMM")</f>
        <v>May</v>
      </c>
      <c r="D499" t="str">
        <f>TEXT(Table1[[#This Row],[Date]],"MMM'YY")</f>
        <v>May'21</v>
      </c>
      <c r="E499">
        <f>WEEKDAY(Table1[[#This Row],[Date]],1)</f>
        <v>4</v>
      </c>
      <c r="F499" t="str">
        <f>TEXT(Table1[[#This Row],[Date]],"DDD")</f>
        <v>Wed</v>
      </c>
      <c r="G499" t="str">
        <f>CHOOSE(ROUNDUP(DAY(Table1[[#This Row],[Date]])/7,0),"Week1 (1-7)","Week2 (8-14)","Week3 (15-21)","Week4 (22-31)","Week4 (22-31)")</f>
        <v>Week2 (8-14)</v>
      </c>
      <c r="H499" t="str">
        <f>TEXT(Table1[[#This Row],[Date]],"DD")</f>
        <v>12</v>
      </c>
      <c r="I499" t="str">
        <f>CHOOSE(Table1[[#This Row],[Period]],"Q1","Q1","Q1","Q2","Q2","Q2","Q3","Q3","Q3","Q4","Q4","Q4")</f>
        <v>Q2</v>
      </c>
      <c r="J499">
        <f>YEAR(Table1[[#This Row],[Date]])</f>
        <v>2021</v>
      </c>
      <c r="K499" t="str">
        <f>TEXT(WEEKNUM(Table1[[#This Row],[Date]]),"00")</f>
        <v>20</v>
      </c>
      <c r="L499" t="str">
        <f>TEXT(Table1[[#This Row],[Date]],"mmm D")</f>
        <v>May 12</v>
      </c>
      <c r="M499" t="str">
        <f>Table1[[#This Row],[Year]]&amp;TEXT(Table1[[#This Row],[Date]],"MM")</f>
        <v>202105</v>
      </c>
      <c r="N499" t="b">
        <f ca="1">Table1[[#This Row],[Date]]&lt;=EOMONTH(TODAY(),0)</f>
        <v>1</v>
      </c>
      <c r="O499" t="str">
        <f>Table1[[#This Row],[Year]]&amp;TEXT(Table1[[#This Row],[Date]],"mm")&amp;Table1[[#This Row],[Day]]</f>
        <v>20210512</v>
      </c>
    </row>
    <row r="500" spans="1:15" x14ac:dyDescent="0.35">
      <c r="A500" s="1">
        <v>44329</v>
      </c>
      <c r="B500">
        <f>MONTH(Table1[[#This Row],[Date]])</f>
        <v>5</v>
      </c>
      <c r="C500" t="str">
        <f>TEXT(Table1[[#This Row],[Date]],"MMM")</f>
        <v>May</v>
      </c>
      <c r="D500" t="str">
        <f>TEXT(Table1[[#This Row],[Date]],"MMM'YY")</f>
        <v>May'21</v>
      </c>
      <c r="E500">
        <f>WEEKDAY(Table1[[#This Row],[Date]],1)</f>
        <v>5</v>
      </c>
      <c r="F500" t="str">
        <f>TEXT(Table1[[#This Row],[Date]],"DDD")</f>
        <v>Thu</v>
      </c>
      <c r="G500" t="str">
        <f>CHOOSE(ROUNDUP(DAY(Table1[[#This Row],[Date]])/7,0),"Week1 (1-7)","Week2 (8-14)","Week3 (15-21)","Week4 (22-31)","Week4 (22-31)")</f>
        <v>Week2 (8-14)</v>
      </c>
      <c r="H500" t="str">
        <f>TEXT(Table1[[#This Row],[Date]],"DD")</f>
        <v>13</v>
      </c>
      <c r="I500" t="str">
        <f>CHOOSE(Table1[[#This Row],[Period]],"Q1","Q1","Q1","Q2","Q2","Q2","Q3","Q3","Q3","Q4","Q4","Q4")</f>
        <v>Q2</v>
      </c>
      <c r="J500">
        <f>YEAR(Table1[[#This Row],[Date]])</f>
        <v>2021</v>
      </c>
      <c r="K500" t="str">
        <f>TEXT(WEEKNUM(Table1[[#This Row],[Date]]),"00")</f>
        <v>20</v>
      </c>
      <c r="L500" t="str">
        <f>TEXT(Table1[[#This Row],[Date]],"mmm D")</f>
        <v>May 13</v>
      </c>
      <c r="M500" t="str">
        <f>Table1[[#This Row],[Year]]&amp;TEXT(Table1[[#This Row],[Date]],"MM")</f>
        <v>202105</v>
      </c>
      <c r="N500" t="b">
        <f ca="1">Table1[[#This Row],[Date]]&lt;=EOMONTH(TODAY(),0)</f>
        <v>1</v>
      </c>
      <c r="O500" t="str">
        <f>Table1[[#This Row],[Year]]&amp;TEXT(Table1[[#This Row],[Date]],"mm")&amp;Table1[[#This Row],[Day]]</f>
        <v>20210513</v>
      </c>
    </row>
    <row r="501" spans="1:15" x14ac:dyDescent="0.35">
      <c r="A501" s="1">
        <v>44330</v>
      </c>
      <c r="B501">
        <f>MONTH(Table1[[#This Row],[Date]])</f>
        <v>5</v>
      </c>
      <c r="C501" t="str">
        <f>TEXT(Table1[[#This Row],[Date]],"MMM")</f>
        <v>May</v>
      </c>
      <c r="D501" t="str">
        <f>TEXT(Table1[[#This Row],[Date]],"MMM'YY")</f>
        <v>May'21</v>
      </c>
      <c r="E501">
        <f>WEEKDAY(Table1[[#This Row],[Date]],1)</f>
        <v>6</v>
      </c>
      <c r="F501" t="str">
        <f>TEXT(Table1[[#This Row],[Date]],"DDD")</f>
        <v>Fri</v>
      </c>
      <c r="G501" t="str">
        <f>CHOOSE(ROUNDUP(DAY(Table1[[#This Row],[Date]])/7,0),"Week1 (1-7)","Week2 (8-14)","Week3 (15-21)","Week4 (22-31)","Week4 (22-31)")</f>
        <v>Week2 (8-14)</v>
      </c>
      <c r="H501" t="str">
        <f>TEXT(Table1[[#This Row],[Date]],"DD")</f>
        <v>14</v>
      </c>
      <c r="I501" t="str">
        <f>CHOOSE(Table1[[#This Row],[Period]],"Q1","Q1","Q1","Q2","Q2","Q2","Q3","Q3","Q3","Q4","Q4","Q4")</f>
        <v>Q2</v>
      </c>
      <c r="J501">
        <f>YEAR(Table1[[#This Row],[Date]])</f>
        <v>2021</v>
      </c>
      <c r="K501" t="str">
        <f>TEXT(WEEKNUM(Table1[[#This Row],[Date]]),"00")</f>
        <v>20</v>
      </c>
      <c r="L501" t="str">
        <f>TEXT(Table1[[#This Row],[Date]],"mmm D")</f>
        <v>May 14</v>
      </c>
      <c r="M501" t="str">
        <f>Table1[[#This Row],[Year]]&amp;TEXT(Table1[[#This Row],[Date]],"MM")</f>
        <v>202105</v>
      </c>
      <c r="N501" t="b">
        <f ca="1">Table1[[#This Row],[Date]]&lt;=EOMONTH(TODAY(),0)</f>
        <v>1</v>
      </c>
      <c r="O501" t="str">
        <f>Table1[[#This Row],[Year]]&amp;TEXT(Table1[[#This Row],[Date]],"mm")&amp;Table1[[#This Row],[Day]]</f>
        <v>20210514</v>
      </c>
    </row>
    <row r="502" spans="1:15" x14ac:dyDescent="0.35">
      <c r="A502" s="1">
        <v>44331</v>
      </c>
      <c r="B502">
        <f>MONTH(Table1[[#This Row],[Date]])</f>
        <v>5</v>
      </c>
      <c r="C502" t="str">
        <f>TEXT(Table1[[#This Row],[Date]],"MMM")</f>
        <v>May</v>
      </c>
      <c r="D502" t="str">
        <f>TEXT(Table1[[#This Row],[Date]],"MMM'YY")</f>
        <v>May'21</v>
      </c>
      <c r="E502">
        <f>WEEKDAY(Table1[[#This Row],[Date]],1)</f>
        <v>7</v>
      </c>
      <c r="F502" t="str">
        <f>TEXT(Table1[[#This Row],[Date]],"DDD")</f>
        <v>Sat</v>
      </c>
      <c r="G502" t="str">
        <f>CHOOSE(ROUNDUP(DAY(Table1[[#This Row],[Date]])/7,0),"Week1 (1-7)","Week2 (8-14)","Week3 (15-21)","Week4 (22-31)","Week4 (22-31)")</f>
        <v>Week3 (15-21)</v>
      </c>
      <c r="H502" t="str">
        <f>TEXT(Table1[[#This Row],[Date]],"DD")</f>
        <v>15</v>
      </c>
      <c r="I502" t="str">
        <f>CHOOSE(Table1[[#This Row],[Period]],"Q1","Q1","Q1","Q2","Q2","Q2","Q3","Q3","Q3","Q4","Q4","Q4")</f>
        <v>Q2</v>
      </c>
      <c r="J502">
        <f>YEAR(Table1[[#This Row],[Date]])</f>
        <v>2021</v>
      </c>
      <c r="K502" t="str">
        <f>TEXT(WEEKNUM(Table1[[#This Row],[Date]]),"00")</f>
        <v>20</v>
      </c>
      <c r="L502" t="str">
        <f>TEXT(Table1[[#This Row],[Date]],"mmm D")</f>
        <v>May 15</v>
      </c>
      <c r="M502" t="str">
        <f>Table1[[#This Row],[Year]]&amp;TEXT(Table1[[#This Row],[Date]],"MM")</f>
        <v>202105</v>
      </c>
      <c r="N502" t="b">
        <f ca="1">Table1[[#This Row],[Date]]&lt;=EOMONTH(TODAY(),0)</f>
        <v>1</v>
      </c>
      <c r="O502" t="str">
        <f>Table1[[#This Row],[Year]]&amp;TEXT(Table1[[#This Row],[Date]],"mm")&amp;Table1[[#This Row],[Day]]</f>
        <v>20210515</v>
      </c>
    </row>
    <row r="503" spans="1:15" x14ac:dyDescent="0.35">
      <c r="A503" s="1">
        <v>44332</v>
      </c>
      <c r="B503">
        <f>MONTH(Table1[[#This Row],[Date]])</f>
        <v>5</v>
      </c>
      <c r="C503" t="str">
        <f>TEXT(Table1[[#This Row],[Date]],"MMM")</f>
        <v>May</v>
      </c>
      <c r="D503" t="str">
        <f>TEXT(Table1[[#This Row],[Date]],"MMM'YY")</f>
        <v>May'21</v>
      </c>
      <c r="E503">
        <f>WEEKDAY(Table1[[#This Row],[Date]],1)</f>
        <v>1</v>
      </c>
      <c r="F503" t="str">
        <f>TEXT(Table1[[#This Row],[Date]],"DDD")</f>
        <v>Sun</v>
      </c>
      <c r="G503" t="str">
        <f>CHOOSE(ROUNDUP(DAY(Table1[[#This Row],[Date]])/7,0),"Week1 (1-7)","Week2 (8-14)","Week3 (15-21)","Week4 (22-31)","Week4 (22-31)")</f>
        <v>Week3 (15-21)</v>
      </c>
      <c r="H503" t="str">
        <f>TEXT(Table1[[#This Row],[Date]],"DD")</f>
        <v>16</v>
      </c>
      <c r="I503" t="str">
        <f>CHOOSE(Table1[[#This Row],[Period]],"Q1","Q1","Q1","Q2","Q2","Q2","Q3","Q3","Q3","Q4","Q4","Q4")</f>
        <v>Q2</v>
      </c>
      <c r="J503">
        <f>YEAR(Table1[[#This Row],[Date]])</f>
        <v>2021</v>
      </c>
      <c r="K503" t="str">
        <f>TEXT(WEEKNUM(Table1[[#This Row],[Date]]),"00")</f>
        <v>21</v>
      </c>
      <c r="L503" t="str">
        <f>TEXT(Table1[[#This Row],[Date]],"mmm D")</f>
        <v>May 16</v>
      </c>
      <c r="M503" t="str">
        <f>Table1[[#This Row],[Year]]&amp;TEXT(Table1[[#This Row],[Date]],"MM")</f>
        <v>202105</v>
      </c>
      <c r="N503" t="b">
        <f ca="1">Table1[[#This Row],[Date]]&lt;=EOMONTH(TODAY(),0)</f>
        <v>1</v>
      </c>
      <c r="O503" t="str">
        <f>Table1[[#This Row],[Year]]&amp;TEXT(Table1[[#This Row],[Date]],"mm")&amp;Table1[[#This Row],[Day]]</f>
        <v>20210516</v>
      </c>
    </row>
    <row r="504" spans="1:15" x14ac:dyDescent="0.35">
      <c r="A504" s="1">
        <v>44333</v>
      </c>
      <c r="B504">
        <f>MONTH(Table1[[#This Row],[Date]])</f>
        <v>5</v>
      </c>
      <c r="C504" t="str">
        <f>TEXT(Table1[[#This Row],[Date]],"MMM")</f>
        <v>May</v>
      </c>
      <c r="D504" t="str">
        <f>TEXT(Table1[[#This Row],[Date]],"MMM'YY")</f>
        <v>May'21</v>
      </c>
      <c r="E504">
        <f>WEEKDAY(Table1[[#This Row],[Date]],1)</f>
        <v>2</v>
      </c>
      <c r="F504" t="str">
        <f>TEXT(Table1[[#This Row],[Date]],"DDD")</f>
        <v>Mon</v>
      </c>
      <c r="G504" t="str">
        <f>CHOOSE(ROUNDUP(DAY(Table1[[#This Row],[Date]])/7,0),"Week1 (1-7)","Week2 (8-14)","Week3 (15-21)","Week4 (22-31)","Week4 (22-31)")</f>
        <v>Week3 (15-21)</v>
      </c>
      <c r="H504" t="str">
        <f>TEXT(Table1[[#This Row],[Date]],"DD")</f>
        <v>17</v>
      </c>
      <c r="I504" t="str">
        <f>CHOOSE(Table1[[#This Row],[Period]],"Q1","Q1","Q1","Q2","Q2","Q2","Q3","Q3","Q3","Q4","Q4","Q4")</f>
        <v>Q2</v>
      </c>
      <c r="J504">
        <f>YEAR(Table1[[#This Row],[Date]])</f>
        <v>2021</v>
      </c>
      <c r="K504" t="str">
        <f>TEXT(WEEKNUM(Table1[[#This Row],[Date]]),"00")</f>
        <v>21</v>
      </c>
      <c r="L504" t="str">
        <f>TEXT(Table1[[#This Row],[Date]],"mmm D")</f>
        <v>May 17</v>
      </c>
      <c r="M504" t="str">
        <f>Table1[[#This Row],[Year]]&amp;TEXT(Table1[[#This Row],[Date]],"MM")</f>
        <v>202105</v>
      </c>
      <c r="N504" t="b">
        <f ca="1">Table1[[#This Row],[Date]]&lt;=EOMONTH(TODAY(),0)</f>
        <v>1</v>
      </c>
      <c r="O504" t="str">
        <f>Table1[[#This Row],[Year]]&amp;TEXT(Table1[[#This Row],[Date]],"mm")&amp;Table1[[#This Row],[Day]]</f>
        <v>20210517</v>
      </c>
    </row>
    <row r="505" spans="1:15" x14ac:dyDescent="0.35">
      <c r="A505" s="1">
        <v>44334</v>
      </c>
      <c r="B505">
        <f>MONTH(Table1[[#This Row],[Date]])</f>
        <v>5</v>
      </c>
      <c r="C505" t="str">
        <f>TEXT(Table1[[#This Row],[Date]],"MMM")</f>
        <v>May</v>
      </c>
      <c r="D505" t="str">
        <f>TEXT(Table1[[#This Row],[Date]],"MMM'YY")</f>
        <v>May'21</v>
      </c>
      <c r="E505">
        <f>WEEKDAY(Table1[[#This Row],[Date]],1)</f>
        <v>3</v>
      </c>
      <c r="F505" t="str">
        <f>TEXT(Table1[[#This Row],[Date]],"DDD")</f>
        <v>Tue</v>
      </c>
      <c r="G505" t="str">
        <f>CHOOSE(ROUNDUP(DAY(Table1[[#This Row],[Date]])/7,0),"Week1 (1-7)","Week2 (8-14)","Week3 (15-21)","Week4 (22-31)","Week4 (22-31)")</f>
        <v>Week3 (15-21)</v>
      </c>
      <c r="H505" t="str">
        <f>TEXT(Table1[[#This Row],[Date]],"DD")</f>
        <v>18</v>
      </c>
      <c r="I505" t="str">
        <f>CHOOSE(Table1[[#This Row],[Period]],"Q1","Q1","Q1","Q2","Q2","Q2","Q3","Q3","Q3","Q4","Q4","Q4")</f>
        <v>Q2</v>
      </c>
      <c r="J505">
        <f>YEAR(Table1[[#This Row],[Date]])</f>
        <v>2021</v>
      </c>
      <c r="K505" t="str">
        <f>TEXT(WEEKNUM(Table1[[#This Row],[Date]]),"00")</f>
        <v>21</v>
      </c>
      <c r="L505" t="str">
        <f>TEXT(Table1[[#This Row],[Date]],"mmm D")</f>
        <v>May 18</v>
      </c>
      <c r="M505" t="str">
        <f>Table1[[#This Row],[Year]]&amp;TEXT(Table1[[#This Row],[Date]],"MM")</f>
        <v>202105</v>
      </c>
      <c r="N505" t="b">
        <f ca="1">Table1[[#This Row],[Date]]&lt;=EOMONTH(TODAY(),0)</f>
        <v>1</v>
      </c>
      <c r="O505" t="str">
        <f>Table1[[#This Row],[Year]]&amp;TEXT(Table1[[#This Row],[Date]],"mm")&amp;Table1[[#This Row],[Day]]</f>
        <v>20210518</v>
      </c>
    </row>
    <row r="506" spans="1:15" x14ac:dyDescent="0.35">
      <c r="A506" s="1">
        <v>44335</v>
      </c>
      <c r="B506">
        <f>MONTH(Table1[[#This Row],[Date]])</f>
        <v>5</v>
      </c>
      <c r="C506" t="str">
        <f>TEXT(Table1[[#This Row],[Date]],"MMM")</f>
        <v>May</v>
      </c>
      <c r="D506" t="str">
        <f>TEXT(Table1[[#This Row],[Date]],"MMM'YY")</f>
        <v>May'21</v>
      </c>
      <c r="E506">
        <f>WEEKDAY(Table1[[#This Row],[Date]],1)</f>
        <v>4</v>
      </c>
      <c r="F506" t="str">
        <f>TEXT(Table1[[#This Row],[Date]],"DDD")</f>
        <v>Wed</v>
      </c>
      <c r="G506" t="str">
        <f>CHOOSE(ROUNDUP(DAY(Table1[[#This Row],[Date]])/7,0),"Week1 (1-7)","Week2 (8-14)","Week3 (15-21)","Week4 (22-31)","Week4 (22-31)")</f>
        <v>Week3 (15-21)</v>
      </c>
      <c r="H506" t="str">
        <f>TEXT(Table1[[#This Row],[Date]],"DD")</f>
        <v>19</v>
      </c>
      <c r="I506" t="str">
        <f>CHOOSE(Table1[[#This Row],[Period]],"Q1","Q1","Q1","Q2","Q2","Q2","Q3","Q3","Q3","Q4","Q4","Q4")</f>
        <v>Q2</v>
      </c>
      <c r="J506">
        <f>YEAR(Table1[[#This Row],[Date]])</f>
        <v>2021</v>
      </c>
      <c r="K506" t="str">
        <f>TEXT(WEEKNUM(Table1[[#This Row],[Date]]),"00")</f>
        <v>21</v>
      </c>
      <c r="L506" t="str">
        <f>TEXT(Table1[[#This Row],[Date]],"mmm D")</f>
        <v>May 19</v>
      </c>
      <c r="M506" t="str">
        <f>Table1[[#This Row],[Year]]&amp;TEXT(Table1[[#This Row],[Date]],"MM")</f>
        <v>202105</v>
      </c>
      <c r="N506" t="b">
        <f ca="1">Table1[[#This Row],[Date]]&lt;=EOMONTH(TODAY(),0)</f>
        <v>1</v>
      </c>
      <c r="O506" t="str">
        <f>Table1[[#This Row],[Year]]&amp;TEXT(Table1[[#This Row],[Date]],"mm")&amp;Table1[[#This Row],[Day]]</f>
        <v>20210519</v>
      </c>
    </row>
    <row r="507" spans="1:15" x14ac:dyDescent="0.35">
      <c r="A507" s="1">
        <v>44336</v>
      </c>
      <c r="B507">
        <f>MONTH(Table1[[#This Row],[Date]])</f>
        <v>5</v>
      </c>
      <c r="C507" t="str">
        <f>TEXT(Table1[[#This Row],[Date]],"MMM")</f>
        <v>May</v>
      </c>
      <c r="D507" t="str">
        <f>TEXT(Table1[[#This Row],[Date]],"MMM'YY")</f>
        <v>May'21</v>
      </c>
      <c r="E507">
        <f>WEEKDAY(Table1[[#This Row],[Date]],1)</f>
        <v>5</v>
      </c>
      <c r="F507" t="str">
        <f>TEXT(Table1[[#This Row],[Date]],"DDD")</f>
        <v>Thu</v>
      </c>
      <c r="G507" t="str">
        <f>CHOOSE(ROUNDUP(DAY(Table1[[#This Row],[Date]])/7,0),"Week1 (1-7)","Week2 (8-14)","Week3 (15-21)","Week4 (22-31)","Week4 (22-31)")</f>
        <v>Week3 (15-21)</v>
      </c>
      <c r="H507" t="str">
        <f>TEXT(Table1[[#This Row],[Date]],"DD")</f>
        <v>20</v>
      </c>
      <c r="I507" t="str">
        <f>CHOOSE(Table1[[#This Row],[Period]],"Q1","Q1","Q1","Q2","Q2","Q2","Q3","Q3","Q3","Q4","Q4","Q4")</f>
        <v>Q2</v>
      </c>
      <c r="J507">
        <f>YEAR(Table1[[#This Row],[Date]])</f>
        <v>2021</v>
      </c>
      <c r="K507" t="str">
        <f>TEXT(WEEKNUM(Table1[[#This Row],[Date]]),"00")</f>
        <v>21</v>
      </c>
      <c r="L507" t="str">
        <f>TEXT(Table1[[#This Row],[Date]],"mmm D")</f>
        <v>May 20</v>
      </c>
      <c r="M507" t="str">
        <f>Table1[[#This Row],[Year]]&amp;TEXT(Table1[[#This Row],[Date]],"MM")</f>
        <v>202105</v>
      </c>
      <c r="N507" t="b">
        <f ca="1">Table1[[#This Row],[Date]]&lt;=EOMONTH(TODAY(),0)</f>
        <v>1</v>
      </c>
      <c r="O507" t="str">
        <f>Table1[[#This Row],[Year]]&amp;TEXT(Table1[[#This Row],[Date]],"mm")&amp;Table1[[#This Row],[Day]]</f>
        <v>20210520</v>
      </c>
    </row>
    <row r="508" spans="1:15" x14ac:dyDescent="0.35">
      <c r="A508" s="1">
        <v>44337</v>
      </c>
      <c r="B508">
        <f>MONTH(Table1[[#This Row],[Date]])</f>
        <v>5</v>
      </c>
      <c r="C508" t="str">
        <f>TEXT(Table1[[#This Row],[Date]],"MMM")</f>
        <v>May</v>
      </c>
      <c r="D508" t="str">
        <f>TEXT(Table1[[#This Row],[Date]],"MMM'YY")</f>
        <v>May'21</v>
      </c>
      <c r="E508">
        <f>WEEKDAY(Table1[[#This Row],[Date]],1)</f>
        <v>6</v>
      </c>
      <c r="F508" t="str">
        <f>TEXT(Table1[[#This Row],[Date]],"DDD")</f>
        <v>Fri</v>
      </c>
      <c r="G508" t="str">
        <f>CHOOSE(ROUNDUP(DAY(Table1[[#This Row],[Date]])/7,0),"Week1 (1-7)","Week2 (8-14)","Week3 (15-21)","Week4 (22-31)","Week4 (22-31)")</f>
        <v>Week3 (15-21)</v>
      </c>
      <c r="H508" t="str">
        <f>TEXT(Table1[[#This Row],[Date]],"DD")</f>
        <v>21</v>
      </c>
      <c r="I508" t="str">
        <f>CHOOSE(Table1[[#This Row],[Period]],"Q1","Q1","Q1","Q2","Q2","Q2","Q3","Q3","Q3","Q4","Q4","Q4")</f>
        <v>Q2</v>
      </c>
      <c r="J508">
        <f>YEAR(Table1[[#This Row],[Date]])</f>
        <v>2021</v>
      </c>
      <c r="K508" t="str">
        <f>TEXT(WEEKNUM(Table1[[#This Row],[Date]]),"00")</f>
        <v>21</v>
      </c>
      <c r="L508" t="str">
        <f>TEXT(Table1[[#This Row],[Date]],"mmm D")</f>
        <v>May 21</v>
      </c>
      <c r="M508" t="str">
        <f>Table1[[#This Row],[Year]]&amp;TEXT(Table1[[#This Row],[Date]],"MM")</f>
        <v>202105</v>
      </c>
      <c r="N508" t="b">
        <f ca="1">Table1[[#This Row],[Date]]&lt;=EOMONTH(TODAY(),0)</f>
        <v>1</v>
      </c>
      <c r="O508" t="str">
        <f>Table1[[#This Row],[Year]]&amp;TEXT(Table1[[#This Row],[Date]],"mm")&amp;Table1[[#This Row],[Day]]</f>
        <v>20210521</v>
      </c>
    </row>
    <row r="509" spans="1:15" x14ac:dyDescent="0.35">
      <c r="A509" s="1">
        <v>44338</v>
      </c>
      <c r="B509">
        <f>MONTH(Table1[[#This Row],[Date]])</f>
        <v>5</v>
      </c>
      <c r="C509" t="str">
        <f>TEXT(Table1[[#This Row],[Date]],"MMM")</f>
        <v>May</v>
      </c>
      <c r="D509" t="str">
        <f>TEXT(Table1[[#This Row],[Date]],"MMM'YY")</f>
        <v>May'21</v>
      </c>
      <c r="E509">
        <f>WEEKDAY(Table1[[#This Row],[Date]],1)</f>
        <v>7</v>
      </c>
      <c r="F509" t="str">
        <f>TEXT(Table1[[#This Row],[Date]],"DDD")</f>
        <v>Sat</v>
      </c>
      <c r="G509" t="str">
        <f>CHOOSE(ROUNDUP(DAY(Table1[[#This Row],[Date]])/7,0),"Week1 (1-7)","Week2 (8-14)","Week3 (15-21)","Week4 (22-31)","Week4 (22-31)")</f>
        <v>Week4 (22-31)</v>
      </c>
      <c r="H509" t="str">
        <f>TEXT(Table1[[#This Row],[Date]],"DD")</f>
        <v>22</v>
      </c>
      <c r="I509" t="str">
        <f>CHOOSE(Table1[[#This Row],[Period]],"Q1","Q1","Q1","Q2","Q2","Q2","Q3","Q3","Q3","Q4","Q4","Q4")</f>
        <v>Q2</v>
      </c>
      <c r="J509">
        <f>YEAR(Table1[[#This Row],[Date]])</f>
        <v>2021</v>
      </c>
      <c r="K509" t="str">
        <f>TEXT(WEEKNUM(Table1[[#This Row],[Date]]),"00")</f>
        <v>21</v>
      </c>
      <c r="L509" t="str">
        <f>TEXT(Table1[[#This Row],[Date]],"mmm D")</f>
        <v>May 22</v>
      </c>
      <c r="M509" t="str">
        <f>Table1[[#This Row],[Year]]&amp;TEXT(Table1[[#This Row],[Date]],"MM")</f>
        <v>202105</v>
      </c>
      <c r="N509" t="b">
        <f ca="1">Table1[[#This Row],[Date]]&lt;=EOMONTH(TODAY(),0)</f>
        <v>1</v>
      </c>
      <c r="O509" t="str">
        <f>Table1[[#This Row],[Year]]&amp;TEXT(Table1[[#This Row],[Date]],"mm")&amp;Table1[[#This Row],[Day]]</f>
        <v>20210522</v>
      </c>
    </row>
    <row r="510" spans="1:15" x14ac:dyDescent="0.35">
      <c r="A510" s="1">
        <v>44339</v>
      </c>
      <c r="B510">
        <f>MONTH(Table1[[#This Row],[Date]])</f>
        <v>5</v>
      </c>
      <c r="C510" t="str">
        <f>TEXT(Table1[[#This Row],[Date]],"MMM")</f>
        <v>May</v>
      </c>
      <c r="D510" t="str">
        <f>TEXT(Table1[[#This Row],[Date]],"MMM'YY")</f>
        <v>May'21</v>
      </c>
      <c r="E510">
        <f>WEEKDAY(Table1[[#This Row],[Date]],1)</f>
        <v>1</v>
      </c>
      <c r="F510" t="str">
        <f>TEXT(Table1[[#This Row],[Date]],"DDD")</f>
        <v>Sun</v>
      </c>
      <c r="G510" t="str">
        <f>CHOOSE(ROUNDUP(DAY(Table1[[#This Row],[Date]])/7,0),"Week1 (1-7)","Week2 (8-14)","Week3 (15-21)","Week4 (22-31)","Week4 (22-31)")</f>
        <v>Week4 (22-31)</v>
      </c>
      <c r="H510" t="str">
        <f>TEXT(Table1[[#This Row],[Date]],"DD")</f>
        <v>23</v>
      </c>
      <c r="I510" t="str">
        <f>CHOOSE(Table1[[#This Row],[Period]],"Q1","Q1","Q1","Q2","Q2","Q2","Q3","Q3","Q3","Q4","Q4","Q4")</f>
        <v>Q2</v>
      </c>
      <c r="J510">
        <f>YEAR(Table1[[#This Row],[Date]])</f>
        <v>2021</v>
      </c>
      <c r="K510" t="str">
        <f>TEXT(WEEKNUM(Table1[[#This Row],[Date]]),"00")</f>
        <v>22</v>
      </c>
      <c r="L510" t="str">
        <f>TEXT(Table1[[#This Row],[Date]],"mmm D")</f>
        <v>May 23</v>
      </c>
      <c r="M510" t="str">
        <f>Table1[[#This Row],[Year]]&amp;TEXT(Table1[[#This Row],[Date]],"MM")</f>
        <v>202105</v>
      </c>
      <c r="N510" t="b">
        <f ca="1">Table1[[#This Row],[Date]]&lt;=EOMONTH(TODAY(),0)</f>
        <v>1</v>
      </c>
      <c r="O510" t="str">
        <f>Table1[[#This Row],[Year]]&amp;TEXT(Table1[[#This Row],[Date]],"mm")&amp;Table1[[#This Row],[Day]]</f>
        <v>20210523</v>
      </c>
    </row>
    <row r="511" spans="1:15" x14ac:dyDescent="0.35">
      <c r="A511" s="1">
        <v>44340</v>
      </c>
      <c r="B511">
        <f>MONTH(Table1[[#This Row],[Date]])</f>
        <v>5</v>
      </c>
      <c r="C511" t="str">
        <f>TEXT(Table1[[#This Row],[Date]],"MMM")</f>
        <v>May</v>
      </c>
      <c r="D511" t="str">
        <f>TEXT(Table1[[#This Row],[Date]],"MMM'YY")</f>
        <v>May'21</v>
      </c>
      <c r="E511">
        <f>WEEKDAY(Table1[[#This Row],[Date]],1)</f>
        <v>2</v>
      </c>
      <c r="F511" t="str">
        <f>TEXT(Table1[[#This Row],[Date]],"DDD")</f>
        <v>Mon</v>
      </c>
      <c r="G511" t="str">
        <f>CHOOSE(ROUNDUP(DAY(Table1[[#This Row],[Date]])/7,0),"Week1 (1-7)","Week2 (8-14)","Week3 (15-21)","Week4 (22-31)","Week4 (22-31)")</f>
        <v>Week4 (22-31)</v>
      </c>
      <c r="H511" t="str">
        <f>TEXT(Table1[[#This Row],[Date]],"DD")</f>
        <v>24</v>
      </c>
      <c r="I511" t="str">
        <f>CHOOSE(Table1[[#This Row],[Period]],"Q1","Q1","Q1","Q2","Q2","Q2","Q3","Q3","Q3","Q4","Q4","Q4")</f>
        <v>Q2</v>
      </c>
      <c r="J511">
        <f>YEAR(Table1[[#This Row],[Date]])</f>
        <v>2021</v>
      </c>
      <c r="K511" t="str">
        <f>TEXT(WEEKNUM(Table1[[#This Row],[Date]]),"00")</f>
        <v>22</v>
      </c>
      <c r="L511" t="str">
        <f>TEXT(Table1[[#This Row],[Date]],"mmm D")</f>
        <v>May 24</v>
      </c>
      <c r="M511" t="str">
        <f>Table1[[#This Row],[Year]]&amp;TEXT(Table1[[#This Row],[Date]],"MM")</f>
        <v>202105</v>
      </c>
      <c r="N511" t="b">
        <f ca="1">Table1[[#This Row],[Date]]&lt;=EOMONTH(TODAY(),0)</f>
        <v>1</v>
      </c>
      <c r="O511" t="str">
        <f>Table1[[#This Row],[Year]]&amp;TEXT(Table1[[#This Row],[Date]],"mm")&amp;Table1[[#This Row],[Day]]</f>
        <v>20210524</v>
      </c>
    </row>
    <row r="512" spans="1:15" x14ac:dyDescent="0.35">
      <c r="A512" s="1">
        <v>44341</v>
      </c>
      <c r="B512">
        <f>MONTH(Table1[[#This Row],[Date]])</f>
        <v>5</v>
      </c>
      <c r="C512" t="str">
        <f>TEXT(Table1[[#This Row],[Date]],"MMM")</f>
        <v>May</v>
      </c>
      <c r="D512" t="str">
        <f>TEXT(Table1[[#This Row],[Date]],"MMM'YY")</f>
        <v>May'21</v>
      </c>
      <c r="E512">
        <f>WEEKDAY(Table1[[#This Row],[Date]],1)</f>
        <v>3</v>
      </c>
      <c r="F512" t="str">
        <f>TEXT(Table1[[#This Row],[Date]],"DDD")</f>
        <v>Tue</v>
      </c>
      <c r="G512" t="str">
        <f>CHOOSE(ROUNDUP(DAY(Table1[[#This Row],[Date]])/7,0),"Week1 (1-7)","Week2 (8-14)","Week3 (15-21)","Week4 (22-31)","Week4 (22-31)")</f>
        <v>Week4 (22-31)</v>
      </c>
      <c r="H512" t="str">
        <f>TEXT(Table1[[#This Row],[Date]],"DD")</f>
        <v>25</v>
      </c>
      <c r="I512" t="str">
        <f>CHOOSE(Table1[[#This Row],[Period]],"Q1","Q1","Q1","Q2","Q2","Q2","Q3","Q3","Q3","Q4","Q4","Q4")</f>
        <v>Q2</v>
      </c>
      <c r="J512">
        <f>YEAR(Table1[[#This Row],[Date]])</f>
        <v>2021</v>
      </c>
      <c r="K512" t="str">
        <f>TEXT(WEEKNUM(Table1[[#This Row],[Date]]),"00")</f>
        <v>22</v>
      </c>
      <c r="L512" t="str">
        <f>TEXT(Table1[[#This Row],[Date]],"mmm D")</f>
        <v>May 25</v>
      </c>
      <c r="M512" t="str">
        <f>Table1[[#This Row],[Year]]&amp;TEXT(Table1[[#This Row],[Date]],"MM")</f>
        <v>202105</v>
      </c>
      <c r="N512" t="b">
        <f ca="1">Table1[[#This Row],[Date]]&lt;=EOMONTH(TODAY(),0)</f>
        <v>1</v>
      </c>
      <c r="O512" t="str">
        <f>Table1[[#This Row],[Year]]&amp;TEXT(Table1[[#This Row],[Date]],"mm")&amp;Table1[[#This Row],[Day]]</f>
        <v>20210525</v>
      </c>
    </row>
    <row r="513" spans="1:15" x14ac:dyDescent="0.35">
      <c r="A513" s="1">
        <v>44342</v>
      </c>
      <c r="B513">
        <f>MONTH(Table1[[#This Row],[Date]])</f>
        <v>5</v>
      </c>
      <c r="C513" t="str">
        <f>TEXT(Table1[[#This Row],[Date]],"MMM")</f>
        <v>May</v>
      </c>
      <c r="D513" t="str">
        <f>TEXT(Table1[[#This Row],[Date]],"MMM'YY")</f>
        <v>May'21</v>
      </c>
      <c r="E513">
        <f>WEEKDAY(Table1[[#This Row],[Date]],1)</f>
        <v>4</v>
      </c>
      <c r="F513" t="str">
        <f>TEXT(Table1[[#This Row],[Date]],"DDD")</f>
        <v>Wed</v>
      </c>
      <c r="G513" t="str">
        <f>CHOOSE(ROUNDUP(DAY(Table1[[#This Row],[Date]])/7,0),"Week1 (1-7)","Week2 (8-14)","Week3 (15-21)","Week4 (22-31)","Week4 (22-31)")</f>
        <v>Week4 (22-31)</v>
      </c>
      <c r="H513" t="str">
        <f>TEXT(Table1[[#This Row],[Date]],"DD")</f>
        <v>26</v>
      </c>
      <c r="I513" t="str">
        <f>CHOOSE(Table1[[#This Row],[Period]],"Q1","Q1","Q1","Q2","Q2","Q2","Q3","Q3","Q3","Q4","Q4","Q4")</f>
        <v>Q2</v>
      </c>
      <c r="J513">
        <f>YEAR(Table1[[#This Row],[Date]])</f>
        <v>2021</v>
      </c>
      <c r="K513" t="str">
        <f>TEXT(WEEKNUM(Table1[[#This Row],[Date]]),"00")</f>
        <v>22</v>
      </c>
      <c r="L513" t="str">
        <f>TEXT(Table1[[#This Row],[Date]],"mmm D")</f>
        <v>May 26</v>
      </c>
      <c r="M513" t="str">
        <f>Table1[[#This Row],[Year]]&amp;TEXT(Table1[[#This Row],[Date]],"MM")</f>
        <v>202105</v>
      </c>
      <c r="N513" t="b">
        <f ca="1">Table1[[#This Row],[Date]]&lt;=EOMONTH(TODAY(),0)</f>
        <v>1</v>
      </c>
      <c r="O513" t="str">
        <f>Table1[[#This Row],[Year]]&amp;TEXT(Table1[[#This Row],[Date]],"mm")&amp;Table1[[#This Row],[Day]]</f>
        <v>20210526</v>
      </c>
    </row>
    <row r="514" spans="1:15" x14ac:dyDescent="0.35">
      <c r="A514" s="1">
        <v>44343</v>
      </c>
      <c r="B514">
        <f>MONTH(Table1[[#This Row],[Date]])</f>
        <v>5</v>
      </c>
      <c r="C514" t="str">
        <f>TEXT(Table1[[#This Row],[Date]],"MMM")</f>
        <v>May</v>
      </c>
      <c r="D514" t="str">
        <f>TEXT(Table1[[#This Row],[Date]],"MMM'YY")</f>
        <v>May'21</v>
      </c>
      <c r="E514">
        <f>WEEKDAY(Table1[[#This Row],[Date]],1)</f>
        <v>5</v>
      </c>
      <c r="F514" t="str">
        <f>TEXT(Table1[[#This Row],[Date]],"DDD")</f>
        <v>Thu</v>
      </c>
      <c r="G514" t="str">
        <f>CHOOSE(ROUNDUP(DAY(Table1[[#This Row],[Date]])/7,0),"Week1 (1-7)","Week2 (8-14)","Week3 (15-21)","Week4 (22-31)","Week4 (22-31)")</f>
        <v>Week4 (22-31)</v>
      </c>
      <c r="H514" t="str">
        <f>TEXT(Table1[[#This Row],[Date]],"DD")</f>
        <v>27</v>
      </c>
      <c r="I514" t="str">
        <f>CHOOSE(Table1[[#This Row],[Period]],"Q1","Q1","Q1","Q2","Q2","Q2","Q3","Q3","Q3","Q4","Q4","Q4")</f>
        <v>Q2</v>
      </c>
      <c r="J514">
        <f>YEAR(Table1[[#This Row],[Date]])</f>
        <v>2021</v>
      </c>
      <c r="K514" t="str">
        <f>TEXT(WEEKNUM(Table1[[#This Row],[Date]]),"00")</f>
        <v>22</v>
      </c>
      <c r="L514" t="str">
        <f>TEXT(Table1[[#This Row],[Date]],"mmm D")</f>
        <v>May 27</v>
      </c>
      <c r="M514" t="str">
        <f>Table1[[#This Row],[Year]]&amp;TEXT(Table1[[#This Row],[Date]],"MM")</f>
        <v>202105</v>
      </c>
      <c r="N514" t="b">
        <f ca="1">Table1[[#This Row],[Date]]&lt;=EOMONTH(TODAY(),0)</f>
        <v>1</v>
      </c>
      <c r="O514" t="str">
        <f>Table1[[#This Row],[Year]]&amp;TEXT(Table1[[#This Row],[Date]],"mm")&amp;Table1[[#This Row],[Day]]</f>
        <v>20210527</v>
      </c>
    </row>
    <row r="515" spans="1:15" x14ac:dyDescent="0.35">
      <c r="A515" s="1">
        <v>44344</v>
      </c>
      <c r="B515">
        <f>MONTH(Table1[[#This Row],[Date]])</f>
        <v>5</v>
      </c>
      <c r="C515" t="str">
        <f>TEXT(Table1[[#This Row],[Date]],"MMM")</f>
        <v>May</v>
      </c>
      <c r="D515" t="str">
        <f>TEXT(Table1[[#This Row],[Date]],"MMM'YY")</f>
        <v>May'21</v>
      </c>
      <c r="E515">
        <f>WEEKDAY(Table1[[#This Row],[Date]],1)</f>
        <v>6</v>
      </c>
      <c r="F515" t="str">
        <f>TEXT(Table1[[#This Row],[Date]],"DDD")</f>
        <v>Fri</v>
      </c>
      <c r="G515" t="str">
        <f>CHOOSE(ROUNDUP(DAY(Table1[[#This Row],[Date]])/7,0),"Week1 (1-7)","Week2 (8-14)","Week3 (15-21)","Week4 (22-31)","Week4 (22-31)")</f>
        <v>Week4 (22-31)</v>
      </c>
      <c r="H515" t="str">
        <f>TEXT(Table1[[#This Row],[Date]],"DD")</f>
        <v>28</v>
      </c>
      <c r="I515" t="str">
        <f>CHOOSE(Table1[[#This Row],[Period]],"Q1","Q1","Q1","Q2","Q2","Q2","Q3","Q3","Q3","Q4","Q4","Q4")</f>
        <v>Q2</v>
      </c>
      <c r="J515">
        <f>YEAR(Table1[[#This Row],[Date]])</f>
        <v>2021</v>
      </c>
      <c r="K515" t="str">
        <f>TEXT(WEEKNUM(Table1[[#This Row],[Date]]),"00")</f>
        <v>22</v>
      </c>
      <c r="L515" t="str">
        <f>TEXT(Table1[[#This Row],[Date]],"mmm D")</f>
        <v>May 28</v>
      </c>
      <c r="M515" t="str">
        <f>Table1[[#This Row],[Year]]&amp;TEXT(Table1[[#This Row],[Date]],"MM")</f>
        <v>202105</v>
      </c>
      <c r="N515" t="b">
        <f ca="1">Table1[[#This Row],[Date]]&lt;=EOMONTH(TODAY(),0)</f>
        <v>1</v>
      </c>
      <c r="O515" t="str">
        <f>Table1[[#This Row],[Year]]&amp;TEXT(Table1[[#This Row],[Date]],"mm")&amp;Table1[[#This Row],[Day]]</f>
        <v>20210528</v>
      </c>
    </row>
    <row r="516" spans="1:15" x14ac:dyDescent="0.35">
      <c r="A516" s="1">
        <v>44345</v>
      </c>
      <c r="B516">
        <f>MONTH(Table1[[#This Row],[Date]])</f>
        <v>5</v>
      </c>
      <c r="C516" t="str">
        <f>TEXT(Table1[[#This Row],[Date]],"MMM")</f>
        <v>May</v>
      </c>
      <c r="D516" t="str">
        <f>TEXT(Table1[[#This Row],[Date]],"MMM'YY")</f>
        <v>May'21</v>
      </c>
      <c r="E516">
        <f>WEEKDAY(Table1[[#This Row],[Date]],1)</f>
        <v>7</v>
      </c>
      <c r="F516" t="str">
        <f>TEXT(Table1[[#This Row],[Date]],"DDD")</f>
        <v>Sat</v>
      </c>
      <c r="G516" t="str">
        <f>CHOOSE(ROUNDUP(DAY(Table1[[#This Row],[Date]])/7,0),"Week1 (1-7)","Week2 (8-14)","Week3 (15-21)","Week4 (22-31)","Week4 (22-31)")</f>
        <v>Week4 (22-31)</v>
      </c>
      <c r="H516" t="str">
        <f>TEXT(Table1[[#This Row],[Date]],"DD")</f>
        <v>29</v>
      </c>
      <c r="I516" t="str">
        <f>CHOOSE(Table1[[#This Row],[Period]],"Q1","Q1","Q1","Q2","Q2","Q2","Q3","Q3","Q3","Q4","Q4","Q4")</f>
        <v>Q2</v>
      </c>
      <c r="J516">
        <f>YEAR(Table1[[#This Row],[Date]])</f>
        <v>2021</v>
      </c>
      <c r="K516" t="str">
        <f>TEXT(WEEKNUM(Table1[[#This Row],[Date]]),"00")</f>
        <v>22</v>
      </c>
      <c r="L516" t="str">
        <f>TEXT(Table1[[#This Row],[Date]],"mmm D")</f>
        <v>May 29</v>
      </c>
      <c r="M516" t="str">
        <f>Table1[[#This Row],[Year]]&amp;TEXT(Table1[[#This Row],[Date]],"MM")</f>
        <v>202105</v>
      </c>
      <c r="N516" t="b">
        <f ca="1">Table1[[#This Row],[Date]]&lt;=EOMONTH(TODAY(),0)</f>
        <v>1</v>
      </c>
      <c r="O516" t="str">
        <f>Table1[[#This Row],[Year]]&amp;TEXT(Table1[[#This Row],[Date]],"mm")&amp;Table1[[#This Row],[Day]]</f>
        <v>20210529</v>
      </c>
    </row>
    <row r="517" spans="1:15" x14ac:dyDescent="0.35">
      <c r="A517" s="1">
        <v>44346</v>
      </c>
      <c r="B517">
        <f>MONTH(Table1[[#This Row],[Date]])</f>
        <v>5</v>
      </c>
      <c r="C517" t="str">
        <f>TEXT(Table1[[#This Row],[Date]],"MMM")</f>
        <v>May</v>
      </c>
      <c r="D517" t="str">
        <f>TEXT(Table1[[#This Row],[Date]],"MMM'YY")</f>
        <v>May'21</v>
      </c>
      <c r="E517">
        <f>WEEKDAY(Table1[[#This Row],[Date]],1)</f>
        <v>1</v>
      </c>
      <c r="F517" t="str">
        <f>TEXT(Table1[[#This Row],[Date]],"DDD")</f>
        <v>Sun</v>
      </c>
      <c r="G517" t="str">
        <f>CHOOSE(ROUNDUP(DAY(Table1[[#This Row],[Date]])/7,0),"Week1 (1-7)","Week2 (8-14)","Week3 (15-21)","Week4 (22-31)","Week4 (22-31)")</f>
        <v>Week4 (22-31)</v>
      </c>
      <c r="H517" t="str">
        <f>TEXT(Table1[[#This Row],[Date]],"DD")</f>
        <v>30</v>
      </c>
      <c r="I517" t="str">
        <f>CHOOSE(Table1[[#This Row],[Period]],"Q1","Q1","Q1","Q2","Q2","Q2","Q3","Q3","Q3","Q4","Q4","Q4")</f>
        <v>Q2</v>
      </c>
      <c r="J517">
        <f>YEAR(Table1[[#This Row],[Date]])</f>
        <v>2021</v>
      </c>
      <c r="K517" t="str">
        <f>TEXT(WEEKNUM(Table1[[#This Row],[Date]]),"00")</f>
        <v>23</v>
      </c>
      <c r="L517" t="str">
        <f>TEXT(Table1[[#This Row],[Date]],"mmm D")</f>
        <v>May 30</v>
      </c>
      <c r="M517" t="str">
        <f>Table1[[#This Row],[Year]]&amp;TEXT(Table1[[#This Row],[Date]],"MM")</f>
        <v>202105</v>
      </c>
      <c r="N517" t="b">
        <f ca="1">Table1[[#This Row],[Date]]&lt;=EOMONTH(TODAY(),0)</f>
        <v>1</v>
      </c>
      <c r="O517" t="str">
        <f>Table1[[#This Row],[Year]]&amp;TEXT(Table1[[#This Row],[Date]],"mm")&amp;Table1[[#This Row],[Day]]</f>
        <v>20210530</v>
      </c>
    </row>
    <row r="518" spans="1:15" x14ac:dyDescent="0.35">
      <c r="A518" s="1">
        <v>44347</v>
      </c>
      <c r="B518">
        <f>MONTH(Table1[[#This Row],[Date]])</f>
        <v>5</v>
      </c>
      <c r="C518" t="str">
        <f>TEXT(Table1[[#This Row],[Date]],"MMM")</f>
        <v>May</v>
      </c>
      <c r="D518" t="str">
        <f>TEXT(Table1[[#This Row],[Date]],"MMM'YY")</f>
        <v>May'21</v>
      </c>
      <c r="E518">
        <f>WEEKDAY(Table1[[#This Row],[Date]],1)</f>
        <v>2</v>
      </c>
      <c r="F518" t="str">
        <f>TEXT(Table1[[#This Row],[Date]],"DDD")</f>
        <v>Mon</v>
      </c>
      <c r="G518" t="str">
        <f>CHOOSE(ROUNDUP(DAY(Table1[[#This Row],[Date]])/7,0),"Week1 (1-7)","Week2 (8-14)","Week3 (15-21)","Week4 (22-31)","Week4 (22-31)")</f>
        <v>Week4 (22-31)</v>
      </c>
      <c r="H518" t="str">
        <f>TEXT(Table1[[#This Row],[Date]],"DD")</f>
        <v>31</v>
      </c>
      <c r="I518" t="str">
        <f>CHOOSE(Table1[[#This Row],[Period]],"Q1","Q1","Q1","Q2","Q2","Q2","Q3","Q3","Q3","Q4","Q4","Q4")</f>
        <v>Q2</v>
      </c>
      <c r="J518">
        <f>YEAR(Table1[[#This Row],[Date]])</f>
        <v>2021</v>
      </c>
      <c r="K518" t="str">
        <f>TEXT(WEEKNUM(Table1[[#This Row],[Date]]),"00")</f>
        <v>23</v>
      </c>
      <c r="L518" t="str">
        <f>TEXT(Table1[[#This Row],[Date]],"mmm D")</f>
        <v>May 31</v>
      </c>
      <c r="M518" t="str">
        <f>Table1[[#This Row],[Year]]&amp;TEXT(Table1[[#This Row],[Date]],"MM")</f>
        <v>202105</v>
      </c>
      <c r="N518" t="b">
        <f ca="1">Table1[[#This Row],[Date]]&lt;=EOMONTH(TODAY(),0)</f>
        <v>1</v>
      </c>
      <c r="O518" t="str">
        <f>Table1[[#This Row],[Year]]&amp;TEXT(Table1[[#This Row],[Date]],"mm")&amp;Table1[[#This Row],[Day]]</f>
        <v>20210531</v>
      </c>
    </row>
    <row r="519" spans="1:15" x14ac:dyDescent="0.35">
      <c r="A519" s="1">
        <v>44348</v>
      </c>
      <c r="B519">
        <f>MONTH(Table1[[#This Row],[Date]])</f>
        <v>6</v>
      </c>
      <c r="C519" t="str">
        <f>TEXT(Table1[[#This Row],[Date]],"MMM")</f>
        <v>Jun</v>
      </c>
      <c r="D519" t="str">
        <f>TEXT(Table1[[#This Row],[Date]],"MMM'YY")</f>
        <v>Jun'21</v>
      </c>
      <c r="E519">
        <f>WEEKDAY(Table1[[#This Row],[Date]],1)</f>
        <v>3</v>
      </c>
      <c r="F519" t="str">
        <f>TEXT(Table1[[#This Row],[Date]],"DDD")</f>
        <v>Tue</v>
      </c>
      <c r="G519" t="str">
        <f>CHOOSE(ROUNDUP(DAY(Table1[[#This Row],[Date]])/7,0),"Week1 (1-7)","Week2 (8-14)","Week3 (15-21)","Week4 (22-31)","Week4 (22-31)")</f>
        <v>Week1 (1-7)</v>
      </c>
      <c r="H519" t="str">
        <f>TEXT(Table1[[#This Row],[Date]],"DD")</f>
        <v>01</v>
      </c>
      <c r="I519" t="str">
        <f>CHOOSE(Table1[[#This Row],[Period]],"Q1","Q1","Q1","Q2","Q2","Q2","Q3","Q3","Q3","Q4","Q4","Q4")</f>
        <v>Q2</v>
      </c>
      <c r="J519">
        <f>YEAR(Table1[[#This Row],[Date]])</f>
        <v>2021</v>
      </c>
      <c r="K519" t="str">
        <f>TEXT(WEEKNUM(Table1[[#This Row],[Date]]),"00")</f>
        <v>23</v>
      </c>
      <c r="L519" t="str">
        <f>TEXT(Table1[[#This Row],[Date]],"mmm D")</f>
        <v>Jun 1</v>
      </c>
      <c r="M519" t="str">
        <f>Table1[[#This Row],[Year]]&amp;TEXT(Table1[[#This Row],[Date]],"MM")</f>
        <v>202106</v>
      </c>
      <c r="N519" t="b">
        <f ca="1">Table1[[#This Row],[Date]]&lt;=EOMONTH(TODAY(),0)</f>
        <v>1</v>
      </c>
      <c r="O519" t="str">
        <f>Table1[[#This Row],[Year]]&amp;TEXT(Table1[[#This Row],[Date]],"mm")&amp;Table1[[#This Row],[Day]]</f>
        <v>20210601</v>
      </c>
    </row>
    <row r="520" spans="1:15" x14ac:dyDescent="0.35">
      <c r="A520" s="1">
        <v>44349</v>
      </c>
      <c r="B520">
        <f>MONTH(Table1[[#This Row],[Date]])</f>
        <v>6</v>
      </c>
      <c r="C520" t="str">
        <f>TEXT(Table1[[#This Row],[Date]],"MMM")</f>
        <v>Jun</v>
      </c>
      <c r="D520" t="str">
        <f>TEXT(Table1[[#This Row],[Date]],"MMM'YY")</f>
        <v>Jun'21</v>
      </c>
      <c r="E520">
        <f>WEEKDAY(Table1[[#This Row],[Date]],1)</f>
        <v>4</v>
      </c>
      <c r="F520" t="str">
        <f>TEXT(Table1[[#This Row],[Date]],"DDD")</f>
        <v>Wed</v>
      </c>
      <c r="G520" t="str">
        <f>CHOOSE(ROUNDUP(DAY(Table1[[#This Row],[Date]])/7,0),"Week1 (1-7)","Week2 (8-14)","Week3 (15-21)","Week4 (22-31)","Week4 (22-31)")</f>
        <v>Week1 (1-7)</v>
      </c>
      <c r="H520" t="str">
        <f>TEXT(Table1[[#This Row],[Date]],"DD")</f>
        <v>02</v>
      </c>
      <c r="I520" t="str">
        <f>CHOOSE(Table1[[#This Row],[Period]],"Q1","Q1","Q1","Q2","Q2","Q2","Q3","Q3","Q3","Q4","Q4","Q4")</f>
        <v>Q2</v>
      </c>
      <c r="J520">
        <f>YEAR(Table1[[#This Row],[Date]])</f>
        <v>2021</v>
      </c>
      <c r="K520" t="str">
        <f>TEXT(WEEKNUM(Table1[[#This Row],[Date]]),"00")</f>
        <v>23</v>
      </c>
      <c r="L520" t="str">
        <f>TEXT(Table1[[#This Row],[Date]],"mmm D")</f>
        <v>Jun 2</v>
      </c>
      <c r="M520" t="str">
        <f>Table1[[#This Row],[Year]]&amp;TEXT(Table1[[#This Row],[Date]],"MM")</f>
        <v>202106</v>
      </c>
      <c r="N520" t="b">
        <f ca="1">Table1[[#This Row],[Date]]&lt;=EOMONTH(TODAY(),0)</f>
        <v>1</v>
      </c>
      <c r="O520" t="str">
        <f>Table1[[#This Row],[Year]]&amp;TEXT(Table1[[#This Row],[Date]],"mm")&amp;Table1[[#This Row],[Day]]</f>
        <v>20210602</v>
      </c>
    </row>
    <row r="521" spans="1:15" x14ac:dyDescent="0.35">
      <c r="A521" s="1">
        <v>44350</v>
      </c>
      <c r="B521">
        <f>MONTH(Table1[[#This Row],[Date]])</f>
        <v>6</v>
      </c>
      <c r="C521" t="str">
        <f>TEXT(Table1[[#This Row],[Date]],"MMM")</f>
        <v>Jun</v>
      </c>
      <c r="D521" t="str">
        <f>TEXT(Table1[[#This Row],[Date]],"MMM'YY")</f>
        <v>Jun'21</v>
      </c>
      <c r="E521">
        <f>WEEKDAY(Table1[[#This Row],[Date]],1)</f>
        <v>5</v>
      </c>
      <c r="F521" t="str">
        <f>TEXT(Table1[[#This Row],[Date]],"DDD")</f>
        <v>Thu</v>
      </c>
      <c r="G521" t="str">
        <f>CHOOSE(ROUNDUP(DAY(Table1[[#This Row],[Date]])/7,0),"Week1 (1-7)","Week2 (8-14)","Week3 (15-21)","Week4 (22-31)","Week4 (22-31)")</f>
        <v>Week1 (1-7)</v>
      </c>
      <c r="H521" t="str">
        <f>TEXT(Table1[[#This Row],[Date]],"DD")</f>
        <v>03</v>
      </c>
      <c r="I521" t="str">
        <f>CHOOSE(Table1[[#This Row],[Period]],"Q1","Q1","Q1","Q2","Q2","Q2","Q3","Q3","Q3","Q4","Q4","Q4")</f>
        <v>Q2</v>
      </c>
      <c r="J521">
        <f>YEAR(Table1[[#This Row],[Date]])</f>
        <v>2021</v>
      </c>
      <c r="K521" t="str">
        <f>TEXT(WEEKNUM(Table1[[#This Row],[Date]]),"00")</f>
        <v>23</v>
      </c>
      <c r="L521" t="str">
        <f>TEXT(Table1[[#This Row],[Date]],"mmm D")</f>
        <v>Jun 3</v>
      </c>
      <c r="M521" t="str">
        <f>Table1[[#This Row],[Year]]&amp;TEXT(Table1[[#This Row],[Date]],"MM")</f>
        <v>202106</v>
      </c>
      <c r="N521" t="b">
        <f ca="1">Table1[[#This Row],[Date]]&lt;=EOMONTH(TODAY(),0)</f>
        <v>1</v>
      </c>
      <c r="O521" t="str">
        <f>Table1[[#This Row],[Year]]&amp;TEXT(Table1[[#This Row],[Date]],"mm")&amp;Table1[[#This Row],[Day]]</f>
        <v>20210603</v>
      </c>
    </row>
    <row r="522" spans="1:15" x14ac:dyDescent="0.35">
      <c r="A522" s="1">
        <v>44351</v>
      </c>
      <c r="B522">
        <f>MONTH(Table1[[#This Row],[Date]])</f>
        <v>6</v>
      </c>
      <c r="C522" t="str">
        <f>TEXT(Table1[[#This Row],[Date]],"MMM")</f>
        <v>Jun</v>
      </c>
      <c r="D522" t="str">
        <f>TEXT(Table1[[#This Row],[Date]],"MMM'YY")</f>
        <v>Jun'21</v>
      </c>
      <c r="E522">
        <f>WEEKDAY(Table1[[#This Row],[Date]],1)</f>
        <v>6</v>
      </c>
      <c r="F522" t="str">
        <f>TEXT(Table1[[#This Row],[Date]],"DDD")</f>
        <v>Fri</v>
      </c>
      <c r="G522" t="str">
        <f>CHOOSE(ROUNDUP(DAY(Table1[[#This Row],[Date]])/7,0),"Week1 (1-7)","Week2 (8-14)","Week3 (15-21)","Week4 (22-31)","Week4 (22-31)")</f>
        <v>Week1 (1-7)</v>
      </c>
      <c r="H522" t="str">
        <f>TEXT(Table1[[#This Row],[Date]],"DD")</f>
        <v>04</v>
      </c>
      <c r="I522" t="str">
        <f>CHOOSE(Table1[[#This Row],[Period]],"Q1","Q1","Q1","Q2","Q2","Q2","Q3","Q3","Q3","Q4","Q4","Q4")</f>
        <v>Q2</v>
      </c>
      <c r="J522">
        <f>YEAR(Table1[[#This Row],[Date]])</f>
        <v>2021</v>
      </c>
      <c r="K522" t="str">
        <f>TEXT(WEEKNUM(Table1[[#This Row],[Date]]),"00")</f>
        <v>23</v>
      </c>
      <c r="L522" t="str">
        <f>TEXT(Table1[[#This Row],[Date]],"mmm D")</f>
        <v>Jun 4</v>
      </c>
      <c r="M522" t="str">
        <f>Table1[[#This Row],[Year]]&amp;TEXT(Table1[[#This Row],[Date]],"MM")</f>
        <v>202106</v>
      </c>
      <c r="N522" t="b">
        <f ca="1">Table1[[#This Row],[Date]]&lt;=EOMONTH(TODAY(),0)</f>
        <v>1</v>
      </c>
      <c r="O522" t="str">
        <f>Table1[[#This Row],[Year]]&amp;TEXT(Table1[[#This Row],[Date]],"mm")&amp;Table1[[#This Row],[Day]]</f>
        <v>20210604</v>
      </c>
    </row>
    <row r="523" spans="1:15" x14ac:dyDescent="0.35">
      <c r="A523" s="1">
        <v>44352</v>
      </c>
      <c r="B523">
        <f>MONTH(Table1[[#This Row],[Date]])</f>
        <v>6</v>
      </c>
      <c r="C523" t="str">
        <f>TEXT(Table1[[#This Row],[Date]],"MMM")</f>
        <v>Jun</v>
      </c>
      <c r="D523" t="str">
        <f>TEXT(Table1[[#This Row],[Date]],"MMM'YY")</f>
        <v>Jun'21</v>
      </c>
      <c r="E523">
        <f>WEEKDAY(Table1[[#This Row],[Date]],1)</f>
        <v>7</v>
      </c>
      <c r="F523" t="str">
        <f>TEXT(Table1[[#This Row],[Date]],"DDD")</f>
        <v>Sat</v>
      </c>
      <c r="G523" t="str">
        <f>CHOOSE(ROUNDUP(DAY(Table1[[#This Row],[Date]])/7,0),"Week1 (1-7)","Week2 (8-14)","Week3 (15-21)","Week4 (22-31)","Week4 (22-31)")</f>
        <v>Week1 (1-7)</v>
      </c>
      <c r="H523" t="str">
        <f>TEXT(Table1[[#This Row],[Date]],"DD")</f>
        <v>05</v>
      </c>
      <c r="I523" t="str">
        <f>CHOOSE(Table1[[#This Row],[Period]],"Q1","Q1","Q1","Q2","Q2","Q2","Q3","Q3","Q3","Q4","Q4","Q4")</f>
        <v>Q2</v>
      </c>
      <c r="J523">
        <f>YEAR(Table1[[#This Row],[Date]])</f>
        <v>2021</v>
      </c>
      <c r="K523" t="str">
        <f>TEXT(WEEKNUM(Table1[[#This Row],[Date]]),"00")</f>
        <v>23</v>
      </c>
      <c r="L523" t="str">
        <f>TEXT(Table1[[#This Row],[Date]],"mmm D")</f>
        <v>Jun 5</v>
      </c>
      <c r="M523" t="str">
        <f>Table1[[#This Row],[Year]]&amp;TEXT(Table1[[#This Row],[Date]],"MM")</f>
        <v>202106</v>
      </c>
      <c r="N523" t="b">
        <f ca="1">Table1[[#This Row],[Date]]&lt;=EOMONTH(TODAY(),0)</f>
        <v>1</v>
      </c>
      <c r="O523" t="str">
        <f>Table1[[#This Row],[Year]]&amp;TEXT(Table1[[#This Row],[Date]],"mm")&amp;Table1[[#This Row],[Day]]</f>
        <v>20210605</v>
      </c>
    </row>
    <row r="524" spans="1:15" x14ac:dyDescent="0.35">
      <c r="A524" s="1">
        <v>44353</v>
      </c>
      <c r="B524">
        <f>MONTH(Table1[[#This Row],[Date]])</f>
        <v>6</v>
      </c>
      <c r="C524" t="str">
        <f>TEXT(Table1[[#This Row],[Date]],"MMM")</f>
        <v>Jun</v>
      </c>
      <c r="D524" t="str">
        <f>TEXT(Table1[[#This Row],[Date]],"MMM'YY")</f>
        <v>Jun'21</v>
      </c>
      <c r="E524">
        <f>WEEKDAY(Table1[[#This Row],[Date]],1)</f>
        <v>1</v>
      </c>
      <c r="F524" t="str">
        <f>TEXT(Table1[[#This Row],[Date]],"DDD")</f>
        <v>Sun</v>
      </c>
      <c r="G524" t="str">
        <f>CHOOSE(ROUNDUP(DAY(Table1[[#This Row],[Date]])/7,0),"Week1 (1-7)","Week2 (8-14)","Week3 (15-21)","Week4 (22-31)","Week4 (22-31)")</f>
        <v>Week1 (1-7)</v>
      </c>
      <c r="H524" t="str">
        <f>TEXT(Table1[[#This Row],[Date]],"DD")</f>
        <v>06</v>
      </c>
      <c r="I524" t="str">
        <f>CHOOSE(Table1[[#This Row],[Period]],"Q1","Q1","Q1","Q2","Q2","Q2","Q3","Q3","Q3","Q4","Q4","Q4")</f>
        <v>Q2</v>
      </c>
      <c r="J524">
        <f>YEAR(Table1[[#This Row],[Date]])</f>
        <v>2021</v>
      </c>
      <c r="K524" t="str">
        <f>TEXT(WEEKNUM(Table1[[#This Row],[Date]]),"00")</f>
        <v>24</v>
      </c>
      <c r="L524" t="str">
        <f>TEXT(Table1[[#This Row],[Date]],"mmm D")</f>
        <v>Jun 6</v>
      </c>
      <c r="M524" t="str">
        <f>Table1[[#This Row],[Year]]&amp;TEXT(Table1[[#This Row],[Date]],"MM")</f>
        <v>202106</v>
      </c>
      <c r="N524" t="b">
        <f ca="1">Table1[[#This Row],[Date]]&lt;=EOMONTH(TODAY(),0)</f>
        <v>1</v>
      </c>
      <c r="O524" t="str">
        <f>Table1[[#This Row],[Year]]&amp;TEXT(Table1[[#This Row],[Date]],"mm")&amp;Table1[[#This Row],[Day]]</f>
        <v>20210606</v>
      </c>
    </row>
    <row r="525" spans="1:15" x14ac:dyDescent="0.35">
      <c r="A525" s="1">
        <v>44354</v>
      </c>
      <c r="B525">
        <f>MONTH(Table1[[#This Row],[Date]])</f>
        <v>6</v>
      </c>
      <c r="C525" t="str">
        <f>TEXT(Table1[[#This Row],[Date]],"MMM")</f>
        <v>Jun</v>
      </c>
      <c r="D525" t="str">
        <f>TEXT(Table1[[#This Row],[Date]],"MMM'YY")</f>
        <v>Jun'21</v>
      </c>
      <c r="E525">
        <f>WEEKDAY(Table1[[#This Row],[Date]],1)</f>
        <v>2</v>
      </c>
      <c r="F525" t="str">
        <f>TEXT(Table1[[#This Row],[Date]],"DDD")</f>
        <v>Mon</v>
      </c>
      <c r="G525" t="str">
        <f>CHOOSE(ROUNDUP(DAY(Table1[[#This Row],[Date]])/7,0),"Week1 (1-7)","Week2 (8-14)","Week3 (15-21)","Week4 (22-31)","Week4 (22-31)")</f>
        <v>Week1 (1-7)</v>
      </c>
      <c r="H525" t="str">
        <f>TEXT(Table1[[#This Row],[Date]],"DD")</f>
        <v>07</v>
      </c>
      <c r="I525" t="str">
        <f>CHOOSE(Table1[[#This Row],[Period]],"Q1","Q1","Q1","Q2","Q2","Q2","Q3","Q3","Q3","Q4","Q4","Q4")</f>
        <v>Q2</v>
      </c>
      <c r="J525">
        <f>YEAR(Table1[[#This Row],[Date]])</f>
        <v>2021</v>
      </c>
      <c r="K525" t="str">
        <f>TEXT(WEEKNUM(Table1[[#This Row],[Date]]),"00")</f>
        <v>24</v>
      </c>
      <c r="L525" t="str">
        <f>TEXT(Table1[[#This Row],[Date]],"mmm D")</f>
        <v>Jun 7</v>
      </c>
      <c r="M525" t="str">
        <f>Table1[[#This Row],[Year]]&amp;TEXT(Table1[[#This Row],[Date]],"MM")</f>
        <v>202106</v>
      </c>
      <c r="N525" t="b">
        <f ca="1">Table1[[#This Row],[Date]]&lt;=EOMONTH(TODAY(),0)</f>
        <v>1</v>
      </c>
      <c r="O525" t="str">
        <f>Table1[[#This Row],[Year]]&amp;TEXT(Table1[[#This Row],[Date]],"mm")&amp;Table1[[#This Row],[Day]]</f>
        <v>20210607</v>
      </c>
    </row>
    <row r="526" spans="1:15" x14ac:dyDescent="0.35">
      <c r="A526" s="1">
        <v>44355</v>
      </c>
      <c r="B526">
        <f>MONTH(Table1[[#This Row],[Date]])</f>
        <v>6</v>
      </c>
      <c r="C526" t="str">
        <f>TEXT(Table1[[#This Row],[Date]],"MMM")</f>
        <v>Jun</v>
      </c>
      <c r="D526" t="str">
        <f>TEXT(Table1[[#This Row],[Date]],"MMM'YY")</f>
        <v>Jun'21</v>
      </c>
      <c r="E526">
        <f>WEEKDAY(Table1[[#This Row],[Date]],1)</f>
        <v>3</v>
      </c>
      <c r="F526" t="str">
        <f>TEXT(Table1[[#This Row],[Date]],"DDD")</f>
        <v>Tue</v>
      </c>
      <c r="G526" t="str">
        <f>CHOOSE(ROUNDUP(DAY(Table1[[#This Row],[Date]])/7,0),"Week1 (1-7)","Week2 (8-14)","Week3 (15-21)","Week4 (22-31)","Week4 (22-31)")</f>
        <v>Week2 (8-14)</v>
      </c>
      <c r="H526" t="str">
        <f>TEXT(Table1[[#This Row],[Date]],"DD")</f>
        <v>08</v>
      </c>
      <c r="I526" t="str">
        <f>CHOOSE(Table1[[#This Row],[Period]],"Q1","Q1","Q1","Q2","Q2","Q2","Q3","Q3","Q3","Q4","Q4","Q4")</f>
        <v>Q2</v>
      </c>
      <c r="J526">
        <f>YEAR(Table1[[#This Row],[Date]])</f>
        <v>2021</v>
      </c>
      <c r="K526" t="str">
        <f>TEXT(WEEKNUM(Table1[[#This Row],[Date]]),"00")</f>
        <v>24</v>
      </c>
      <c r="L526" t="str">
        <f>TEXT(Table1[[#This Row],[Date]],"mmm D")</f>
        <v>Jun 8</v>
      </c>
      <c r="M526" t="str">
        <f>Table1[[#This Row],[Year]]&amp;TEXT(Table1[[#This Row],[Date]],"MM")</f>
        <v>202106</v>
      </c>
      <c r="N526" t="b">
        <f ca="1">Table1[[#This Row],[Date]]&lt;=EOMONTH(TODAY(),0)</f>
        <v>1</v>
      </c>
      <c r="O526" t="str">
        <f>Table1[[#This Row],[Year]]&amp;TEXT(Table1[[#This Row],[Date]],"mm")&amp;Table1[[#This Row],[Day]]</f>
        <v>20210608</v>
      </c>
    </row>
    <row r="527" spans="1:15" x14ac:dyDescent="0.35">
      <c r="A527" s="1">
        <v>44356</v>
      </c>
      <c r="B527">
        <f>MONTH(Table1[[#This Row],[Date]])</f>
        <v>6</v>
      </c>
      <c r="C527" t="str">
        <f>TEXT(Table1[[#This Row],[Date]],"MMM")</f>
        <v>Jun</v>
      </c>
      <c r="D527" t="str">
        <f>TEXT(Table1[[#This Row],[Date]],"MMM'YY")</f>
        <v>Jun'21</v>
      </c>
      <c r="E527">
        <f>WEEKDAY(Table1[[#This Row],[Date]],1)</f>
        <v>4</v>
      </c>
      <c r="F527" t="str">
        <f>TEXT(Table1[[#This Row],[Date]],"DDD")</f>
        <v>Wed</v>
      </c>
      <c r="G527" t="str">
        <f>CHOOSE(ROUNDUP(DAY(Table1[[#This Row],[Date]])/7,0),"Week1 (1-7)","Week2 (8-14)","Week3 (15-21)","Week4 (22-31)","Week4 (22-31)")</f>
        <v>Week2 (8-14)</v>
      </c>
      <c r="H527" t="str">
        <f>TEXT(Table1[[#This Row],[Date]],"DD")</f>
        <v>09</v>
      </c>
      <c r="I527" t="str">
        <f>CHOOSE(Table1[[#This Row],[Period]],"Q1","Q1","Q1","Q2","Q2","Q2","Q3","Q3","Q3","Q4","Q4","Q4")</f>
        <v>Q2</v>
      </c>
      <c r="J527">
        <f>YEAR(Table1[[#This Row],[Date]])</f>
        <v>2021</v>
      </c>
      <c r="K527" t="str">
        <f>TEXT(WEEKNUM(Table1[[#This Row],[Date]]),"00")</f>
        <v>24</v>
      </c>
      <c r="L527" t="str">
        <f>TEXT(Table1[[#This Row],[Date]],"mmm D")</f>
        <v>Jun 9</v>
      </c>
      <c r="M527" t="str">
        <f>Table1[[#This Row],[Year]]&amp;TEXT(Table1[[#This Row],[Date]],"MM")</f>
        <v>202106</v>
      </c>
      <c r="N527" t="b">
        <f ca="1">Table1[[#This Row],[Date]]&lt;=EOMONTH(TODAY(),0)</f>
        <v>1</v>
      </c>
      <c r="O527" t="str">
        <f>Table1[[#This Row],[Year]]&amp;TEXT(Table1[[#This Row],[Date]],"mm")&amp;Table1[[#This Row],[Day]]</f>
        <v>20210609</v>
      </c>
    </row>
    <row r="528" spans="1:15" x14ac:dyDescent="0.35">
      <c r="A528" s="1">
        <v>44357</v>
      </c>
      <c r="B528">
        <f>MONTH(Table1[[#This Row],[Date]])</f>
        <v>6</v>
      </c>
      <c r="C528" t="str">
        <f>TEXT(Table1[[#This Row],[Date]],"MMM")</f>
        <v>Jun</v>
      </c>
      <c r="D528" t="str">
        <f>TEXT(Table1[[#This Row],[Date]],"MMM'YY")</f>
        <v>Jun'21</v>
      </c>
      <c r="E528">
        <f>WEEKDAY(Table1[[#This Row],[Date]],1)</f>
        <v>5</v>
      </c>
      <c r="F528" t="str">
        <f>TEXT(Table1[[#This Row],[Date]],"DDD")</f>
        <v>Thu</v>
      </c>
      <c r="G528" t="str">
        <f>CHOOSE(ROUNDUP(DAY(Table1[[#This Row],[Date]])/7,0),"Week1 (1-7)","Week2 (8-14)","Week3 (15-21)","Week4 (22-31)","Week4 (22-31)")</f>
        <v>Week2 (8-14)</v>
      </c>
      <c r="H528" t="str">
        <f>TEXT(Table1[[#This Row],[Date]],"DD")</f>
        <v>10</v>
      </c>
      <c r="I528" t="str">
        <f>CHOOSE(Table1[[#This Row],[Period]],"Q1","Q1","Q1","Q2","Q2","Q2","Q3","Q3","Q3","Q4","Q4","Q4")</f>
        <v>Q2</v>
      </c>
      <c r="J528">
        <f>YEAR(Table1[[#This Row],[Date]])</f>
        <v>2021</v>
      </c>
      <c r="K528" t="str">
        <f>TEXT(WEEKNUM(Table1[[#This Row],[Date]]),"00")</f>
        <v>24</v>
      </c>
      <c r="L528" t="str">
        <f>TEXT(Table1[[#This Row],[Date]],"mmm D")</f>
        <v>Jun 10</v>
      </c>
      <c r="M528" t="str">
        <f>Table1[[#This Row],[Year]]&amp;TEXT(Table1[[#This Row],[Date]],"MM")</f>
        <v>202106</v>
      </c>
      <c r="N528" t="b">
        <f ca="1">Table1[[#This Row],[Date]]&lt;=EOMONTH(TODAY(),0)</f>
        <v>1</v>
      </c>
      <c r="O528" t="str">
        <f>Table1[[#This Row],[Year]]&amp;TEXT(Table1[[#This Row],[Date]],"mm")&amp;Table1[[#This Row],[Day]]</f>
        <v>20210610</v>
      </c>
    </row>
    <row r="529" spans="1:15" x14ac:dyDescent="0.35">
      <c r="A529" s="1">
        <v>44358</v>
      </c>
      <c r="B529">
        <f>MONTH(Table1[[#This Row],[Date]])</f>
        <v>6</v>
      </c>
      <c r="C529" t="str">
        <f>TEXT(Table1[[#This Row],[Date]],"MMM")</f>
        <v>Jun</v>
      </c>
      <c r="D529" t="str">
        <f>TEXT(Table1[[#This Row],[Date]],"MMM'YY")</f>
        <v>Jun'21</v>
      </c>
      <c r="E529">
        <f>WEEKDAY(Table1[[#This Row],[Date]],1)</f>
        <v>6</v>
      </c>
      <c r="F529" t="str">
        <f>TEXT(Table1[[#This Row],[Date]],"DDD")</f>
        <v>Fri</v>
      </c>
      <c r="G529" t="str">
        <f>CHOOSE(ROUNDUP(DAY(Table1[[#This Row],[Date]])/7,0),"Week1 (1-7)","Week2 (8-14)","Week3 (15-21)","Week4 (22-31)","Week4 (22-31)")</f>
        <v>Week2 (8-14)</v>
      </c>
      <c r="H529" t="str">
        <f>TEXT(Table1[[#This Row],[Date]],"DD")</f>
        <v>11</v>
      </c>
      <c r="I529" t="str">
        <f>CHOOSE(Table1[[#This Row],[Period]],"Q1","Q1","Q1","Q2","Q2","Q2","Q3","Q3","Q3","Q4","Q4","Q4")</f>
        <v>Q2</v>
      </c>
      <c r="J529">
        <f>YEAR(Table1[[#This Row],[Date]])</f>
        <v>2021</v>
      </c>
      <c r="K529" t="str">
        <f>TEXT(WEEKNUM(Table1[[#This Row],[Date]]),"00")</f>
        <v>24</v>
      </c>
      <c r="L529" t="str">
        <f>TEXT(Table1[[#This Row],[Date]],"mmm D")</f>
        <v>Jun 11</v>
      </c>
      <c r="M529" t="str">
        <f>Table1[[#This Row],[Year]]&amp;TEXT(Table1[[#This Row],[Date]],"MM")</f>
        <v>202106</v>
      </c>
      <c r="N529" t="b">
        <f ca="1">Table1[[#This Row],[Date]]&lt;=EOMONTH(TODAY(),0)</f>
        <v>1</v>
      </c>
      <c r="O529" t="str">
        <f>Table1[[#This Row],[Year]]&amp;TEXT(Table1[[#This Row],[Date]],"mm")&amp;Table1[[#This Row],[Day]]</f>
        <v>20210611</v>
      </c>
    </row>
    <row r="530" spans="1:15" x14ac:dyDescent="0.35">
      <c r="A530" s="1">
        <v>44359</v>
      </c>
      <c r="B530">
        <f>MONTH(Table1[[#This Row],[Date]])</f>
        <v>6</v>
      </c>
      <c r="C530" t="str">
        <f>TEXT(Table1[[#This Row],[Date]],"MMM")</f>
        <v>Jun</v>
      </c>
      <c r="D530" t="str">
        <f>TEXT(Table1[[#This Row],[Date]],"MMM'YY")</f>
        <v>Jun'21</v>
      </c>
      <c r="E530">
        <f>WEEKDAY(Table1[[#This Row],[Date]],1)</f>
        <v>7</v>
      </c>
      <c r="F530" t="str">
        <f>TEXT(Table1[[#This Row],[Date]],"DDD")</f>
        <v>Sat</v>
      </c>
      <c r="G530" t="str">
        <f>CHOOSE(ROUNDUP(DAY(Table1[[#This Row],[Date]])/7,0),"Week1 (1-7)","Week2 (8-14)","Week3 (15-21)","Week4 (22-31)","Week4 (22-31)")</f>
        <v>Week2 (8-14)</v>
      </c>
      <c r="H530" t="str">
        <f>TEXT(Table1[[#This Row],[Date]],"DD")</f>
        <v>12</v>
      </c>
      <c r="I530" t="str">
        <f>CHOOSE(Table1[[#This Row],[Period]],"Q1","Q1","Q1","Q2","Q2","Q2","Q3","Q3","Q3","Q4","Q4","Q4")</f>
        <v>Q2</v>
      </c>
      <c r="J530">
        <f>YEAR(Table1[[#This Row],[Date]])</f>
        <v>2021</v>
      </c>
      <c r="K530" t="str">
        <f>TEXT(WEEKNUM(Table1[[#This Row],[Date]]),"00")</f>
        <v>24</v>
      </c>
      <c r="L530" t="str">
        <f>TEXT(Table1[[#This Row],[Date]],"mmm D")</f>
        <v>Jun 12</v>
      </c>
      <c r="M530" t="str">
        <f>Table1[[#This Row],[Year]]&amp;TEXT(Table1[[#This Row],[Date]],"MM")</f>
        <v>202106</v>
      </c>
      <c r="N530" t="b">
        <f ca="1">Table1[[#This Row],[Date]]&lt;=EOMONTH(TODAY(),0)</f>
        <v>1</v>
      </c>
      <c r="O530" t="str">
        <f>Table1[[#This Row],[Year]]&amp;TEXT(Table1[[#This Row],[Date]],"mm")&amp;Table1[[#This Row],[Day]]</f>
        <v>20210612</v>
      </c>
    </row>
    <row r="531" spans="1:15" x14ac:dyDescent="0.35">
      <c r="A531" s="1">
        <v>44360</v>
      </c>
      <c r="B531">
        <f>MONTH(Table1[[#This Row],[Date]])</f>
        <v>6</v>
      </c>
      <c r="C531" t="str">
        <f>TEXT(Table1[[#This Row],[Date]],"MMM")</f>
        <v>Jun</v>
      </c>
      <c r="D531" t="str">
        <f>TEXT(Table1[[#This Row],[Date]],"MMM'YY")</f>
        <v>Jun'21</v>
      </c>
      <c r="E531">
        <f>WEEKDAY(Table1[[#This Row],[Date]],1)</f>
        <v>1</v>
      </c>
      <c r="F531" t="str">
        <f>TEXT(Table1[[#This Row],[Date]],"DDD")</f>
        <v>Sun</v>
      </c>
      <c r="G531" t="str">
        <f>CHOOSE(ROUNDUP(DAY(Table1[[#This Row],[Date]])/7,0),"Week1 (1-7)","Week2 (8-14)","Week3 (15-21)","Week4 (22-31)","Week4 (22-31)")</f>
        <v>Week2 (8-14)</v>
      </c>
      <c r="H531" t="str">
        <f>TEXT(Table1[[#This Row],[Date]],"DD")</f>
        <v>13</v>
      </c>
      <c r="I531" t="str">
        <f>CHOOSE(Table1[[#This Row],[Period]],"Q1","Q1","Q1","Q2","Q2","Q2","Q3","Q3","Q3","Q4","Q4","Q4")</f>
        <v>Q2</v>
      </c>
      <c r="J531">
        <f>YEAR(Table1[[#This Row],[Date]])</f>
        <v>2021</v>
      </c>
      <c r="K531" t="str">
        <f>TEXT(WEEKNUM(Table1[[#This Row],[Date]]),"00")</f>
        <v>25</v>
      </c>
      <c r="L531" t="str">
        <f>TEXT(Table1[[#This Row],[Date]],"mmm D")</f>
        <v>Jun 13</v>
      </c>
      <c r="M531" t="str">
        <f>Table1[[#This Row],[Year]]&amp;TEXT(Table1[[#This Row],[Date]],"MM")</f>
        <v>202106</v>
      </c>
      <c r="N531" t="b">
        <f ca="1">Table1[[#This Row],[Date]]&lt;=EOMONTH(TODAY(),0)</f>
        <v>1</v>
      </c>
      <c r="O531" t="str">
        <f>Table1[[#This Row],[Year]]&amp;TEXT(Table1[[#This Row],[Date]],"mm")&amp;Table1[[#This Row],[Day]]</f>
        <v>20210613</v>
      </c>
    </row>
    <row r="532" spans="1:15" x14ac:dyDescent="0.35">
      <c r="A532" s="1">
        <v>44361</v>
      </c>
      <c r="B532">
        <f>MONTH(Table1[[#This Row],[Date]])</f>
        <v>6</v>
      </c>
      <c r="C532" t="str">
        <f>TEXT(Table1[[#This Row],[Date]],"MMM")</f>
        <v>Jun</v>
      </c>
      <c r="D532" t="str">
        <f>TEXT(Table1[[#This Row],[Date]],"MMM'YY")</f>
        <v>Jun'21</v>
      </c>
      <c r="E532">
        <f>WEEKDAY(Table1[[#This Row],[Date]],1)</f>
        <v>2</v>
      </c>
      <c r="F532" t="str">
        <f>TEXT(Table1[[#This Row],[Date]],"DDD")</f>
        <v>Mon</v>
      </c>
      <c r="G532" t="str">
        <f>CHOOSE(ROUNDUP(DAY(Table1[[#This Row],[Date]])/7,0),"Week1 (1-7)","Week2 (8-14)","Week3 (15-21)","Week4 (22-31)","Week4 (22-31)")</f>
        <v>Week2 (8-14)</v>
      </c>
      <c r="H532" t="str">
        <f>TEXT(Table1[[#This Row],[Date]],"DD")</f>
        <v>14</v>
      </c>
      <c r="I532" t="str">
        <f>CHOOSE(Table1[[#This Row],[Period]],"Q1","Q1","Q1","Q2","Q2","Q2","Q3","Q3","Q3","Q4","Q4","Q4")</f>
        <v>Q2</v>
      </c>
      <c r="J532">
        <f>YEAR(Table1[[#This Row],[Date]])</f>
        <v>2021</v>
      </c>
      <c r="K532" t="str">
        <f>TEXT(WEEKNUM(Table1[[#This Row],[Date]]),"00")</f>
        <v>25</v>
      </c>
      <c r="L532" t="str">
        <f>TEXT(Table1[[#This Row],[Date]],"mmm D")</f>
        <v>Jun 14</v>
      </c>
      <c r="M532" t="str">
        <f>Table1[[#This Row],[Year]]&amp;TEXT(Table1[[#This Row],[Date]],"MM")</f>
        <v>202106</v>
      </c>
      <c r="N532" t="b">
        <f ca="1">Table1[[#This Row],[Date]]&lt;=EOMONTH(TODAY(),0)</f>
        <v>1</v>
      </c>
      <c r="O532" t="str">
        <f>Table1[[#This Row],[Year]]&amp;TEXT(Table1[[#This Row],[Date]],"mm")&amp;Table1[[#This Row],[Day]]</f>
        <v>20210614</v>
      </c>
    </row>
    <row r="533" spans="1:15" x14ac:dyDescent="0.35">
      <c r="A533" s="1">
        <v>44362</v>
      </c>
      <c r="B533">
        <f>MONTH(Table1[[#This Row],[Date]])</f>
        <v>6</v>
      </c>
      <c r="C533" t="str">
        <f>TEXT(Table1[[#This Row],[Date]],"MMM")</f>
        <v>Jun</v>
      </c>
      <c r="D533" t="str">
        <f>TEXT(Table1[[#This Row],[Date]],"MMM'YY")</f>
        <v>Jun'21</v>
      </c>
      <c r="E533">
        <f>WEEKDAY(Table1[[#This Row],[Date]],1)</f>
        <v>3</v>
      </c>
      <c r="F533" t="str">
        <f>TEXT(Table1[[#This Row],[Date]],"DDD")</f>
        <v>Tue</v>
      </c>
      <c r="G533" t="str">
        <f>CHOOSE(ROUNDUP(DAY(Table1[[#This Row],[Date]])/7,0),"Week1 (1-7)","Week2 (8-14)","Week3 (15-21)","Week4 (22-31)","Week4 (22-31)")</f>
        <v>Week3 (15-21)</v>
      </c>
      <c r="H533" t="str">
        <f>TEXT(Table1[[#This Row],[Date]],"DD")</f>
        <v>15</v>
      </c>
      <c r="I533" t="str">
        <f>CHOOSE(Table1[[#This Row],[Period]],"Q1","Q1","Q1","Q2","Q2","Q2","Q3","Q3","Q3","Q4","Q4","Q4")</f>
        <v>Q2</v>
      </c>
      <c r="J533">
        <f>YEAR(Table1[[#This Row],[Date]])</f>
        <v>2021</v>
      </c>
      <c r="K533" t="str">
        <f>TEXT(WEEKNUM(Table1[[#This Row],[Date]]),"00")</f>
        <v>25</v>
      </c>
      <c r="L533" t="str">
        <f>TEXT(Table1[[#This Row],[Date]],"mmm D")</f>
        <v>Jun 15</v>
      </c>
      <c r="M533" t="str">
        <f>Table1[[#This Row],[Year]]&amp;TEXT(Table1[[#This Row],[Date]],"MM")</f>
        <v>202106</v>
      </c>
      <c r="N533" t="b">
        <f ca="1">Table1[[#This Row],[Date]]&lt;=EOMONTH(TODAY(),0)</f>
        <v>1</v>
      </c>
      <c r="O533" t="str">
        <f>Table1[[#This Row],[Year]]&amp;TEXT(Table1[[#This Row],[Date]],"mm")&amp;Table1[[#This Row],[Day]]</f>
        <v>20210615</v>
      </c>
    </row>
    <row r="534" spans="1:15" x14ac:dyDescent="0.35">
      <c r="A534" s="1">
        <v>44363</v>
      </c>
      <c r="B534">
        <f>MONTH(Table1[[#This Row],[Date]])</f>
        <v>6</v>
      </c>
      <c r="C534" t="str">
        <f>TEXT(Table1[[#This Row],[Date]],"MMM")</f>
        <v>Jun</v>
      </c>
      <c r="D534" t="str">
        <f>TEXT(Table1[[#This Row],[Date]],"MMM'YY")</f>
        <v>Jun'21</v>
      </c>
      <c r="E534">
        <f>WEEKDAY(Table1[[#This Row],[Date]],1)</f>
        <v>4</v>
      </c>
      <c r="F534" t="str">
        <f>TEXT(Table1[[#This Row],[Date]],"DDD")</f>
        <v>Wed</v>
      </c>
      <c r="G534" t="str">
        <f>CHOOSE(ROUNDUP(DAY(Table1[[#This Row],[Date]])/7,0),"Week1 (1-7)","Week2 (8-14)","Week3 (15-21)","Week4 (22-31)","Week4 (22-31)")</f>
        <v>Week3 (15-21)</v>
      </c>
      <c r="H534" t="str">
        <f>TEXT(Table1[[#This Row],[Date]],"DD")</f>
        <v>16</v>
      </c>
      <c r="I534" t="str">
        <f>CHOOSE(Table1[[#This Row],[Period]],"Q1","Q1","Q1","Q2","Q2","Q2","Q3","Q3","Q3","Q4","Q4","Q4")</f>
        <v>Q2</v>
      </c>
      <c r="J534">
        <f>YEAR(Table1[[#This Row],[Date]])</f>
        <v>2021</v>
      </c>
      <c r="K534" t="str">
        <f>TEXT(WEEKNUM(Table1[[#This Row],[Date]]),"00")</f>
        <v>25</v>
      </c>
      <c r="L534" t="str">
        <f>TEXT(Table1[[#This Row],[Date]],"mmm D")</f>
        <v>Jun 16</v>
      </c>
      <c r="M534" t="str">
        <f>Table1[[#This Row],[Year]]&amp;TEXT(Table1[[#This Row],[Date]],"MM")</f>
        <v>202106</v>
      </c>
      <c r="N534" t="b">
        <f ca="1">Table1[[#This Row],[Date]]&lt;=EOMONTH(TODAY(),0)</f>
        <v>1</v>
      </c>
      <c r="O534" t="str">
        <f>Table1[[#This Row],[Year]]&amp;TEXT(Table1[[#This Row],[Date]],"mm")&amp;Table1[[#This Row],[Day]]</f>
        <v>20210616</v>
      </c>
    </row>
    <row r="535" spans="1:15" x14ac:dyDescent="0.35">
      <c r="A535" s="1">
        <v>44364</v>
      </c>
      <c r="B535">
        <f>MONTH(Table1[[#This Row],[Date]])</f>
        <v>6</v>
      </c>
      <c r="C535" t="str">
        <f>TEXT(Table1[[#This Row],[Date]],"MMM")</f>
        <v>Jun</v>
      </c>
      <c r="D535" t="str">
        <f>TEXT(Table1[[#This Row],[Date]],"MMM'YY")</f>
        <v>Jun'21</v>
      </c>
      <c r="E535">
        <f>WEEKDAY(Table1[[#This Row],[Date]],1)</f>
        <v>5</v>
      </c>
      <c r="F535" t="str">
        <f>TEXT(Table1[[#This Row],[Date]],"DDD")</f>
        <v>Thu</v>
      </c>
      <c r="G535" t="str">
        <f>CHOOSE(ROUNDUP(DAY(Table1[[#This Row],[Date]])/7,0),"Week1 (1-7)","Week2 (8-14)","Week3 (15-21)","Week4 (22-31)","Week4 (22-31)")</f>
        <v>Week3 (15-21)</v>
      </c>
      <c r="H535" t="str">
        <f>TEXT(Table1[[#This Row],[Date]],"DD")</f>
        <v>17</v>
      </c>
      <c r="I535" t="str">
        <f>CHOOSE(Table1[[#This Row],[Period]],"Q1","Q1","Q1","Q2","Q2","Q2","Q3","Q3","Q3","Q4","Q4","Q4")</f>
        <v>Q2</v>
      </c>
      <c r="J535">
        <f>YEAR(Table1[[#This Row],[Date]])</f>
        <v>2021</v>
      </c>
      <c r="K535" t="str">
        <f>TEXT(WEEKNUM(Table1[[#This Row],[Date]]),"00")</f>
        <v>25</v>
      </c>
      <c r="L535" t="str">
        <f>TEXT(Table1[[#This Row],[Date]],"mmm D")</f>
        <v>Jun 17</v>
      </c>
      <c r="M535" t="str">
        <f>Table1[[#This Row],[Year]]&amp;TEXT(Table1[[#This Row],[Date]],"MM")</f>
        <v>202106</v>
      </c>
      <c r="N535" t="b">
        <f ca="1">Table1[[#This Row],[Date]]&lt;=EOMONTH(TODAY(),0)</f>
        <v>1</v>
      </c>
      <c r="O535" t="str">
        <f>Table1[[#This Row],[Year]]&amp;TEXT(Table1[[#This Row],[Date]],"mm")&amp;Table1[[#This Row],[Day]]</f>
        <v>20210617</v>
      </c>
    </row>
    <row r="536" spans="1:15" x14ac:dyDescent="0.35">
      <c r="A536" s="1">
        <v>44365</v>
      </c>
      <c r="B536">
        <f>MONTH(Table1[[#This Row],[Date]])</f>
        <v>6</v>
      </c>
      <c r="C536" t="str">
        <f>TEXT(Table1[[#This Row],[Date]],"MMM")</f>
        <v>Jun</v>
      </c>
      <c r="D536" t="str">
        <f>TEXT(Table1[[#This Row],[Date]],"MMM'YY")</f>
        <v>Jun'21</v>
      </c>
      <c r="E536">
        <f>WEEKDAY(Table1[[#This Row],[Date]],1)</f>
        <v>6</v>
      </c>
      <c r="F536" t="str">
        <f>TEXT(Table1[[#This Row],[Date]],"DDD")</f>
        <v>Fri</v>
      </c>
      <c r="G536" t="str">
        <f>CHOOSE(ROUNDUP(DAY(Table1[[#This Row],[Date]])/7,0),"Week1 (1-7)","Week2 (8-14)","Week3 (15-21)","Week4 (22-31)","Week4 (22-31)")</f>
        <v>Week3 (15-21)</v>
      </c>
      <c r="H536" t="str">
        <f>TEXT(Table1[[#This Row],[Date]],"DD")</f>
        <v>18</v>
      </c>
      <c r="I536" t="str">
        <f>CHOOSE(Table1[[#This Row],[Period]],"Q1","Q1","Q1","Q2","Q2","Q2","Q3","Q3","Q3","Q4","Q4","Q4")</f>
        <v>Q2</v>
      </c>
      <c r="J536">
        <f>YEAR(Table1[[#This Row],[Date]])</f>
        <v>2021</v>
      </c>
      <c r="K536" t="str">
        <f>TEXT(WEEKNUM(Table1[[#This Row],[Date]]),"00")</f>
        <v>25</v>
      </c>
      <c r="L536" t="str">
        <f>TEXT(Table1[[#This Row],[Date]],"mmm D")</f>
        <v>Jun 18</v>
      </c>
      <c r="M536" t="str">
        <f>Table1[[#This Row],[Year]]&amp;TEXT(Table1[[#This Row],[Date]],"MM")</f>
        <v>202106</v>
      </c>
      <c r="N536" t="b">
        <f ca="1">Table1[[#This Row],[Date]]&lt;=EOMONTH(TODAY(),0)</f>
        <v>1</v>
      </c>
      <c r="O536" t="str">
        <f>Table1[[#This Row],[Year]]&amp;TEXT(Table1[[#This Row],[Date]],"mm")&amp;Table1[[#This Row],[Day]]</f>
        <v>20210618</v>
      </c>
    </row>
    <row r="537" spans="1:15" x14ac:dyDescent="0.35">
      <c r="A537" s="1">
        <v>44366</v>
      </c>
      <c r="B537">
        <f>MONTH(Table1[[#This Row],[Date]])</f>
        <v>6</v>
      </c>
      <c r="C537" t="str">
        <f>TEXT(Table1[[#This Row],[Date]],"MMM")</f>
        <v>Jun</v>
      </c>
      <c r="D537" t="str">
        <f>TEXT(Table1[[#This Row],[Date]],"MMM'YY")</f>
        <v>Jun'21</v>
      </c>
      <c r="E537">
        <f>WEEKDAY(Table1[[#This Row],[Date]],1)</f>
        <v>7</v>
      </c>
      <c r="F537" t="str">
        <f>TEXT(Table1[[#This Row],[Date]],"DDD")</f>
        <v>Sat</v>
      </c>
      <c r="G537" t="str">
        <f>CHOOSE(ROUNDUP(DAY(Table1[[#This Row],[Date]])/7,0),"Week1 (1-7)","Week2 (8-14)","Week3 (15-21)","Week4 (22-31)","Week4 (22-31)")</f>
        <v>Week3 (15-21)</v>
      </c>
      <c r="H537" t="str">
        <f>TEXT(Table1[[#This Row],[Date]],"DD")</f>
        <v>19</v>
      </c>
      <c r="I537" t="str">
        <f>CHOOSE(Table1[[#This Row],[Period]],"Q1","Q1","Q1","Q2","Q2","Q2","Q3","Q3","Q3","Q4","Q4","Q4")</f>
        <v>Q2</v>
      </c>
      <c r="J537">
        <f>YEAR(Table1[[#This Row],[Date]])</f>
        <v>2021</v>
      </c>
      <c r="K537" t="str">
        <f>TEXT(WEEKNUM(Table1[[#This Row],[Date]]),"00")</f>
        <v>25</v>
      </c>
      <c r="L537" t="str">
        <f>TEXT(Table1[[#This Row],[Date]],"mmm D")</f>
        <v>Jun 19</v>
      </c>
      <c r="M537" t="str">
        <f>Table1[[#This Row],[Year]]&amp;TEXT(Table1[[#This Row],[Date]],"MM")</f>
        <v>202106</v>
      </c>
      <c r="N537" t="b">
        <f ca="1">Table1[[#This Row],[Date]]&lt;=EOMONTH(TODAY(),0)</f>
        <v>1</v>
      </c>
      <c r="O537" t="str">
        <f>Table1[[#This Row],[Year]]&amp;TEXT(Table1[[#This Row],[Date]],"mm")&amp;Table1[[#This Row],[Day]]</f>
        <v>20210619</v>
      </c>
    </row>
    <row r="538" spans="1:15" x14ac:dyDescent="0.35">
      <c r="A538" s="1">
        <v>44367</v>
      </c>
      <c r="B538">
        <f>MONTH(Table1[[#This Row],[Date]])</f>
        <v>6</v>
      </c>
      <c r="C538" t="str">
        <f>TEXT(Table1[[#This Row],[Date]],"MMM")</f>
        <v>Jun</v>
      </c>
      <c r="D538" t="str">
        <f>TEXT(Table1[[#This Row],[Date]],"MMM'YY")</f>
        <v>Jun'21</v>
      </c>
      <c r="E538">
        <f>WEEKDAY(Table1[[#This Row],[Date]],1)</f>
        <v>1</v>
      </c>
      <c r="F538" t="str">
        <f>TEXT(Table1[[#This Row],[Date]],"DDD")</f>
        <v>Sun</v>
      </c>
      <c r="G538" t="str">
        <f>CHOOSE(ROUNDUP(DAY(Table1[[#This Row],[Date]])/7,0),"Week1 (1-7)","Week2 (8-14)","Week3 (15-21)","Week4 (22-31)","Week4 (22-31)")</f>
        <v>Week3 (15-21)</v>
      </c>
      <c r="H538" t="str">
        <f>TEXT(Table1[[#This Row],[Date]],"DD")</f>
        <v>20</v>
      </c>
      <c r="I538" t="str">
        <f>CHOOSE(Table1[[#This Row],[Period]],"Q1","Q1","Q1","Q2","Q2","Q2","Q3","Q3","Q3","Q4","Q4","Q4")</f>
        <v>Q2</v>
      </c>
      <c r="J538">
        <f>YEAR(Table1[[#This Row],[Date]])</f>
        <v>2021</v>
      </c>
      <c r="K538" t="str">
        <f>TEXT(WEEKNUM(Table1[[#This Row],[Date]]),"00")</f>
        <v>26</v>
      </c>
      <c r="L538" t="str">
        <f>TEXT(Table1[[#This Row],[Date]],"mmm D")</f>
        <v>Jun 20</v>
      </c>
      <c r="M538" t="str">
        <f>Table1[[#This Row],[Year]]&amp;TEXT(Table1[[#This Row],[Date]],"MM")</f>
        <v>202106</v>
      </c>
      <c r="N538" t="b">
        <f ca="1">Table1[[#This Row],[Date]]&lt;=EOMONTH(TODAY(),0)</f>
        <v>1</v>
      </c>
      <c r="O538" t="str">
        <f>Table1[[#This Row],[Year]]&amp;TEXT(Table1[[#This Row],[Date]],"mm")&amp;Table1[[#This Row],[Day]]</f>
        <v>20210620</v>
      </c>
    </row>
    <row r="539" spans="1:15" x14ac:dyDescent="0.35">
      <c r="A539" s="1">
        <v>44368</v>
      </c>
      <c r="B539">
        <f>MONTH(Table1[[#This Row],[Date]])</f>
        <v>6</v>
      </c>
      <c r="C539" t="str">
        <f>TEXT(Table1[[#This Row],[Date]],"MMM")</f>
        <v>Jun</v>
      </c>
      <c r="D539" t="str">
        <f>TEXT(Table1[[#This Row],[Date]],"MMM'YY")</f>
        <v>Jun'21</v>
      </c>
      <c r="E539">
        <f>WEEKDAY(Table1[[#This Row],[Date]],1)</f>
        <v>2</v>
      </c>
      <c r="F539" t="str">
        <f>TEXT(Table1[[#This Row],[Date]],"DDD")</f>
        <v>Mon</v>
      </c>
      <c r="G539" t="str">
        <f>CHOOSE(ROUNDUP(DAY(Table1[[#This Row],[Date]])/7,0),"Week1 (1-7)","Week2 (8-14)","Week3 (15-21)","Week4 (22-31)","Week4 (22-31)")</f>
        <v>Week3 (15-21)</v>
      </c>
      <c r="H539" t="str">
        <f>TEXT(Table1[[#This Row],[Date]],"DD")</f>
        <v>21</v>
      </c>
      <c r="I539" t="str">
        <f>CHOOSE(Table1[[#This Row],[Period]],"Q1","Q1","Q1","Q2","Q2","Q2","Q3","Q3","Q3","Q4","Q4","Q4")</f>
        <v>Q2</v>
      </c>
      <c r="J539">
        <f>YEAR(Table1[[#This Row],[Date]])</f>
        <v>2021</v>
      </c>
      <c r="K539" t="str">
        <f>TEXT(WEEKNUM(Table1[[#This Row],[Date]]),"00")</f>
        <v>26</v>
      </c>
      <c r="L539" t="str">
        <f>TEXT(Table1[[#This Row],[Date]],"mmm D")</f>
        <v>Jun 21</v>
      </c>
      <c r="M539" t="str">
        <f>Table1[[#This Row],[Year]]&amp;TEXT(Table1[[#This Row],[Date]],"MM")</f>
        <v>202106</v>
      </c>
      <c r="N539" t="b">
        <f ca="1">Table1[[#This Row],[Date]]&lt;=EOMONTH(TODAY(),0)</f>
        <v>1</v>
      </c>
      <c r="O539" t="str">
        <f>Table1[[#This Row],[Year]]&amp;TEXT(Table1[[#This Row],[Date]],"mm")&amp;Table1[[#This Row],[Day]]</f>
        <v>20210621</v>
      </c>
    </row>
    <row r="540" spans="1:15" x14ac:dyDescent="0.35">
      <c r="A540" s="1">
        <v>44369</v>
      </c>
      <c r="B540">
        <f>MONTH(Table1[[#This Row],[Date]])</f>
        <v>6</v>
      </c>
      <c r="C540" t="str">
        <f>TEXT(Table1[[#This Row],[Date]],"MMM")</f>
        <v>Jun</v>
      </c>
      <c r="D540" t="str">
        <f>TEXT(Table1[[#This Row],[Date]],"MMM'YY")</f>
        <v>Jun'21</v>
      </c>
      <c r="E540">
        <f>WEEKDAY(Table1[[#This Row],[Date]],1)</f>
        <v>3</v>
      </c>
      <c r="F540" t="str">
        <f>TEXT(Table1[[#This Row],[Date]],"DDD")</f>
        <v>Tue</v>
      </c>
      <c r="G540" t="str">
        <f>CHOOSE(ROUNDUP(DAY(Table1[[#This Row],[Date]])/7,0),"Week1 (1-7)","Week2 (8-14)","Week3 (15-21)","Week4 (22-31)","Week4 (22-31)")</f>
        <v>Week4 (22-31)</v>
      </c>
      <c r="H540" t="str">
        <f>TEXT(Table1[[#This Row],[Date]],"DD")</f>
        <v>22</v>
      </c>
      <c r="I540" t="str">
        <f>CHOOSE(Table1[[#This Row],[Period]],"Q1","Q1","Q1","Q2","Q2","Q2","Q3","Q3","Q3","Q4","Q4","Q4")</f>
        <v>Q2</v>
      </c>
      <c r="J540">
        <f>YEAR(Table1[[#This Row],[Date]])</f>
        <v>2021</v>
      </c>
      <c r="K540" t="str">
        <f>TEXT(WEEKNUM(Table1[[#This Row],[Date]]),"00")</f>
        <v>26</v>
      </c>
      <c r="L540" t="str">
        <f>TEXT(Table1[[#This Row],[Date]],"mmm D")</f>
        <v>Jun 22</v>
      </c>
      <c r="M540" t="str">
        <f>Table1[[#This Row],[Year]]&amp;TEXT(Table1[[#This Row],[Date]],"MM")</f>
        <v>202106</v>
      </c>
      <c r="N540" t="b">
        <f ca="1">Table1[[#This Row],[Date]]&lt;=EOMONTH(TODAY(),0)</f>
        <v>1</v>
      </c>
      <c r="O540" t="str">
        <f>Table1[[#This Row],[Year]]&amp;TEXT(Table1[[#This Row],[Date]],"mm")&amp;Table1[[#This Row],[Day]]</f>
        <v>20210622</v>
      </c>
    </row>
    <row r="541" spans="1:15" x14ac:dyDescent="0.35">
      <c r="A541" s="1">
        <v>44370</v>
      </c>
      <c r="B541">
        <f>MONTH(Table1[[#This Row],[Date]])</f>
        <v>6</v>
      </c>
      <c r="C541" t="str">
        <f>TEXT(Table1[[#This Row],[Date]],"MMM")</f>
        <v>Jun</v>
      </c>
      <c r="D541" t="str">
        <f>TEXT(Table1[[#This Row],[Date]],"MMM'YY")</f>
        <v>Jun'21</v>
      </c>
      <c r="E541">
        <f>WEEKDAY(Table1[[#This Row],[Date]],1)</f>
        <v>4</v>
      </c>
      <c r="F541" t="str">
        <f>TEXT(Table1[[#This Row],[Date]],"DDD")</f>
        <v>Wed</v>
      </c>
      <c r="G541" t="str">
        <f>CHOOSE(ROUNDUP(DAY(Table1[[#This Row],[Date]])/7,0),"Week1 (1-7)","Week2 (8-14)","Week3 (15-21)","Week4 (22-31)","Week4 (22-31)")</f>
        <v>Week4 (22-31)</v>
      </c>
      <c r="H541" t="str">
        <f>TEXT(Table1[[#This Row],[Date]],"DD")</f>
        <v>23</v>
      </c>
      <c r="I541" t="str">
        <f>CHOOSE(Table1[[#This Row],[Period]],"Q1","Q1","Q1","Q2","Q2","Q2","Q3","Q3","Q3","Q4","Q4","Q4")</f>
        <v>Q2</v>
      </c>
      <c r="J541">
        <f>YEAR(Table1[[#This Row],[Date]])</f>
        <v>2021</v>
      </c>
      <c r="K541" t="str">
        <f>TEXT(WEEKNUM(Table1[[#This Row],[Date]]),"00")</f>
        <v>26</v>
      </c>
      <c r="L541" t="str">
        <f>TEXT(Table1[[#This Row],[Date]],"mmm D")</f>
        <v>Jun 23</v>
      </c>
      <c r="M541" t="str">
        <f>Table1[[#This Row],[Year]]&amp;TEXT(Table1[[#This Row],[Date]],"MM")</f>
        <v>202106</v>
      </c>
      <c r="N541" t="b">
        <f ca="1">Table1[[#This Row],[Date]]&lt;=EOMONTH(TODAY(),0)</f>
        <v>1</v>
      </c>
      <c r="O541" t="str">
        <f>Table1[[#This Row],[Year]]&amp;TEXT(Table1[[#This Row],[Date]],"mm")&amp;Table1[[#This Row],[Day]]</f>
        <v>20210623</v>
      </c>
    </row>
    <row r="542" spans="1:15" x14ac:dyDescent="0.35">
      <c r="A542" s="1">
        <v>44371</v>
      </c>
      <c r="B542">
        <f>MONTH(Table1[[#This Row],[Date]])</f>
        <v>6</v>
      </c>
      <c r="C542" t="str">
        <f>TEXT(Table1[[#This Row],[Date]],"MMM")</f>
        <v>Jun</v>
      </c>
      <c r="D542" t="str">
        <f>TEXT(Table1[[#This Row],[Date]],"MMM'YY")</f>
        <v>Jun'21</v>
      </c>
      <c r="E542">
        <f>WEEKDAY(Table1[[#This Row],[Date]],1)</f>
        <v>5</v>
      </c>
      <c r="F542" t="str">
        <f>TEXT(Table1[[#This Row],[Date]],"DDD")</f>
        <v>Thu</v>
      </c>
      <c r="G542" t="str">
        <f>CHOOSE(ROUNDUP(DAY(Table1[[#This Row],[Date]])/7,0),"Week1 (1-7)","Week2 (8-14)","Week3 (15-21)","Week4 (22-31)","Week4 (22-31)")</f>
        <v>Week4 (22-31)</v>
      </c>
      <c r="H542" t="str">
        <f>TEXT(Table1[[#This Row],[Date]],"DD")</f>
        <v>24</v>
      </c>
      <c r="I542" t="str">
        <f>CHOOSE(Table1[[#This Row],[Period]],"Q1","Q1","Q1","Q2","Q2","Q2","Q3","Q3","Q3","Q4","Q4","Q4")</f>
        <v>Q2</v>
      </c>
      <c r="J542">
        <f>YEAR(Table1[[#This Row],[Date]])</f>
        <v>2021</v>
      </c>
      <c r="K542" t="str">
        <f>TEXT(WEEKNUM(Table1[[#This Row],[Date]]),"00")</f>
        <v>26</v>
      </c>
      <c r="L542" t="str">
        <f>TEXT(Table1[[#This Row],[Date]],"mmm D")</f>
        <v>Jun 24</v>
      </c>
      <c r="M542" t="str">
        <f>Table1[[#This Row],[Year]]&amp;TEXT(Table1[[#This Row],[Date]],"MM")</f>
        <v>202106</v>
      </c>
      <c r="N542" t="b">
        <f ca="1">Table1[[#This Row],[Date]]&lt;=EOMONTH(TODAY(),0)</f>
        <v>1</v>
      </c>
      <c r="O542" t="str">
        <f>Table1[[#This Row],[Year]]&amp;TEXT(Table1[[#This Row],[Date]],"mm")&amp;Table1[[#This Row],[Day]]</f>
        <v>20210624</v>
      </c>
    </row>
    <row r="543" spans="1:15" x14ac:dyDescent="0.35">
      <c r="A543" s="1">
        <v>44372</v>
      </c>
      <c r="B543">
        <f>MONTH(Table1[[#This Row],[Date]])</f>
        <v>6</v>
      </c>
      <c r="C543" t="str">
        <f>TEXT(Table1[[#This Row],[Date]],"MMM")</f>
        <v>Jun</v>
      </c>
      <c r="D543" t="str">
        <f>TEXT(Table1[[#This Row],[Date]],"MMM'YY")</f>
        <v>Jun'21</v>
      </c>
      <c r="E543">
        <f>WEEKDAY(Table1[[#This Row],[Date]],1)</f>
        <v>6</v>
      </c>
      <c r="F543" t="str">
        <f>TEXT(Table1[[#This Row],[Date]],"DDD")</f>
        <v>Fri</v>
      </c>
      <c r="G543" t="str">
        <f>CHOOSE(ROUNDUP(DAY(Table1[[#This Row],[Date]])/7,0),"Week1 (1-7)","Week2 (8-14)","Week3 (15-21)","Week4 (22-31)","Week4 (22-31)")</f>
        <v>Week4 (22-31)</v>
      </c>
      <c r="H543" t="str">
        <f>TEXT(Table1[[#This Row],[Date]],"DD")</f>
        <v>25</v>
      </c>
      <c r="I543" t="str">
        <f>CHOOSE(Table1[[#This Row],[Period]],"Q1","Q1","Q1","Q2","Q2","Q2","Q3","Q3","Q3","Q4","Q4","Q4")</f>
        <v>Q2</v>
      </c>
      <c r="J543">
        <f>YEAR(Table1[[#This Row],[Date]])</f>
        <v>2021</v>
      </c>
      <c r="K543" t="str">
        <f>TEXT(WEEKNUM(Table1[[#This Row],[Date]]),"00")</f>
        <v>26</v>
      </c>
      <c r="L543" t="str">
        <f>TEXT(Table1[[#This Row],[Date]],"mmm D")</f>
        <v>Jun 25</v>
      </c>
      <c r="M543" t="str">
        <f>Table1[[#This Row],[Year]]&amp;TEXT(Table1[[#This Row],[Date]],"MM")</f>
        <v>202106</v>
      </c>
      <c r="N543" t="b">
        <f ca="1">Table1[[#This Row],[Date]]&lt;=EOMONTH(TODAY(),0)</f>
        <v>1</v>
      </c>
      <c r="O543" t="str">
        <f>Table1[[#This Row],[Year]]&amp;TEXT(Table1[[#This Row],[Date]],"mm")&amp;Table1[[#This Row],[Day]]</f>
        <v>20210625</v>
      </c>
    </row>
    <row r="544" spans="1:15" x14ac:dyDescent="0.35">
      <c r="A544" s="1">
        <v>44373</v>
      </c>
      <c r="B544">
        <f>MONTH(Table1[[#This Row],[Date]])</f>
        <v>6</v>
      </c>
      <c r="C544" t="str">
        <f>TEXT(Table1[[#This Row],[Date]],"MMM")</f>
        <v>Jun</v>
      </c>
      <c r="D544" t="str">
        <f>TEXT(Table1[[#This Row],[Date]],"MMM'YY")</f>
        <v>Jun'21</v>
      </c>
      <c r="E544">
        <f>WEEKDAY(Table1[[#This Row],[Date]],1)</f>
        <v>7</v>
      </c>
      <c r="F544" t="str">
        <f>TEXT(Table1[[#This Row],[Date]],"DDD")</f>
        <v>Sat</v>
      </c>
      <c r="G544" t="str">
        <f>CHOOSE(ROUNDUP(DAY(Table1[[#This Row],[Date]])/7,0),"Week1 (1-7)","Week2 (8-14)","Week3 (15-21)","Week4 (22-31)","Week4 (22-31)")</f>
        <v>Week4 (22-31)</v>
      </c>
      <c r="H544" t="str">
        <f>TEXT(Table1[[#This Row],[Date]],"DD")</f>
        <v>26</v>
      </c>
      <c r="I544" t="str">
        <f>CHOOSE(Table1[[#This Row],[Period]],"Q1","Q1","Q1","Q2","Q2","Q2","Q3","Q3","Q3","Q4","Q4","Q4")</f>
        <v>Q2</v>
      </c>
      <c r="J544">
        <f>YEAR(Table1[[#This Row],[Date]])</f>
        <v>2021</v>
      </c>
      <c r="K544" t="str">
        <f>TEXT(WEEKNUM(Table1[[#This Row],[Date]]),"00")</f>
        <v>26</v>
      </c>
      <c r="L544" t="str">
        <f>TEXT(Table1[[#This Row],[Date]],"mmm D")</f>
        <v>Jun 26</v>
      </c>
      <c r="M544" t="str">
        <f>Table1[[#This Row],[Year]]&amp;TEXT(Table1[[#This Row],[Date]],"MM")</f>
        <v>202106</v>
      </c>
      <c r="N544" t="b">
        <f ca="1">Table1[[#This Row],[Date]]&lt;=EOMONTH(TODAY(),0)</f>
        <v>1</v>
      </c>
      <c r="O544" t="str">
        <f>Table1[[#This Row],[Year]]&amp;TEXT(Table1[[#This Row],[Date]],"mm")&amp;Table1[[#This Row],[Day]]</f>
        <v>20210626</v>
      </c>
    </row>
    <row r="545" spans="1:15" x14ac:dyDescent="0.35">
      <c r="A545" s="1">
        <v>44374</v>
      </c>
      <c r="B545">
        <f>MONTH(Table1[[#This Row],[Date]])</f>
        <v>6</v>
      </c>
      <c r="C545" t="str">
        <f>TEXT(Table1[[#This Row],[Date]],"MMM")</f>
        <v>Jun</v>
      </c>
      <c r="D545" t="str">
        <f>TEXT(Table1[[#This Row],[Date]],"MMM'YY")</f>
        <v>Jun'21</v>
      </c>
      <c r="E545">
        <f>WEEKDAY(Table1[[#This Row],[Date]],1)</f>
        <v>1</v>
      </c>
      <c r="F545" t="str">
        <f>TEXT(Table1[[#This Row],[Date]],"DDD")</f>
        <v>Sun</v>
      </c>
      <c r="G545" t="str">
        <f>CHOOSE(ROUNDUP(DAY(Table1[[#This Row],[Date]])/7,0),"Week1 (1-7)","Week2 (8-14)","Week3 (15-21)","Week4 (22-31)","Week4 (22-31)")</f>
        <v>Week4 (22-31)</v>
      </c>
      <c r="H545" t="str">
        <f>TEXT(Table1[[#This Row],[Date]],"DD")</f>
        <v>27</v>
      </c>
      <c r="I545" t="str">
        <f>CHOOSE(Table1[[#This Row],[Period]],"Q1","Q1","Q1","Q2","Q2","Q2","Q3","Q3","Q3","Q4","Q4","Q4")</f>
        <v>Q2</v>
      </c>
      <c r="J545">
        <f>YEAR(Table1[[#This Row],[Date]])</f>
        <v>2021</v>
      </c>
      <c r="K545" t="str">
        <f>TEXT(WEEKNUM(Table1[[#This Row],[Date]]),"00")</f>
        <v>27</v>
      </c>
      <c r="L545" t="str">
        <f>TEXT(Table1[[#This Row],[Date]],"mmm D")</f>
        <v>Jun 27</v>
      </c>
      <c r="M545" t="str">
        <f>Table1[[#This Row],[Year]]&amp;TEXT(Table1[[#This Row],[Date]],"MM")</f>
        <v>202106</v>
      </c>
      <c r="N545" t="b">
        <f ca="1">Table1[[#This Row],[Date]]&lt;=EOMONTH(TODAY(),0)</f>
        <v>1</v>
      </c>
      <c r="O545" t="str">
        <f>Table1[[#This Row],[Year]]&amp;TEXT(Table1[[#This Row],[Date]],"mm")&amp;Table1[[#This Row],[Day]]</f>
        <v>20210627</v>
      </c>
    </row>
    <row r="546" spans="1:15" x14ac:dyDescent="0.35">
      <c r="A546" s="1">
        <v>44375</v>
      </c>
      <c r="B546">
        <f>MONTH(Table1[[#This Row],[Date]])</f>
        <v>6</v>
      </c>
      <c r="C546" t="str">
        <f>TEXT(Table1[[#This Row],[Date]],"MMM")</f>
        <v>Jun</v>
      </c>
      <c r="D546" t="str">
        <f>TEXT(Table1[[#This Row],[Date]],"MMM'YY")</f>
        <v>Jun'21</v>
      </c>
      <c r="E546">
        <f>WEEKDAY(Table1[[#This Row],[Date]],1)</f>
        <v>2</v>
      </c>
      <c r="F546" t="str">
        <f>TEXT(Table1[[#This Row],[Date]],"DDD")</f>
        <v>Mon</v>
      </c>
      <c r="G546" t="str">
        <f>CHOOSE(ROUNDUP(DAY(Table1[[#This Row],[Date]])/7,0),"Week1 (1-7)","Week2 (8-14)","Week3 (15-21)","Week4 (22-31)","Week4 (22-31)")</f>
        <v>Week4 (22-31)</v>
      </c>
      <c r="H546" t="str">
        <f>TEXT(Table1[[#This Row],[Date]],"DD")</f>
        <v>28</v>
      </c>
      <c r="I546" t="str">
        <f>CHOOSE(Table1[[#This Row],[Period]],"Q1","Q1","Q1","Q2","Q2","Q2","Q3","Q3","Q3","Q4","Q4","Q4")</f>
        <v>Q2</v>
      </c>
      <c r="J546">
        <f>YEAR(Table1[[#This Row],[Date]])</f>
        <v>2021</v>
      </c>
      <c r="K546" t="str">
        <f>TEXT(WEEKNUM(Table1[[#This Row],[Date]]),"00")</f>
        <v>27</v>
      </c>
      <c r="L546" t="str">
        <f>TEXT(Table1[[#This Row],[Date]],"mmm D")</f>
        <v>Jun 28</v>
      </c>
      <c r="M546" t="str">
        <f>Table1[[#This Row],[Year]]&amp;TEXT(Table1[[#This Row],[Date]],"MM")</f>
        <v>202106</v>
      </c>
      <c r="N546" t="b">
        <f ca="1">Table1[[#This Row],[Date]]&lt;=EOMONTH(TODAY(),0)</f>
        <v>1</v>
      </c>
      <c r="O546" t="str">
        <f>Table1[[#This Row],[Year]]&amp;TEXT(Table1[[#This Row],[Date]],"mm")&amp;Table1[[#This Row],[Day]]</f>
        <v>20210628</v>
      </c>
    </row>
    <row r="547" spans="1:15" x14ac:dyDescent="0.35">
      <c r="A547" s="1">
        <v>44376</v>
      </c>
      <c r="B547">
        <f>MONTH(Table1[[#This Row],[Date]])</f>
        <v>6</v>
      </c>
      <c r="C547" t="str">
        <f>TEXT(Table1[[#This Row],[Date]],"MMM")</f>
        <v>Jun</v>
      </c>
      <c r="D547" t="str">
        <f>TEXT(Table1[[#This Row],[Date]],"MMM'YY")</f>
        <v>Jun'21</v>
      </c>
      <c r="E547">
        <f>WEEKDAY(Table1[[#This Row],[Date]],1)</f>
        <v>3</v>
      </c>
      <c r="F547" t="str">
        <f>TEXT(Table1[[#This Row],[Date]],"DDD")</f>
        <v>Tue</v>
      </c>
      <c r="G547" t="str">
        <f>CHOOSE(ROUNDUP(DAY(Table1[[#This Row],[Date]])/7,0),"Week1 (1-7)","Week2 (8-14)","Week3 (15-21)","Week4 (22-31)","Week4 (22-31)")</f>
        <v>Week4 (22-31)</v>
      </c>
      <c r="H547" t="str">
        <f>TEXT(Table1[[#This Row],[Date]],"DD")</f>
        <v>29</v>
      </c>
      <c r="I547" t="str">
        <f>CHOOSE(Table1[[#This Row],[Period]],"Q1","Q1","Q1","Q2","Q2","Q2","Q3","Q3","Q3","Q4","Q4","Q4")</f>
        <v>Q2</v>
      </c>
      <c r="J547">
        <f>YEAR(Table1[[#This Row],[Date]])</f>
        <v>2021</v>
      </c>
      <c r="K547" t="str">
        <f>TEXT(WEEKNUM(Table1[[#This Row],[Date]]),"00")</f>
        <v>27</v>
      </c>
      <c r="L547" t="str">
        <f>TEXT(Table1[[#This Row],[Date]],"mmm D")</f>
        <v>Jun 29</v>
      </c>
      <c r="M547" t="str">
        <f>Table1[[#This Row],[Year]]&amp;TEXT(Table1[[#This Row],[Date]],"MM")</f>
        <v>202106</v>
      </c>
      <c r="N547" t="b">
        <f ca="1">Table1[[#This Row],[Date]]&lt;=EOMONTH(TODAY(),0)</f>
        <v>1</v>
      </c>
      <c r="O547" t="str">
        <f>Table1[[#This Row],[Year]]&amp;TEXT(Table1[[#This Row],[Date]],"mm")&amp;Table1[[#This Row],[Day]]</f>
        <v>20210629</v>
      </c>
    </row>
    <row r="548" spans="1:15" x14ac:dyDescent="0.35">
      <c r="A548" s="1">
        <v>44377</v>
      </c>
      <c r="B548">
        <f>MONTH(Table1[[#This Row],[Date]])</f>
        <v>6</v>
      </c>
      <c r="C548" t="str">
        <f>TEXT(Table1[[#This Row],[Date]],"MMM")</f>
        <v>Jun</v>
      </c>
      <c r="D548" t="str">
        <f>TEXT(Table1[[#This Row],[Date]],"MMM'YY")</f>
        <v>Jun'21</v>
      </c>
      <c r="E548">
        <f>WEEKDAY(Table1[[#This Row],[Date]],1)</f>
        <v>4</v>
      </c>
      <c r="F548" t="str">
        <f>TEXT(Table1[[#This Row],[Date]],"DDD")</f>
        <v>Wed</v>
      </c>
      <c r="G548" t="str">
        <f>CHOOSE(ROUNDUP(DAY(Table1[[#This Row],[Date]])/7,0),"Week1 (1-7)","Week2 (8-14)","Week3 (15-21)","Week4 (22-31)","Week4 (22-31)")</f>
        <v>Week4 (22-31)</v>
      </c>
      <c r="H548" t="str">
        <f>TEXT(Table1[[#This Row],[Date]],"DD")</f>
        <v>30</v>
      </c>
      <c r="I548" t="str">
        <f>CHOOSE(Table1[[#This Row],[Period]],"Q1","Q1","Q1","Q2","Q2","Q2","Q3","Q3","Q3","Q4","Q4","Q4")</f>
        <v>Q2</v>
      </c>
      <c r="J548">
        <f>YEAR(Table1[[#This Row],[Date]])</f>
        <v>2021</v>
      </c>
      <c r="K548" t="str">
        <f>TEXT(WEEKNUM(Table1[[#This Row],[Date]]),"00")</f>
        <v>27</v>
      </c>
      <c r="L548" t="str">
        <f>TEXT(Table1[[#This Row],[Date]],"mmm D")</f>
        <v>Jun 30</v>
      </c>
      <c r="M548" t="str">
        <f>Table1[[#This Row],[Year]]&amp;TEXT(Table1[[#This Row],[Date]],"MM")</f>
        <v>202106</v>
      </c>
      <c r="N548" t="b">
        <f ca="1">Table1[[#This Row],[Date]]&lt;=EOMONTH(TODAY(),0)</f>
        <v>1</v>
      </c>
      <c r="O548" t="str">
        <f>Table1[[#This Row],[Year]]&amp;TEXT(Table1[[#This Row],[Date]],"mm")&amp;Table1[[#This Row],[Day]]</f>
        <v>20210630</v>
      </c>
    </row>
    <row r="549" spans="1:15" x14ac:dyDescent="0.35">
      <c r="A549" s="1">
        <v>44378</v>
      </c>
      <c r="B549">
        <f>MONTH(Table1[[#This Row],[Date]])</f>
        <v>7</v>
      </c>
      <c r="C549" t="str">
        <f>TEXT(Table1[[#This Row],[Date]],"MMM")</f>
        <v>Jul</v>
      </c>
      <c r="D549" t="str">
        <f>TEXT(Table1[[#This Row],[Date]],"MMM'YY")</f>
        <v>Jul'21</v>
      </c>
      <c r="E549">
        <f>WEEKDAY(Table1[[#This Row],[Date]],1)</f>
        <v>5</v>
      </c>
      <c r="F549" t="str">
        <f>TEXT(Table1[[#This Row],[Date]],"DDD")</f>
        <v>Thu</v>
      </c>
      <c r="G549" t="str">
        <f>CHOOSE(ROUNDUP(DAY(Table1[[#This Row],[Date]])/7,0),"Week1 (1-7)","Week2 (8-14)","Week3 (15-21)","Week4 (22-31)","Week4 (22-31)")</f>
        <v>Week1 (1-7)</v>
      </c>
      <c r="H549" t="str">
        <f>TEXT(Table1[[#This Row],[Date]],"DD")</f>
        <v>01</v>
      </c>
      <c r="I549" t="str">
        <f>CHOOSE(Table1[[#This Row],[Period]],"Q1","Q1","Q1","Q2","Q2","Q2","Q3","Q3","Q3","Q4","Q4","Q4")</f>
        <v>Q3</v>
      </c>
      <c r="J549">
        <f>YEAR(Table1[[#This Row],[Date]])</f>
        <v>2021</v>
      </c>
      <c r="K549" t="str">
        <f>TEXT(WEEKNUM(Table1[[#This Row],[Date]]),"00")</f>
        <v>27</v>
      </c>
      <c r="L549" t="str">
        <f>TEXT(Table1[[#This Row],[Date]],"mmm D")</f>
        <v>Jul 1</v>
      </c>
      <c r="M549" t="str">
        <f>Table1[[#This Row],[Year]]&amp;TEXT(Table1[[#This Row],[Date]],"MM")</f>
        <v>202107</v>
      </c>
      <c r="N549" t="b">
        <f ca="1">Table1[[#This Row],[Date]]&lt;=EOMONTH(TODAY(),0)</f>
        <v>1</v>
      </c>
      <c r="O549" t="str">
        <f>Table1[[#This Row],[Year]]&amp;TEXT(Table1[[#This Row],[Date]],"mm")&amp;Table1[[#This Row],[Day]]</f>
        <v>20210701</v>
      </c>
    </row>
    <row r="550" spans="1:15" x14ac:dyDescent="0.35">
      <c r="A550" s="1">
        <v>44379</v>
      </c>
      <c r="B550">
        <f>MONTH(Table1[[#This Row],[Date]])</f>
        <v>7</v>
      </c>
      <c r="C550" t="str">
        <f>TEXT(Table1[[#This Row],[Date]],"MMM")</f>
        <v>Jul</v>
      </c>
      <c r="D550" t="str">
        <f>TEXT(Table1[[#This Row],[Date]],"MMM'YY")</f>
        <v>Jul'21</v>
      </c>
      <c r="E550">
        <f>WEEKDAY(Table1[[#This Row],[Date]],1)</f>
        <v>6</v>
      </c>
      <c r="F550" t="str">
        <f>TEXT(Table1[[#This Row],[Date]],"DDD")</f>
        <v>Fri</v>
      </c>
      <c r="G550" t="str">
        <f>CHOOSE(ROUNDUP(DAY(Table1[[#This Row],[Date]])/7,0),"Week1 (1-7)","Week2 (8-14)","Week3 (15-21)","Week4 (22-31)","Week4 (22-31)")</f>
        <v>Week1 (1-7)</v>
      </c>
      <c r="H550" t="str">
        <f>TEXT(Table1[[#This Row],[Date]],"DD")</f>
        <v>02</v>
      </c>
      <c r="I550" t="str">
        <f>CHOOSE(Table1[[#This Row],[Period]],"Q1","Q1","Q1","Q2","Q2","Q2","Q3","Q3","Q3","Q4","Q4","Q4")</f>
        <v>Q3</v>
      </c>
      <c r="J550">
        <f>YEAR(Table1[[#This Row],[Date]])</f>
        <v>2021</v>
      </c>
      <c r="K550" t="str">
        <f>TEXT(WEEKNUM(Table1[[#This Row],[Date]]),"00")</f>
        <v>27</v>
      </c>
      <c r="L550" t="str">
        <f>TEXT(Table1[[#This Row],[Date]],"mmm D")</f>
        <v>Jul 2</v>
      </c>
      <c r="M550" t="str">
        <f>Table1[[#This Row],[Year]]&amp;TEXT(Table1[[#This Row],[Date]],"MM")</f>
        <v>202107</v>
      </c>
      <c r="N550" t="b">
        <f ca="1">Table1[[#This Row],[Date]]&lt;=EOMONTH(TODAY(),0)</f>
        <v>1</v>
      </c>
      <c r="O550" t="str">
        <f>Table1[[#This Row],[Year]]&amp;TEXT(Table1[[#This Row],[Date]],"mm")&amp;Table1[[#This Row],[Day]]</f>
        <v>20210702</v>
      </c>
    </row>
    <row r="551" spans="1:15" x14ac:dyDescent="0.35">
      <c r="A551" s="1">
        <v>44380</v>
      </c>
      <c r="B551">
        <f>MONTH(Table1[[#This Row],[Date]])</f>
        <v>7</v>
      </c>
      <c r="C551" t="str">
        <f>TEXT(Table1[[#This Row],[Date]],"MMM")</f>
        <v>Jul</v>
      </c>
      <c r="D551" t="str">
        <f>TEXT(Table1[[#This Row],[Date]],"MMM'YY")</f>
        <v>Jul'21</v>
      </c>
      <c r="E551">
        <f>WEEKDAY(Table1[[#This Row],[Date]],1)</f>
        <v>7</v>
      </c>
      <c r="F551" t="str">
        <f>TEXT(Table1[[#This Row],[Date]],"DDD")</f>
        <v>Sat</v>
      </c>
      <c r="G551" t="str">
        <f>CHOOSE(ROUNDUP(DAY(Table1[[#This Row],[Date]])/7,0),"Week1 (1-7)","Week2 (8-14)","Week3 (15-21)","Week4 (22-31)","Week4 (22-31)")</f>
        <v>Week1 (1-7)</v>
      </c>
      <c r="H551" t="str">
        <f>TEXT(Table1[[#This Row],[Date]],"DD")</f>
        <v>03</v>
      </c>
      <c r="I551" t="str">
        <f>CHOOSE(Table1[[#This Row],[Period]],"Q1","Q1","Q1","Q2","Q2","Q2","Q3","Q3","Q3","Q4","Q4","Q4")</f>
        <v>Q3</v>
      </c>
      <c r="J551">
        <f>YEAR(Table1[[#This Row],[Date]])</f>
        <v>2021</v>
      </c>
      <c r="K551" t="str">
        <f>TEXT(WEEKNUM(Table1[[#This Row],[Date]]),"00")</f>
        <v>27</v>
      </c>
      <c r="L551" t="str">
        <f>TEXT(Table1[[#This Row],[Date]],"mmm D")</f>
        <v>Jul 3</v>
      </c>
      <c r="M551" t="str">
        <f>Table1[[#This Row],[Year]]&amp;TEXT(Table1[[#This Row],[Date]],"MM")</f>
        <v>202107</v>
      </c>
      <c r="N551" t="b">
        <f ca="1">Table1[[#This Row],[Date]]&lt;=EOMONTH(TODAY(),0)</f>
        <v>1</v>
      </c>
      <c r="O551" t="str">
        <f>Table1[[#This Row],[Year]]&amp;TEXT(Table1[[#This Row],[Date]],"mm")&amp;Table1[[#This Row],[Day]]</f>
        <v>20210703</v>
      </c>
    </row>
    <row r="552" spans="1:15" x14ac:dyDescent="0.35">
      <c r="A552" s="1">
        <v>44381</v>
      </c>
      <c r="B552">
        <f>MONTH(Table1[[#This Row],[Date]])</f>
        <v>7</v>
      </c>
      <c r="C552" t="str">
        <f>TEXT(Table1[[#This Row],[Date]],"MMM")</f>
        <v>Jul</v>
      </c>
      <c r="D552" t="str">
        <f>TEXT(Table1[[#This Row],[Date]],"MMM'YY")</f>
        <v>Jul'21</v>
      </c>
      <c r="E552">
        <f>WEEKDAY(Table1[[#This Row],[Date]],1)</f>
        <v>1</v>
      </c>
      <c r="F552" t="str">
        <f>TEXT(Table1[[#This Row],[Date]],"DDD")</f>
        <v>Sun</v>
      </c>
      <c r="G552" t="str">
        <f>CHOOSE(ROUNDUP(DAY(Table1[[#This Row],[Date]])/7,0),"Week1 (1-7)","Week2 (8-14)","Week3 (15-21)","Week4 (22-31)","Week4 (22-31)")</f>
        <v>Week1 (1-7)</v>
      </c>
      <c r="H552" t="str">
        <f>TEXT(Table1[[#This Row],[Date]],"DD")</f>
        <v>04</v>
      </c>
      <c r="I552" t="str">
        <f>CHOOSE(Table1[[#This Row],[Period]],"Q1","Q1","Q1","Q2","Q2","Q2","Q3","Q3","Q3","Q4","Q4","Q4")</f>
        <v>Q3</v>
      </c>
      <c r="J552">
        <f>YEAR(Table1[[#This Row],[Date]])</f>
        <v>2021</v>
      </c>
      <c r="K552" t="str">
        <f>TEXT(WEEKNUM(Table1[[#This Row],[Date]]),"00")</f>
        <v>28</v>
      </c>
      <c r="L552" t="str">
        <f>TEXT(Table1[[#This Row],[Date]],"mmm D")</f>
        <v>Jul 4</v>
      </c>
      <c r="M552" t="str">
        <f>Table1[[#This Row],[Year]]&amp;TEXT(Table1[[#This Row],[Date]],"MM")</f>
        <v>202107</v>
      </c>
      <c r="N552" t="b">
        <f ca="1">Table1[[#This Row],[Date]]&lt;=EOMONTH(TODAY(),0)</f>
        <v>1</v>
      </c>
      <c r="O552" t="str">
        <f>Table1[[#This Row],[Year]]&amp;TEXT(Table1[[#This Row],[Date]],"mm")&amp;Table1[[#This Row],[Day]]</f>
        <v>20210704</v>
      </c>
    </row>
    <row r="553" spans="1:15" x14ac:dyDescent="0.35">
      <c r="A553" s="1">
        <v>44382</v>
      </c>
      <c r="B553">
        <f>MONTH(Table1[[#This Row],[Date]])</f>
        <v>7</v>
      </c>
      <c r="C553" t="str">
        <f>TEXT(Table1[[#This Row],[Date]],"MMM")</f>
        <v>Jul</v>
      </c>
      <c r="D553" t="str">
        <f>TEXT(Table1[[#This Row],[Date]],"MMM'YY")</f>
        <v>Jul'21</v>
      </c>
      <c r="E553">
        <f>WEEKDAY(Table1[[#This Row],[Date]],1)</f>
        <v>2</v>
      </c>
      <c r="F553" t="str">
        <f>TEXT(Table1[[#This Row],[Date]],"DDD")</f>
        <v>Mon</v>
      </c>
      <c r="G553" t="str">
        <f>CHOOSE(ROUNDUP(DAY(Table1[[#This Row],[Date]])/7,0),"Week1 (1-7)","Week2 (8-14)","Week3 (15-21)","Week4 (22-31)","Week4 (22-31)")</f>
        <v>Week1 (1-7)</v>
      </c>
      <c r="H553" t="str">
        <f>TEXT(Table1[[#This Row],[Date]],"DD")</f>
        <v>05</v>
      </c>
      <c r="I553" t="str">
        <f>CHOOSE(Table1[[#This Row],[Period]],"Q1","Q1","Q1","Q2","Q2","Q2","Q3","Q3","Q3","Q4","Q4","Q4")</f>
        <v>Q3</v>
      </c>
      <c r="J553">
        <f>YEAR(Table1[[#This Row],[Date]])</f>
        <v>2021</v>
      </c>
      <c r="K553" t="str">
        <f>TEXT(WEEKNUM(Table1[[#This Row],[Date]]),"00")</f>
        <v>28</v>
      </c>
      <c r="L553" t="str">
        <f>TEXT(Table1[[#This Row],[Date]],"mmm D")</f>
        <v>Jul 5</v>
      </c>
      <c r="M553" t="str">
        <f>Table1[[#This Row],[Year]]&amp;TEXT(Table1[[#This Row],[Date]],"MM")</f>
        <v>202107</v>
      </c>
      <c r="N553" t="b">
        <f ca="1">Table1[[#This Row],[Date]]&lt;=EOMONTH(TODAY(),0)</f>
        <v>1</v>
      </c>
      <c r="O553" t="str">
        <f>Table1[[#This Row],[Year]]&amp;TEXT(Table1[[#This Row],[Date]],"mm")&amp;Table1[[#This Row],[Day]]</f>
        <v>20210705</v>
      </c>
    </row>
    <row r="554" spans="1:15" x14ac:dyDescent="0.35">
      <c r="A554" s="1">
        <v>44383</v>
      </c>
      <c r="B554">
        <f>MONTH(Table1[[#This Row],[Date]])</f>
        <v>7</v>
      </c>
      <c r="C554" t="str">
        <f>TEXT(Table1[[#This Row],[Date]],"MMM")</f>
        <v>Jul</v>
      </c>
      <c r="D554" t="str">
        <f>TEXT(Table1[[#This Row],[Date]],"MMM'YY")</f>
        <v>Jul'21</v>
      </c>
      <c r="E554">
        <f>WEEKDAY(Table1[[#This Row],[Date]],1)</f>
        <v>3</v>
      </c>
      <c r="F554" t="str">
        <f>TEXT(Table1[[#This Row],[Date]],"DDD")</f>
        <v>Tue</v>
      </c>
      <c r="G554" t="str">
        <f>CHOOSE(ROUNDUP(DAY(Table1[[#This Row],[Date]])/7,0),"Week1 (1-7)","Week2 (8-14)","Week3 (15-21)","Week4 (22-31)","Week4 (22-31)")</f>
        <v>Week1 (1-7)</v>
      </c>
      <c r="H554" t="str">
        <f>TEXT(Table1[[#This Row],[Date]],"DD")</f>
        <v>06</v>
      </c>
      <c r="I554" t="str">
        <f>CHOOSE(Table1[[#This Row],[Period]],"Q1","Q1","Q1","Q2","Q2","Q2","Q3","Q3","Q3","Q4","Q4","Q4")</f>
        <v>Q3</v>
      </c>
      <c r="J554">
        <f>YEAR(Table1[[#This Row],[Date]])</f>
        <v>2021</v>
      </c>
      <c r="K554" t="str">
        <f>TEXT(WEEKNUM(Table1[[#This Row],[Date]]),"00")</f>
        <v>28</v>
      </c>
      <c r="L554" t="str">
        <f>TEXT(Table1[[#This Row],[Date]],"mmm D")</f>
        <v>Jul 6</v>
      </c>
      <c r="M554" t="str">
        <f>Table1[[#This Row],[Year]]&amp;TEXT(Table1[[#This Row],[Date]],"MM")</f>
        <v>202107</v>
      </c>
      <c r="N554" t="b">
        <f ca="1">Table1[[#This Row],[Date]]&lt;=EOMONTH(TODAY(),0)</f>
        <v>1</v>
      </c>
      <c r="O554" t="str">
        <f>Table1[[#This Row],[Year]]&amp;TEXT(Table1[[#This Row],[Date]],"mm")&amp;Table1[[#This Row],[Day]]</f>
        <v>20210706</v>
      </c>
    </row>
    <row r="555" spans="1:15" x14ac:dyDescent="0.35">
      <c r="A555" s="1">
        <v>44384</v>
      </c>
      <c r="B555">
        <f>MONTH(Table1[[#This Row],[Date]])</f>
        <v>7</v>
      </c>
      <c r="C555" t="str">
        <f>TEXT(Table1[[#This Row],[Date]],"MMM")</f>
        <v>Jul</v>
      </c>
      <c r="D555" t="str">
        <f>TEXT(Table1[[#This Row],[Date]],"MMM'YY")</f>
        <v>Jul'21</v>
      </c>
      <c r="E555">
        <f>WEEKDAY(Table1[[#This Row],[Date]],1)</f>
        <v>4</v>
      </c>
      <c r="F555" t="str">
        <f>TEXT(Table1[[#This Row],[Date]],"DDD")</f>
        <v>Wed</v>
      </c>
      <c r="G555" t="str">
        <f>CHOOSE(ROUNDUP(DAY(Table1[[#This Row],[Date]])/7,0),"Week1 (1-7)","Week2 (8-14)","Week3 (15-21)","Week4 (22-31)","Week4 (22-31)")</f>
        <v>Week1 (1-7)</v>
      </c>
      <c r="H555" t="str">
        <f>TEXT(Table1[[#This Row],[Date]],"DD")</f>
        <v>07</v>
      </c>
      <c r="I555" t="str">
        <f>CHOOSE(Table1[[#This Row],[Period]],"Q1","Q1","Q1","Q2","Q2","Q2","Q3","Q3","Q3","Q4","Q4","Q4")</f>
        <v>Q3</v>
      </c>
      <c r="J555">
        <f>YEAR(Table1[[#This Row],[Date]])</f>
        <v>2021</v>
      </c>
      <c r="K555" t="str">
        <f>TEXT(WEEKNUM(Table1[[#This Row],[Date]]),"00")</f>
        <v>28</v>
      </c>
      <c r="L555" t="str">
        <f>TEXT(Table1[[#This Row],[Date]],"mmm D")</f>
        <v>Jul 7</v>
      </c>
      <c r="M555" t="str">
        <f>Table1[[#This Row],[Year]]&amp;TEXT(Table1[[#This Row],[Date]],"MM")</f>
        <v>202107</v>
      </c>
      <c r="N555" t="b">
        <f ca="1">Table1[[#This Row],[Date]]&lt;=EOMONTH(TODAY(),0)</f>
        <v>1</v>
      </c>
      <c r="O555" t="str">
        <f>Table1[[#This Row],[Year]]&amp;TEXT(Table1[[#This Row],[Date]],"mm")&amp;Table1[[#This Row],[Day]]</f>
        <v>20210707</v>
      </c>
    </row>
    <row r="556" spans="1:15" x14ac:dyDescent="0.35">
      <c r="A556" s="1">
        <v>44385</v>
      </c>
      <c r="B556">
        <f>MONTH(Table1[[#This Row],[Date]])</f>
        <v>7</v>
      </c>
      <c r="C556" t="str">
        <f>TEXT(Table1[[#This Row],[Date]],"MMM")</f>
        <v>Jul</v>
      </c>
      <c r="D556" t="str">
        <f>TEXT(Table1[[#This Row],[Date]],"MMM'YY")</f>
        <v>Jul'21</v>
      </c>
      <c r="E556">
        <f>WEEKDAY(Table1[[#This Row],[Date]],1)</f>
        <v>5</v>
      </c>
      <c r="F556" t="str">
        <f>TEXT(Table1[[#This Row],[Date]],"DDD")</f>
        <v>Thu</v>
      </c>
      <c r="G556" t="str">
        <f>CHOOSE(ROUNDUP(DAY(Table1[[#This Row],[Date]])/7,0),"Week1 (1-7)","Week2 (8-14)","Week3 (15-21)","Week4 (22-31)","Week4 (22-31)")</f>
        <v>Week2 (8-14)</v>
      </c>
      <c r="H556" t="str">
        <f>TEXT(Table1[[#This Row],[Date]],"DD")</f>
        <v>08</v>
      </c>
      <c r="I556" t="str">
        <f>CHOOSE(Table1[[#This Row],[Period]],"Q1","Q1","Q1","Q2","Q2","Q2","Q3","Q3","Q3","Q4","Q4","Q4")</f>
        <v>Q3</v>
      </c>
      <c r="J556">
        <f>YEAR(Table1[[#This Row],[Date]])</f>
        <v>2021</v>
      </c>
      <c r="K556" t="str">
        <f>TEXT(WEEKNUM(Table1[[#This Row],[Date]]),"00")</f>
        <v>28</v>
      </c>
      <c r="L556" t="str">
        <f>TEXT(Table1[[#This Row],[Date]],"mmm D")</f>
        <v>Jul 8</v>
      </c>
      <c r="M556" t="str">
        <f>Table1[[#This Row],[Year]]&amp;TEXT(Table1[[#This Row],[Date]],"MM")</f>
        <v>202107</v>
      </c>
      <c r="N556" t="b">
        <f ca="1">Table1[[#This Row],[Date]]&lt;=EOMONTH(TODAY(),0)</f>
        <v>1</v>
      </c>
      <c r="O556" t="str">
        <f>Table1[[#This Row],[Year]]&amp;TEXT(Table1[[#This Row],[Date]],"mm")&amp;Table1[[#This Row],[Day]]</f>
        <v>20210708</v>
      </c>
    </row>
    <row r="557" spans="1:15" x14ac:dyDescent="0.35">
      <c r="A557" s="1">
        <v>44386</v>
      </c>
      <c r="B557">
        <f>MONTH(Table1[[#This Row],[Date]])</f>
        <v>7</v>
      </c>
      <c r="C557" t="str">
        <f>TEXT(Table1[[#This Row],[Date]],"MMM")</f>
        <v>Jul</v>
      </c>
      <c r="D557" t="str">
        <f>TEXT(Table1[[#This Row],[Date]],"MMM'YY")</f>
        <v>Jul'21</v>
      </c>
      <c r="E557">
        <f>WEEKDAY(Table1[[#This Row],[Date]],1)</f>
        <v>6</v>
      </c>
      <c r="F557" t="str">
        <f>TEXT(Table1[[#This Row],[Date]],"DDD")</f>
        <v>Fri</v>
      </c>
      <c r="G557" t="str">
        <f>CHOOSE(ROUNDUP(DAY(Table1[[#This Row],[Date]])/7,0),"Week1 (1-7)","Week2 (8-14)","Week3 (15-21)","Week4 (22-31)","Week4 (22-31)")</f>
        <v>Week2 (8-14)</v>
      </c>
      <c r="H557" t="str">
        <f>TEXT(Table1[[#This Row],[Date]],"DD")</f>
        <v>09</v>
      </c>
      <c r="I557" t="str">
        <f>CHOOSE(Table1[[#This Row],[Period]],"Q1","Q1","Q1","Q2","Q2","Q2","Q3","Q3","Q3","Q4","Q4","Q4")</f>
        <v>Q3</v>
      </c>
      <c r="J557">
        <f>YEAR(Table1[[#This Row],[Date]])</f>
        <v>2021</v>
      </c>
      <c r="K557" t="str">
        <f>TEXT(WEEKNUM(Table1[[#This Row],[Date]]),"00")</f>
        <v>28</v>
      </c>
      <c r="L557" t="str">
        <f>TEXT(Table1[[#This Row],[Date]],"mmm D")</f>
        <v>Jul 9</v>
      </c>
      <c r="M557" t="str">
        <f>Table1[[#This Row],[Year]]&amp;TEXT(Table1[[#This Row],[Date]],"MM")</f>
        <v>202107</v>
      </c>
      <c r="N557" t="b">
        <f ca="1">Table1[[#This Row],[Date]]&lt;=EOMONTH(TODAY(),0)</f>
        <v>1</v>
      </c>
      <c r="O557" t="str">
        <f>Table1[[#This Row],[Year]]&amp;TEXT(Table1[[#This Row],[Date]],"mm")&amp;Table1[[#This Row],[Day]]</f>
        <v>20210709</v>
      </c>
    </row>
    <row r="558" spans="1:15" x14ac:dyDescent="0.35">
      <c r="A558" s="1">
        <v>44387</v>
      </c>
      <c r="B558">
        <f>MONTH(Table1[[#This Row],[Date]])</f>
        <v>7</v>
      </c>
      <c r="C558" t="str">
        <f>TEXT(Table1[[#This Row],[Date]],"MMM")</f>
        <v>Jul</v>
      </c>
      <c r="D558" t="str">
        <f>TEXT(Table1[[#This Row],[Date]],"MMM'YY")</f>
        <v>Jul'21</v>
      </c>
      <c r="E558">
        <f>WEEKDAY(Table1[[#This Row],[Date]],1)</f>
        <v>7</v>
      </c>
      <c r="F558" t="str">
        <f>TEXT(Table1[[#This Row],[Date]],"DDD")</f>
        <v>Sat</v>
      </c>
      <c r="G558" t="str">
        <f>CHOOSE(ROUNDUP(DAY(Table1[[#This Row],[Date]])/7,0),"Week1 (1-7)","Week2 (8-14)","Week3 (15-21)","Week4 (22-31)","Week4 (22-31)")</f>
        <v>Week2 (8-14)</v>
      </c>
      <c r="H558" t="str">
        <f>TEXT(Table1[[#This Row],[Date]],"DD")</f>
        <v>10</v>
      </c>
      <c r="I558" t="str">
        <f>CHOOSE(Table1[[#This Row],[Period]],"Q1","Q1","Q1","Q2","Q2","Q2","Q3","Q3","Q3","Q4","Q4","Q4")</f>
        <v>Q3</v>
      </c>
      <c r="J558">
        <f>YEAR(Table1[[#This Row],[Date]])</f>
        <v>2021</v>
      </c>
      <c r="K558" t="str">
        <f>TEXT(WEEKNUM(Table1[[#This Row],[Date]]),"00")</f>
        <v>28</v>
      </c>
      <c r="L558" t="str">
        <f>TEXT(Table1[[#This Row],[Date]],"mmm D")</f>
        <v>Jul 10</v>
      </c>
      <c r="M558" t="str">
        <f>Table1[[#This Row],[Year]]&amp;TEXT(Table1[[#This Row],[Date]],"MM")</f>
        <v>202107</v>
      </c>
      <c r="N558" t="b">
        <f ca="1">Table1[[#This Row],[Date]]&lt;=EOMONTH(TODAY(),0)</f>
        <v>1</v>
      </c>
      <c r="O558" t="str">
        <f>Table1[[#This Row],[Year]]&amp;TEXT(Table1[[#This Row],[Date]],"mm")&amp;Table1[[#This Row],[Day]]</f>
        <v>20210710</v>
      </c>
    </row>
    <row r="559" spans="1:15" x14ac:dyDescent="0.35">
      <c r="A559" s="1">
        <v>44388</v>
      </c>
      <c r="B559">
        <f>MONTH(Table1[[#This Row],[Date]])</f>
        <v>7</v>
      </c>
      <c r="C559" t="str">
        <f>TEXT(Table1[[#This Row],[Date]],"MMM")</f>
        <v>Jul</v>
      </c>
      <c r="D559" t="str">
        <f>TEXT(Table1[[#This Row],[Date]],"MMM'YY")</f>
        <v>Jul'21</v>
      </c>
      <c r="E559">
        <f>WEEKDAY(Table1[[#This Row],[Date]],1)</f>
        <v>1</v>
      </c>
      <c r="F559" t="str">
        <f>TEXT(Table1[[#This Row],[Date]],"DDD")</f>
        <v>Sun</v>
      </c>
      <c r="G559" t="str">
        <f>CHOOSE(ROUNDUP(DAY(Table1[[#This Row],[Date]])/7,0),"Week1 (1-7)","Week2 (8-14)","Week3 (15-21)","Week4 (22-31)","Week4 (22-31)")</f>
        <v>Week2 (8-14)</v>
      </c>
      <c r="H559" t="str">
        <f>TEXT(Table1[[#This Row],[Date]],"DD")</f>
        <v>11</v>
      </c>
      <c r="I559" t="str">
        <f>CHOOSE(Table1[[#This Row],[Period]],"Q1","Q1","Q1","Q2","Q2","Q2","Q3","Q3","Q3","Q4","Q4","Q4")</f>
        <v>Q3</v>
      </c>
      <c r="J559">
        <f>YEAR(Table1[[#This Row],[Date]])</f>
        <v>2021</v>
      </c>
      <c r="K559" t="str">
        <f>TEXT(WEEKNUM(Table1[[#This Row],[Date]]),"00")</f>
        <v>29</v>
      </c>
      <c r="L559" t="str">
        <f>TEXT(Table1[[#This Row],[Date]],"mmm D")</f>
        <v>Jul 11</v>
      </c>
      <c r="M559" t="str">
        <f>Table1[[#This Row],[Year]]&amp;TEXT(Table1[[#This Row],[Date]],"MM")</f>
        <v>202107</v>
      </c>
      <c r="N559" t="b">
        <f ca="1">Table1[[#This Row],[Date]]&lt;=EOMONTH(TODAY(),0)</f>
        <v>1</v>
      </c>
      <c r="O559" t="str">
        <f>Table1[[#This Row],[Year]]&amp;TEXT(Table1[[#This Row],[Date]],"mm")&amp;Table1[[#This Row],[Day]]</f>
        <v>20210711</v>
      </c>
    </row>
    <row r="560" spans="1:15" x14ac:dyDescent="0.35">
      <c r="A560" s="1">
        <v>44389</v>
      </c>
      <c r="B560">
        <f>MONTH(Table1[[#This Row],[Date]])</f>
        <v>7</v>
      </c>
      <c r="C560" t="str">
        <f>TEXT(Table1[[#This Row],[Date]],"MMM")</f>
        <v>Jul</v>
      </c>
      <c r="D560" t="str">
        <f>TEXT(Table1[[#This Row],[Date]],"MMM'YY")</f>
        <v>Jul'21</v>
      </c>
      <c r="E560">
        <f>WEEKDAY(Table1[[#This Row],[Date]],1)</f>
        <v>2</v>
      </c>
      <c r="F560" t="str">
        <f>TEXT(Table1[[#This Row],[Date]],"DDD")</f>
        <v>Mon</v>
      </c>
      <c r="G560" t="str">
        <f>CHOOSE(ROUNDUP(DAY(Table1[[#This Row],[Date]])/7,0),"Week1 (1-7)","Week2 (8-14)","Week3 (15-21)","Week4 (22-31)","Week4 (22-31)")</f>
        <v>Week2 (8-14)</v>
      </c>
      <c r="H560" t="str">
        <f>TEXT(Table1[[#This Row],[Date]],"DD")</f>
        <v>12</v>
      </c>
      <c r="I560" t="str">
        <f>CHOOSE(Table1[[#This Row],[Period]],"Q1","Q1","Q1","Q2","Q2","Q2","Q3","Q3","Q3","Q4","Q4","Q4")</f>
        <v>Q3</v>
      </c>
      <c r="J560">
        <f>YEAR(Table1[[#This Row],[Date]])</f>
        <v>2021</v>
      </c>
      <c r="K560" t="str">
        <f>TEXT(WEEKNUM(Table1[[#This Row],[Date]]),"00")</f>
        <v>29</v>
      </c>
      <c r="L560" t="str">
        <f>TEXT(Table1[[#This Row],[Date]],"mmm D")</f>
        <v>Jul 12</v>
      </c>
      <c r="M560" t="str">
        <f>Table1[[#This Row],[Year]]&amp;TEXT(Table1[[#This Row],[Date]],"MM")</f>
        <v>202107</v>
      </c>
      <c r="N560" t="b">
        <f ca="1">Table1[[#This Row],[Date]]&lt;=EOMONTH(TODAY(),0)</f>
        <v>1</v>
      </c>
      <c r="O560" t="str">
        <f>Table1[[#This Row],[Year]]&amp;TEXT(Table1[[#This Row],[Date]],"mm")&amp;Table1[[#This Row],[Day]]</f>
        <v>20210712</v>
      </c>
    </row>
    <row r="561" spans="1:15" x14ac:dyDescent="0.35">
      <c r="A561" s="1">
        <v>44390</v>
      </c>
      <c r="B561">
        <f>MONTH(Table1[[#This Row],[Date]])</f>
        <v>7</v>
      </c>
      <c r="C561" t="str">
        <f>TEXT(Table1[[#This Row],[Date]],"MMM")</f>
        <v>Jul</v>
      </c>
      <c r="D561" t="str">
        <f>TEXT(Table1[[#This Row],[Date]],"MMM'YY")</f>
        <v>Jul'21</v>
      </c>
      <c r="E561">
        <f>WEEKDAY(Table1[[#This Row],[Date]],1)</f>
        <v>3</v>
      </c>
      <c r="F561" t="str">
        <f>TEXT(Table1[[#This Row],[Date]],"DDD")</f>
        <v>Tue</v>
      </c>
      <c r="G561" t="str">
        <f>CHOOSE(ROUNDUP(DAY(Table1[[#This Row],[Date]])/7,0),"Week1 (1-7)","Week2 (8-14)","Week3 (15-21)","Week4 (22-31)","Week4 (22-31)")</f>
        <v>Week2 (8-14)</v>
      </c>
      <c r="H561" t="str">
        <f>TEXT(Table1[[#This Row],[Date]],"DD")</f>
        <v>13</v>
      </c>
      <c r="I561" t="str">
        <f>CHOOSE(Table1[[#This Row],[Period]],"Q1","Q1","Q1","Q2","Q2","Q2","Q3","Q3","Q3","Q4","Q4","Q4")</f>
        <v>Q3</v>
      </c>
      <c r="J561">
        <f>YEAR(Table1[[#This Row],[Date]])</f>
        <v>2021</v>
      </c>
      <c r="K561" t="str">
        <f>TEXT(WEEKNUM(Table1[[#This Row],[Date]]),"00")</f>
        <v>29</v>
      </c>
      <c r="L561" t="str">
        <f>TEXT(Table1[[#This Row],[Date]],"mmm D")</f>
        <v>Jul 13</v>
      </c>
      <c r="M561" t="str">
        <f>Table1[[#This Row],[Year]]&amp;TEXT(Table1[[#This Row],[Date]],"MM")</f>
        <v>202107</v>
      </c>
      <c r="N561" t="b">
        <f ca="1">Table1[[#This Row],[Date]]&lt;=EOMONTH(TODAY(),0)</f>
        <v>1</v>
      </c>
      <c r="O561" t="str">
        <f>Table1[[#This Row],[Year]]&amp;TEXT(Table1[[#This Row],[Date]],"mm")&amp;Table1[[#This Row],[Day]]</f>
        <v>20210713</v>
      </c>
    </row>
    <row r="562" spans="1:15" x14ac:dyDescent="0.35">
      <c r="A562" s="1">
        <v>44391</v>
      </c>
      <c r="B562">
        <f>MONTH(Table1[[#This Row],[Date]])</f>
        <v>7</v>
      </c>
      <c r="C562" t="str">
        <f>TEXT(Table1[[#This Row],[Date]],"MMM")</f>
        <v>Jul</v>
      </c>
      <c r="D562" t="str">
        <f>TEXT(Table1[[#This Row],[Date]],"MMM'YY")</f>
        <v>Jul'21</v>
      </c>
      <c r="E562">
        <f>WEEKDAY(Table1[[#This Row],[Date]],1)</f>
        <v>4</v>
      </c>
      <c r="F562" t="str">
        <f>TEXT(Table1[[#This Row],[Date]],"DDD")</f>
        <v>Wed</v>
      </c>
      <c r="G562" t="str">
        <f>CHOOSE(ROUNDUP(DAY(Table1[[#This Row],[Date]])/7,0),"Week1 (1-7)","Week2 (8-14)","Week3 (15-21)","Week4 (22-31)","Week4 (22-31)")</f>
        <v>Week2 (8-14)</v>
      </c>
      <c r="H562" t="str">
        <f>TEXT(Table1[[#This Row],[Date]],"DD")</f>
        <v>14</v>
      </c>
      <c r="I562" t="str">
        <f>CHOOSE(Table1[[#This Row],[Period]],"Q1","Q1","Q1","Q2","Q2","Q2","Q3","Q3","Q3","Q4","Q4","Q4")</f>
        <v>Q3</v>
      </c>
      <c r="J562">
        <f>YEAR(Table1[[#This Row],[Date]])</f>
        <v>2021</v>
      </c>
      <c r="K562" t="str">
        <f>TEXT(WEEKNUM(Table1[[#This Row],[Date]]),"00")</f>
        <v>29</v>
      </c>
      <c r="L562" t="str">
        <f>TEXT(Table1[[#This Row],[Date]],"mmm D")</f>
        <v>Jul 14</v>
      </c>
      <c r="M562" t="str">
        <f>Table1[[#This Row],[Year]]&amp;TEXT(Table1[[#This Row],[Date]],"MM")</f>
        <v>202107</v>
      </c>
      <c r="N562" t="b">
        <f ca="1">Table1[[#This Row],[Date]]&lt;=EOMONTH(TODAY(),0)</f>
        <v>1</v>
      </c>
      <c r="O562" t="str">
        <f>Table1[[#This Row],[Year]]&amp;TEXT(Table1[[#This Row],[Date]],"mm")&amp;Table1[[#This Row],[Day]]</f>
        <v>20210714</v>
      </c>
    </row>
    <row r="563" spans="1:15" x14ac:dyDescent="0.35">
      <c r="A563" s="1">
        <v>44392</v>
      </c>
      <c r="B563">
        <f>MONTH(Table1[[#This Row],[Date]])</f>
        <v>7</v>
      </c>
      <c r="C563" t="str">
        <f>TEXT(Table1[[#This Row],[Date]],"MMM")</f>
        <v>Jul</v>
      </c>
      <c r="D563" t="str">
        <f>TEXT(Table1[[#This Row],[Date]],"MMM'YY")</f>
        <v>Jul'21</v>
      </c>
      <c r="E563">
        <f>WEEKDAY(Table1[[#This Row],[Date]],1)</f>
        <v>5</v>
      </c>
      <c r="F563" t="str">
        <f>TEXT(Table1[[#This Row],[Date]],"DDD")</f>
        <v>Thu</v>
      </c>
      <c r="G563" t="str">
        <f>CHOOSE(ROUNDUP(DAY(Table1[[#This Row],[Date]])/7,0),"Week1 (1-7)","Week2 (8-14)","Week3 (15-21)","Week4 (22-31)","Week4 (22-31)")</f>
        <v>Week3 (15-21)</v>
      </c>
      <c r="H563" t="str">
        <f>TEXT(Table1[[#This Row],[Date]],"DD")</f>
        <v>15</v>
      </c>
      <c r="I563" t="str">
        <f>CHOOSE(Table1[[#This Row],[Period]],"Q1","Q1","Q1","Q2","Q2","Q2","Q3","Q3","Q3","Q4","Q4","Q4")</f>
        <v>Q3</v>
      </c>
      <c r="J563">
        <f>YEAR(Table1[[#This Row],[Date]])</f>
        <v>2021</v>
      </c>
      <c r="K563" t="str">
        <f>TEXT(WEEKNUM(Table1[[#This Row],[Date]]),"00")</f>
        <v>29</v>
      </c>
      <c r="L563" t="str">
        <f>TEXT(Table1[[#This Row],[Date]],"mmm D")</f>
        <v>Jul 15</v>
      </c>
      <c r="M563" t="str">
        <f>Table1[[#This Row],[Year]]&amp;TEXT(Table1[[#This Row],[Date]],"MM")</f>
        <v>202107</v>
      </c>
      <c r="N563" t="b">
        <f ca="1">Table1[[#This Row],[Date]]&lt;=EOMONTH(TODAY(),0)</f>
        <v>1</v>
      </c>
      <c r="O563" t="str">
        <f>Table1[[#This Row],[Year]]&amp;TEXT(Table1[[#This Row],[Date]],"mm")&amp;Table1[[#This Row],[Day]]</f>
        <v>20210715</v>
      </c>
    </row>
    <row r="564" spans="1:15" x14ac:dyDescent="0.35">
      <c r="A564" s="1">
        <v>44393</v>
      </c>
      <c r="B564">
        <f>MONTH(Table1[[#This Row],[Date]])</f>
        <v>7</v>
      </c>
      <c r="C564" t="str">
        <f>TEXT(Table1[[#This Row],[Date]],"MMM")</f>
        <v>Jul</v>
      </c>
      <c r="D564" t="str">
        <f>TEXT(Table1[[#This Row],[Date]],"MMM'YY")</f>
        <v>Jul'21</v>
      </c>
      <c r="E564">
        <f>WEEKDAY(Table1[[#This Row],[Date]],1)</f>
        <v>6</v>
      </c>
      <c r="F564" t="str">
        <f>TEXT(Table1[[#This Row],[Date]],"DDD")</f>
        <v>Fri</v>
      </c>
      <c r="G564" t="str">
        <f>CHOOSE(ROUNDUP(DAY(Table1[[#This Row],[Date]])/7,0),"Week1 (1-7)","Week2 (8-14)","Week3 (15-21)","Week4 (22-31)","Week4 (22-31)")</f>
        <v>Week3 (15-21)</v>
      </c>
      <c r="H564" t="str">
        <f>TEXT(Table1[[#This Row],[Date]],"DD")</f>
        <v>16</v>
      </c>
      <c r="I564" t="str">
        <f>CHOOSE(Table1[[#This Row],[Period]],"Q1","Q1","Q1","Q2","Q2","Q2","Q3","Q3","Q3","Q4","Q4","Q4")</f>
        <v>Q3</v>
      </c>
      <c r="J564">
        <f>YEAR(Table1[[#This Row],[Date]])</f>
        <v>2021</v>
      </c>
      <c r="K564" t="str">
        <f>TEXT(WEEKNUM(Table1[[#This Row],[Date]]),"00")</f>
        <v>29</v>
      </c>
      <c r="L564" t="str">
        <f>TEXT(Table1[[#This Row],[Date]],"mmm D")</f>
        <v>Jul 16</v>
      </c>
      <c r="M564" t="str">
        <f>Table1[[#This Row],[Year]]&amp;TEXT(Table1[[#This Row],[Date]],"MM")</f>
        <v>202107</v>
      </c>
      <c r="N564" t="b">
        <f ca="1">Table1[[#This Row],[Date]]&lt;=EOMONTH(TODAY(),0)</f>
        <v>1</v>
      </c>
      <c r="O564" t="str">
        <f>Table1[[#This Row],[Year]]&amp;TEXT(Table1[[#This Row],[Date]],"mm")&amp;Table1[[#This Row],[Day]]</f>
        <v>20210716</v>
      </c>
    </row>
    <row r="565" spans="1:15" x14ac:dyDescent="0.35">
      <c r="A565" s="1">
        <v>44394</v>
      </c>
      <c r="B565">
        <f>MONTH(Table1[[#This Row],[Date]])</f>
        <v>7</v>
      </c>
      <c r="C565" t="str">
        <f>TEXT(Table1[[#This Row],[Date]],"MMM")</f>
        <v>Jul</v>
      </c>
      <c r="D565" t="str">
        <f>TEXT(Table1[[#This Row],[Date]],"MMM'YY")</f>
        <v>Jul'21</v>
      </c>
      <c r="E565">
        <f>WEEKDAY(Table1[[#This Row],[Date]],1)</f>
        <v>7</v>
      </c>
      <c r="F565" t="str">
        <f>TEXT(Table1[[#This Row],[Date]],"DDD")</f>
        <v>Sat</v>
      </c>
      <c r="G565" t="str">
        <f>CHOOSE(ROUNDUP(DAY(Table1[[#This Row],[Date]])/7,0),"Week1 (1-7)","Week2 (8-14)","Week3 (15-21)","Week4 (22-31)","Week4 (22-31)")</f>
        <v>Week3 (15-21)</v>
      </c>
      <c r="H565" t="str">
        <f>TEXT(Table1[[#This Row],[Date]],"DD")</f>
        <v>17</v>
      </c>
      <c r="I565" t="str">
        <f>CHOOSE(Table1[[#This Row],[Period]],"Q1","Q1","Q1","Q2","Q2","Q2","Q3","Q3","Q3","Q4","Q4","Q4")</f>
        <v>Q3</v>
      </c>
      <c r="J565">
        <f>YEAR(Table1[[#This Row],[Date]])</f>
        <v>2021</v>
      </c>
      <c r="K565" t="str">
        <f>TEXT(WEEKNUM(Table1[[#This Row],[Date]]),"00")</f>
        <v>29</v>
      </c>
      <c r="L565" t="str">
        <f>TEXT(Table1[[#This Row],[Date]],"mmm D")</f>
        <v>Jul 17</v>
      </c>
      <c r="M565" t="str">
        <f>Table1[[#This Row],[Year]]&amp;TEXT(Table1[[#This Row],[Date]],"MM")</f>
        <v>202107</v>
      </c>
      <c r="N565" t="b">
        <f ca="1">Table1[[#This Row],[Date]]&lt;=EOMONTH(TODAY(),0)</f>
        <v>1</v>
      </c>
      <c r="O565" t="str">
        <f>Table1[[#This Row],[Year]]&amp;TEXT(Table1[[#This Row],[Date]],"mm")&amp;Table1[[#This Row],[Day]]</f>
        <v>20210717</v>
      </c>
    </row>
    <row r="566" spans="1:15" x14ac:dyDescent="0.35">
      <c r="A566" s="1">
        <v>44395</v>
      </c>
      <c r="B566">
        <f>MONTH(Table1[[#This Row],[Date]])</f>
        <v>7</v>
      </c>
      <c r="C566" t="str">
        <f>TEXT(Table1[[#This Row],[Date]],"MMM")</f>
        <v>Jul</v>
      </c>
      <c r="D566" t="str">
        <f>TEXT(Table1[[#This Row],[Date]],"MMM'YY")</f>
        <v>Jul'21</v>
      </c>
      <c r="E566">
        <f>WEEKDAY(Table1[[#This Row],[Date]],1)</f>
        <v>1</v>
      </c>
      <c r="F566" t="str">
        <f>TEXT(Table1[[#This Row],[Date]],"DDD")</f>
        <v>Sun</v>
      </c>
      <c r="G566" t="str">
        <f>CHOOSE(ROUNDUP(DAY(Table1[[#This Row],[Date]])/7,0),"Week1 (1-7)","Week2 (8-14)","Week3 (15-21)","Week4 (22-31)","Week4 (22-31)")</f>
        <v>Week3 (15-21)</v>
      </c>
      <c r="H566" t="str">
        <f>TEXT(Table1[[#This Row],[Date]],"DD")</f>
        <v>18</v>
      </c>
      <c r="I566" t="str">
        <f>CHOOSE(Table1[[#This Row],[Period]],"Q1","Q1","Q1","Q2","Q2","Q2","Q3","Q3","Q3","Q4","Q4","Q4")</f>
        <v>Q3</v>
      </c>
      <c r="J566">
        <f>YEAR(Table1[[#This Row],[Date]])</f>
        <v>2021</v>
      </c>
      <c r="K566" t="str">
        <f>TEXT(WEEKNUM(Table1[[#This Row],[Date]]),"00")</f>
        <v>30</v>
      </c>
      <c r="L566" t="str">
        <f>TEXT(Table1[[#This Row],[Date]],"mmm D")</f>
        <v>Jul 18</v>
      </c>
      <c r="M566" t="str">
        <f>Table1[[#This Row],[Year]]&amp;TEXT(Table1[[#This Row],[Date]],"MM")</f>
        <v>202107</v>
      </c>
      <c r="N566" t="b">
        <f ca="1">Table1[[#This Row],[Date]]&lt;=EOMONTH(TODAY(),0)</f>
        <v>1</v>
      </c>
      <c r="O566" t="str">
        <f>Table1[[#This Row],[Year]]&amp;TEXT(Table1[[#This Row],[Date]],"mm")&amp;Table1[[#This Row],[Day]]</f>
        <v>20210718</v>
      </c>
    </row>
    <row r="567" spans="1:15" x14ac:dyDescent="0.35">
      <c r="A567" s="1">
        <v>44396</v>
      </c>
      <c r="B567">
        <f>MONTH(Table1[[#This Row],[Date]])</f>
        <v>7</v>
      </c>
      <c r="C567" t="str">
        <f>TEXT(Table1[[#This Row],[Date]],"MMM")</f>
        <v>Jul</v>
      </c>
      <c r="D567" t="str">
        <f>TEXT(Table1[[#This Row],[Date]],"MMM'YY")</f>
        <v>Jul'21</v>
      </c>
      <c r="E567">
        <f>WEEKDAY(Table1[[#This Row],[Date]],1)</f>
        <v>2</v>
      </c>
      <c r="F567" t="str">
        <f>TEXT(Table1[[#This Row],[Date]],"DDD")</f>
        <v>Mon</v>
      </c>
      <c r="G567" t="str">
        <f>CHOOSE(ROUNDUP(DAY(Table1[[#This Row],[Date]])/7,0),"Week1 (1-7)","Week2 (8-14)","Week3 (15-21)","Week4 (22-31)","Week4 (22-31)")</f>
        <v>Week3 (15-21)</v>
      </c>
      <c r="H567" t="str">
        <f>TEXT(Table1[[#This Row],[Date]],"DD")</f>
        <v>19</v>
      </c>
      <c r="I567" t="str">
        <f>CHOOSE(Table1[[#This Row],[Period]],"Q1","Q1","Q1","Q2","Q2","Q2","Q3","Q3","Q3","Q4","Q4","Q4")</f>
        <v>Q3</v>
      </c>
      <c r="J567">
        <f>YEAR(Table1[[#This Row],[Date]])</f>
        <v>2021</v>
      </c>
      <c r="K567" t="str">
        <f>TEXT(WEEKNUM(Table1[[#This Row],[Date]]),"00")</f>
        <v>30</v>
      </c>
      <c r="L567" t="str">
        <f>TEXT(Table1[[#This Row],[Date]],"mmm D")</f>
        <v>Jul 19</v>
      </c>
      <c r="M567" t="str">
        <f>Table1[[#This Row],[Year]]&amp;TEXT(Table1[[#This Row],[Date]],"MM")</f>
        <v>202107</v>
      </c>
      <c r="N567" t="b">
        <f ca="1">Table1[[#This Row],[Date]]&lt;=EOMONTH(TODAY(),0)</f>
        <v>1</v>
      </c>
      <c r="O567" t="str">
        <f>Table1[[#This Row],[Year]]&amp;TEXT(Table1[[#This Row],[Date]],"mm")&amp;Table1[[#This Row],[Day]]</f>
        <v>20210719</v>
      </c>
    </row>
    <row r="568" spans="1:15" x14ac:dyDescent="0.35">
      <c r="A568" s="1">
        <v>44397</v>
      </c>
      <c r="B568">
        <f>MONTH(Table1[[#This Row],[Date]])</f>
        <v>7</v>
      </c>
      <c r="C568" t="str">
        <f>TEXT(Table1[[#This Row],[Date]],"MMM")</f>
        <v>Jul</v>
      </c>
      <c r="D568" t="str">
        <f>TEXT(Table1[[#This Row],[Date]],"MMM'YY")</f>
        <v>Jul'21</v>
      </c>
      <c r="E568">
        <f>WEEKDAY(Table1[[#This Row],[Date]],1)</f>
        <v>3</v>
      </c>
      <c r="F568" t="str">
        <f>TEXT(Table1[[#This Row],[Date]],"DDD")</f>
        <v>Tue</v>
      </c>
      <c r="G568" t="str">
        <f>CHOOSE(ROUNDUP(DAY(Table1[[#This Row],[Date]])/7,0),"Week1 (1-7)","Week2 (8-14)","Week3 (15-21)","Week4 (22-31)","Week4 (22-31)")</f>
        <v>Week3 (15-21)</v>
      </c>
      <c r="H568" t="str">
        <f>TEXT(Table1[[#This Row],[Date]],"DD")</f>
        <v>20</v>
      </c>
      <c r="I568" t="str">
        <f>CHOOSE(Table1[[#This Row],[Period]],"Q1","Q1","Q1","Q2","Q2","Q2","Q3","Q3","Q3","Q4","Q4","Q4")</f>
        <v>Q3</v>
      </c>
      <c r="J568">
        <f>YEAR(Table1[[#This Row],[Date]])</f>
        <v>2021</v>
      </c>
      <c r="K568" t="str">
        <f>TEXT(WEEKNUM(Table1[[#This Row],[Date]]),"00")</f>
        <v>30</v>
      </c>
      <c r="L568" t="str">
        <f>TEXT(Table1[[#This Row],[Date]],"mmm D")</f>
        <v>Jul 20</v>
      </c>
      <c r="M568" t="str">
        <f>Table1[[#This Row],[Year]]&amp;TEXT(Table1[[#This Row],[Date]],"MM")</f>
        <v>202107</v>
      </c>
      <c r="N568" t="b">
        <f ca="1">Table1[[#This Row],[Date]]&lt;=EOMONTH(TODAY(),0)</f>
        <v>1</v>
      </c>
      <c r="O568" t="str">
        <f>Table1[[#This Row],[Year]]&amp;TEXT(Table1[[#This Row],[Date]],"mm")&amp;Table1[[#This Row],[Day]]</f>
        <v>20210720</v>
      </c>
    </row>
    <row r="569" spans="1:15" x14ac:dyDescent="0.35">
      <c r="A569" s="1">
        <v>44398</v>
      </c>
      <c r="B569">
        <f>MONTH(Table1[[#This Row],[Date]])</f>
        <v>7</v>
      </c>
      <c r="C569" t="str">
        <f>TEXT(Table1[[#This Row],[Date]],"MMM")</f>
        <v>Jul</v>
      </c>
      <c r="D569" t="str">
        <f>TEXT(Table1[[#This Row],[Date]],"MMM'YY")</f>
        <v>Jul'21</v>
      </c>
      <c r="E569">
        <f>WEEKDAY(Table1[[#This Row],[Date]],1)</f>
        <v>4</v>
      </c>
      <c r="F569" t="str">
        <f>TEXT(Table1[[#This Row],[Date]],"DDD")</f>
        <v>Wed</v>
      </c>
      <c r="G569" t="str">
        <f>CHOOSE(ROUNDUP(DAY(Table1[[#This Row],[Date]])/7,0),"Week1 (1-7)","Week2 (8-14)","Week3 (15-21)","Week4 (22-31)","Week4 (22-31)")</f>
        <v>Week3 (15-21)</v>
      </c>
      <c r="H569" t="str">
        <f>TEXT(Table1[[#This Row],[Date]],"DD")</f>
        <v>21</v>
      </c>
      <c r="I569" t="str">
        <f>CHOOSE(Table1[[#This Row],[Period]],"Q1","Q1","Q1","Q2","Q2","Q2","Q3","Q3","Q3","Q4","Q4","Q4")</f>
        <v>Q3</v>
      </c>
      <c r="J569">
        <f>YEAR(Table1[[#This Row],[Date]])</f>
        <v>2021</v>
      </c>
      <c r="K569" t="str">
        <f>TEXT(WEEKNUM(Table1[[#This Row],[Date]]),"00")</f>
        <v>30</v>
      </c>
      <c r="L569" t="str">
        <f>TEXT(Table1[[#This Row],[Date]],"mmm D")</f>
        <v>Jul 21</v>
      </c>
      <c r="M569" t="str">
        <f>Table1[[#This Row],[Year]]&amp;TEXT(Table1[[#This Row],[Date]],"MM")</f>
        <v>202107</v>
      </c>
      <c r="N569" t="b">
        <f ca="1">Table1[[#This Row],[Date]]&lt;=EOMONTH(TODAY(),0)</f>
        <v>1</v>
      </c>
      <c r="O569" t="str">
        <f>Table1[[#This Row],[Year]]&amp;TEXT(Table1[[#This Row],[Date]],"mm")&amp;Table1[[#This Row],[Day]]</f>
        <v>20210721</v>
      </c>
    </row>
    <row r="570" spans="1:15" x14ac:dyDescent="0.35">
      <c r="A570" s="1">
        <v>44399</v>
      </c>
      <c r="B570">
        <f>MONTH(Table1[[#This Row],[Date]])</f>
        <v>7</v>
      </c>
      <c r="C570" t="str">
        <f>TEXT(Table1[[#This Row],[Date]],"MMM")</f>
        <v>Jul</v>
      </c>
      <c r="D570" t="str">
        <f>TEXT(Table1[[#This Row],[Date]],"MMM'YY")</f>
        <v>Jul'21</v>
      </c>
      <c r="E570">
        <f>WEEKDAY(Table1[[#This Row],[Date]],1)</f>
        <v>5</v>
      </c>
      <c r="F570" t="str">
        <f>TEXT(Table1[[#This Row],[Date]],"DDD")</f>
        <v>Thu</v>
      </c>
      <c r="G570" t="str">
        <f>CHOOSE(ROUNDUP(DAY(Table1[[#This Row],[Date]])/7,0),"Week1 (1-7)","Week2 (8-14)","Week3 (15-21)","Week4 (22-31)","Week4 (22-31)")</f>
        <v>Week4 (22-31)</v>
      </c>
      <c r="H570" t="str">
        <f>TEXT(Table1[[#This Row],[Date]],"DD")</f>
        <v>22</v>
      </c>
      <c r="I570" t="str">
        <f>CHOOSE(Table1[[#This Row],[Period]],"Q1","Q1","Q1","Q2","Q2","Q2","Q3","Q3","Q3","Q4","Q4","Q4")</f>
        <v>Q3</v>
      </c>
      <c r="J570">
        <f>YEAR(Table1[[#This Row],[Date]])</f>
        <v>2021</v>
      </c>
      <c r="K570" t="str">
        <f>TEXT(WEEKNUM(Table1[[#This Row],[Date]]),"00")</f>
        <v>30</v>
      </c>
      <c r="L570" t="str">
        <f>TEXT(Table1[[#This Row],[Date]],"mmm D")</f>
        <v>Jul 22</v>
      </c>
      <c r="M570" t="str">
        <f>Table1[[#This Row],[Year]]&amp;TEXT(Table1[[#This Row],[Date]],"MM")</f>
        <v>202107</v>
      </c>
      <c r="N570" t="b">
        <f ca="1">Table1[[#This Row],[Date]]&lt;=EOMONTH(TODAY(),0)</f>
        <v>1</v>
      </c>
      <c r="O570" t="str">
        <f>Table1[[#This Row],[Year]]&amp;TEXT(Table1[[#This Row],[Date]],"mm")&amp;Table1[[#This Row],[Day]]</f>
        <v>20210722</v>
      </c>
    </row>
    <row r="571" spans="1:15" x14ac:dyDescent="0.35">
      <c r="A571" s="1">
        <v>44400</v>
      </c>
      <c r="B571">
        <f>MONTH(Table1[[#This Row],[Date]])</f>
        <v>7</v>
      </c>
      <c r="C571" t="str">
        <f>TEXT(Table1[[#This Row],[Date]],"MMM")</f>
        <v>Jul</v>
      </c>
      <c r="D571" t="str">
        <f>TEXT(Table1[[#This Row],[Date]],"MMM'YY")</f>
        <v>Jul'21</v>
      </c>
      <c r="E571">
        <f>WEEKDAY(Table1[[#This Row],[Date]],1)</f>
        <v>6</v>
      </c>
      <c r="F571" t="str">
        <f>TEXT(Table1[[#This Row],[Date]],"DDD")</f>
        <v>Fri</v>
      </c>
      <c r="G571" t="str">
        <f>CHOOSE(ROUNDUP(DAY(Table1[[#This Row],[Date]])/7,0),"Week1 (1-7)","Week2 (8-14)","Week3 (15-21)","Week4 (22-31)","Week4 (22-31)")</f>
        <v>Week4 (22-31)</v>
      </c>
      <c r="H571" t="str">
        <f>TEXT(Table1[[#This Row],[Date]],"DD")</f>
        <v>23</v>
      </c>
      <c r="I571" t="str">
        <f>CHOOSE(Table1[[#This Row],[Period]],"Q1","Q1","Q1","Q2","Q2","Q2","Q3","Q3","Q3","Q4","Q4","Q4")</f>
        <v>Q3</v>
      </c>
      <c r="J571">
        <f>YEAR(Table1[[#This Row],[Date]])</f>
        <v>2021</v>
      </c>
      <c r="K571" t="str">
        <f>TEXT(WEEKNUM(Table1[[#This Row],[Date]]),"00")</f>
        <v>30</v>
      </c>
      <c r="L571" t="str">
        <f>TEXT(Table1[[#This Row],[Date]],"mmm D")</f>
        <v>Jul 23</v>
      </c>
      <c r="M571" t="str">
        <f>Table1[[#This Row],[Year]]&amp;TEXT(Table1[[#This Row],[Date]],"MM")</f>
        <v>202107</v>
      </c>
      <c r="N571" t="b">
        <f ca="1">Table1[[#This Row],[Date]]&lt;=EOMONTH(TODAY(),0)</f>
        <v>1</v>
      </c>
      <c r="O571" t="str">
        <f>Table1[[#This Row],[Year]]&amp;TEXT(Table1[[#This Row],[Date]],"mm")&amp;Table1[[#This Row],[Day]]</f>
        <v>20210723</v>
      </c>
    </row>
    <row r="572" spans="1:15" x14ac:dyDescent="0.35">
      <c r="A572" s="1">
        <v>44401</v>
      </c>
      <c r="B572">
        <f>MONTH(Table1[[#This Row],[Date]])</f>
        <v>7</v>
      </c>
      <c r="C572" t="str">
        <f>TEXT(Table1[[#This Row],[Date]],"MMM")</f>
        <v>Jul</v>
      </c>
      <c r="D572" t="str">
        <f>TEXT(Table1[[#This Row],[Date]],"MMM'YY")</f>
        <v>Jul'21</v>
      </c>
      <c r="E572">
        <f>WEEKDAY(Table1[[#This Row],[Date]],1)</f>
        <v>7</v>
      </c>
      <c r="F572" t="str">
        <f>TEXT(Table1[[#This Row],[Date]],"DDD")</f>
        <v>Sat</v>
      </c>
      <c r="G572" t="str">
        <f>CHOOSE(ROUNDUP(DAY(Table1[[#This Row],[Date]])/7,0),"Week1 (1-7)","Week2 (8-14)","Week3 (15-21)","Week4 (22-31)","Week4 (22-31)")</f>
        <v>Week4 (22-31)</v>
      </c>
      <c r="H572" t="str">
        <f>TEXT(Table1[[#This Row],[Date]],"DD")</f>
        <v>24</v>
      </c>
      <c r="I572" t="str">
        <f>CHOOSE(Table1[[#This Row],[Period]],"Q1","Q1","Q1","Q2","Q2","Q2","Q3","Q3","Q3","Q4","Q4","Q4")</f>
        <v>Q3</v>
      </c>
      <c r="J572">
        <f>YEAR(Table1[[#This Row],[Date]])</f>
        <v>2021</v>
      </c>
      <c r="K572" t="str">
        <f>TEXT(WEEKNUM(Table1[[#This Row],[Date]]),"00")</f>
        <v>30</v>
      </c>
      <c r="L572" t="str">
        <f>TEXT(Table1[[#This Row],[Date]],"mmm D")</f>
        <v>Jul 24</v>
      </c>
      <c r="M572" t="str">
        <f>Table1[[#This Row],[Year]]&amp;TEXT(Table1[[#This Row],[Date]],"MM")</f>
        <v>202107</v>
      </c>
      <c r="N572" t="b">
        <f ca="1">Table1[[#This Row],[Date]]&lt;=EOMONTH(TODAY(),0)</f>
        <v>1</v>
      </c>
      <c r="O572" t="str">
        <f>Table1[[#This Row],[Year]]&amp;TEXT(Table1[[#This Row],[Date]],"mm")&amp;Table1[[#This Row],[Day]]</f>
        <v>20210724</v>
      </c>
    </row>
    <row r="573" spans="1:15" x14ac:dyDescent="0.35">
      <c r="A573" s="1">
        <v>44402</v>
      </c>
      <c r="B573">
        <f>MONTH(Table1[[#This Row],[Date]])</f>
        <v>7</v>
      </c>
      <c r="C573" t="str">
        <f>TEXT(Table1[[#This Row],[Date]],"MMM")</f>
        <v>Jul</v>
      </c>
      <c r="D573" t="str">
        <f>TEXT(Table1[[#This Row],[Date]],"MMM'YY")</f>
        <v>Jul'21</v>
      </c>
      <c r="E573">
        <f>WEEKDAY(Table1[[#This Row],[Date]],1)</f>
        <v>1</v>
      </c>
      <c r="F573" t="str">
        <f>TEXT(Table1[[#This Row],[Date]],"DDD")</f>
        <v>Sun</v>
      </c>
      <c r="G573" t="str">
        <f>CHOOSE(ROUNDUP(DAY(Table1[[#This Row],[Date]])/7,0),"Week1 (1-7)","Week2 (8-14)","Week3 (15-21)","Week4 (22-31)","Week4 (22-31)")</f>
        <v>Week4 (22-31)</v>
      </c>
      <c r="H573" t="str">
        <f>TEXT(Table1[[#This Row],[Date]],"DD")</f>
        <v>25</v>
      </c>
      <c r="I573" t="str">
        <f>CHOOSE(Table1[[#This Row],[Period]],"Q1","Q1","Q1","Q2","Q2","Q2","Q3","Q3","Q3","Q4","Q4","Q4")</f>
        <v>Q3</v>
      </c>
      <c r="J573">
        <f>YEAR(Table1[[#This Row],[Date]])</f>
        <v>2021</v>
      </c>
      <c r="K573" t="str">
        <f>TEXT(WEEKNUM(Table1[[#This Row],[Date]]),"00")</f>
        <v>31</v>
      </c>
      <c r="L573" t="str">
        <f>TEXT(Table1[[#This Row],[Date]],"mmm D")</f>
        <v>Jul 25</v>
      </c>
      <c r="M573" t="str">
        <f>Table1[[#This Row],[Year]]&amp;TEXT(Table1[[#This Row],[Date]],"MM")</f>
        <v>202107</v>
      </c>
      <c r="N573" t="b">
        <f ca="1">Table1[[#This Row],[Date]]&lt;=EOMONTH(TODAY(),0)</f>
        <v>1</v>
      </c>
      <c r="O573" t="str">
        <f>Table1[[#This Row],[Year]]&amp;TEXT(Table1[[#This Row],[Date]],"mm")&amp;Table1[[#This Row],[Day]]</f>
        <v>20210725</v>
      </c>
    </row>
    <row r="574" spans="1:15" x14ac:dyDescent="0.35">
      <c r="A574" s="1">
        <v>44403</v>
      </c>
      <c r="B574">
        <f>MONTH(Table1[[#This Row],[Date]])</f>
        <v>7</v>
      </c>
      <c r="C574" t="str">
        <f>TEXT(Table1[[#This Row],[Date]],"MMM")</f>
        <v>Jul</v>
      </c>
      <c r="D574" t="str">
        <f>TEXT(Table1[[#This Row],[Date]],"MMM'YY")</f>
        <v>Jul'21</v>
      </c>
      <c r="E574">
        <f>WEEKDAY(Table1[[#This Row],[Date]],1)</f>
        <v>2</v>
      </c>
      <c r="F574" t="str">
        <f>TEXT(Table1[[#This Row],[Date]],"DDD")</f>
        <v>Mon</v>
      </c>
      <c r="G574" t="str">
        <f>CHOOSE(ROUNDUP(DAY(Table1[[#This Row],[Date]])/7,0),"Week1 (1-7)","Week2 (8-14)","Week3 (15-21)","Week4 (22-31)","Week4 (22-31)")</f>
        <v>Week4 (22-31)</v>
      </c>
      <c r="H574" t="str">
        <f>TEXT(Table1[[#This Row],[Date]],"DD")</f>
        <v>26</v>
      </c>
      <c r="I574" t="str">
        <f>CHOOSE(Table1[[#This Row],[Period]],"Q1","Q1","Q1","Q2","Q2","Q2","Q3","Q3","Q3","Q4","Q4","Q4")</f>
        <v>Q3</v>
      </c>
      <c r="J574">
        <f>YEAR(Table1[[#This Row],[Date]])</f>
        <v>2021</v>
      </c>
      <c r="K574" t="str">
        <f>TEXT(WEEKNUM(Table1[[#This Row],[Date]]),"00")</f>
        <v>31</v>
      </c>
      <c r="L574" t="str">
        <f>TEXT(Table1[[#This Row],[Date]],"mmm D")</f>
        <v>Jul 26</v>
      </c>
      <c r="M574" t="str">
        <f>Table1[[#This Row],[Year]]&amp;TEXT(Table1[[#This Row],[Date]],"MM")</f>
        <v>202107</v>
      </c>
      <c r="N574" t="b">
        <f ca="1">Table1[[#This Row],[Date]]&lt;=EOMONTH(TODAY(),0)</f>
        <v>1</v>
      </c>
      <c r="O574" t="str">
        <f>Table1[[#This Row],[Year]]&amp;TEXT(Table1[[#This Row],[Date]],"mm")&amp;Table1[[#This Row],[Day]]</f>
        <v>20210726</v>
      </c>
    </row>
    <row r="575" spans="1:15" x14ac:dyDescent="0.35">
      <c r="A575" s="1">
        <v>44404</v>
      </c>
      <c r="B575">
        <f>MONTH(Table1[[#This Row],[Date]])</f>
        <v>7</v>
      </c>
      <c r="C575" t="str">
        <f>TEXT(Table1[[#This Row],[Date]],"MMM")</f>
        <v>Jul</v>
      </c>
      <c r="D575" t="str">
        <f>TEXT(Table1[[#This Row],[Date]],"MMM'YY")</f>
        <v>Jul'21</v>
      </c>
      <c r="E575">
        <f>WEEKDAY(Table1[[#This Row],[Date]],1)</f>
        <v>3</v>
      </c>
      <c r="F575" t="str">
        <f>TEXT(Table1[[#This Row],[Date]],"DDD")</f>
        <v>Tue</v>
      </c>
      <c r="G575" t="str">
        <f>CHOOSE(ROUNDUP(DAY(Table1[[#This Row],[Date]])/7,0),"Week1 (1-7)","Week2 (8-14)","Week3 (15-21)","Week4 (22-31)","Week4 (22-31)")</f>
        <v>Week4 (22-31)</v>
      </c>
      <c r="H575" t="str">
        <f>TEXT(Table1[[#This Row],[Date]],"DD")</f>
        <v>27</v>
      </c>
      <c r="I575" t="str">
        <f>CHOOSE(Table1[[#This Row],[Period]],"Q1","Q1","Q1","Q2","Q2","Q2","Q3","Q3","Q3","Q4","Q4","Q4")</f>
        <v>Q3</v>
      </c>
      <c r="J575">
        <f>YEAR(Table1[[#This Row],[Date]])</f>
        <v>2021</v>
      </c>
      <c r="K575" t="str">
        <f>TEXT(WEEKNUM(Table1[[#This Row],[Date]]),"00")</f>
        <v>31</v>
      </c>
      <c r="L575" t="str">
        <f>TEXT(Table1[[#This Row],[Date]],"mmm D")</f>
        <v>Jul 27</v>
      </c>
      <c r="M575" t="str">
        <f>Table1[[#This Row],[Year]]&amp;TEXT(Table1[[#This Row],[Date]],"MM")</f>
        <v>202107</v>
      </c>
      <c r="N575" t="b">
        <f ca="1">Table1[[#This Row],[Date]]&lt;=EOMONTH(TODAY(),0)</f>
        <v>1</v>
      </c>
      <c r="O575" t="str">
        <f>Table1[[#This Row],[Year]]&amp;TEXT(Table1[[#This Row],[Date]],"mm")&amp;Table1[[#This Row],[Day]]</f>
        <v>20210727</v>
      </c>
    </row>
    <row r="576" spans="1:15" x14ac:dyDescent="0.35">
      <c r="A576" s="1">
        <v>44405</v>
      </c>
      <c r="B576">
        <f>MONTH(Table1[[#This Row],[Date]])</f>
        <v>7</v>
      </c>
      <c r="C576" t="str">
        <f>TEXT(Table1[[#This Row],[Date]],"MMM")</f>
        <v>Jul</v>
      </c>
      <c r="D576" t="str">
        <f>TEXT(Table1[[#This Row],[Date]],"MMM'YY")</f>
        <v>Jul'21</v>
      </c>
      <c r="E576">
        <f>WEEKDAY(Table1[[#This Row],[Date]],1)</f>
        <v>4</v>
      </c>
      <c r="F576" t="str">
        <f>TEXT(Table1[[#This Row],[Date]],"DDD")</f>
        <v>Wed</v>
      </c>
      <c r="G576" t="str">
        <f>CHOOSE(ROUNDUP(DAY(Table1[[#This Row],[Date]])/7,0),"Week1 (1-7)","Week2 (8-14)","Week3 (15-21)","Week4 (22-31)","Week4 (22-31)")</f>
        <v>Week4 (22-31)</v>
      </c>
      <c r="H576" t="str">
        <f>TEXT(Table1[[#This Row],[Date]],"DD")</f>
        <v>28</v>
      </c>
      <c r="I576" t="str">
        <f>CHOOSE(Table1[[#This Row],[Period]],"Q1","Q1","Q1","Q2","Q2","Q2","Q3","Q3","Q3","Q4","Q4","Q4")</f>
        <v>Q3</v>
      </c>
      <c r="J576">
        <f>YEAR(Table1[[#This Row],[Date]])</f>
        <v>2021</v>
      </c>
      <c r="K576" t="str">
        <f>TEXT(WEEKNUM(Table1[[#This Row],[Date]]),"00")</f>
        <v>31</v>
      </c>
      <c r="L576" t="str">
        <f>TEXT(Table1[[#This Row],[Date]],"mmm D")</f>
        <v>Jul 28</v>
      </c>
      <c r="M576" t="str">
        <f>Table1[[#This Row],[Year]]&amp;TEXT(Table1[[#This Row],[Date]],"MM")</f>
        <v>202107</v>
      </c>
      <c r="N576" t="b">
        <f ca="1">Table1[[#This Row],[Date]]&lt;=EOMONTH(TODAY(),0)</f>
        <v>1</v>
      </c>
      <c r="O576" t="str">
        <f>Table1[[#This Row],[Year]]&amp;TEXT(Table1[[#This Row],[Date]],"mm")&amp;Table1[[#This Row],[Day]]</f>
        <v>20210728</v>
      </c>
    </row>
    <row r="577" spans="1:15" x14ac:dyDescent="0.35">
      <c r="A577" s="1">
        <v>44406</v>
      </c>
      <c r="B577">
        <f>MONTH(Table1[[#This Row],[Date]])</f>
        <v>7</v>
      </c>
      <c r="C577" t="str">
        <f>TEXT(Table1[[#This Row],[Date]],"MMM")</f>
        <v>Jul</v>
      </c>
      <c r="D577" t="str">
        <f>TEXT(Table1[[#This Row],[Date]],"MMM'YY")</f>
        <v>Jul'21</v>
      </c>
      <c r="E577">
        <f>WEEKDAY(Table1[[#This Row],[Date]],1)</f>
        <v>5</v>
      </c>
      <c r="F577" t="str">
        <f>TEXT(Table1[[#This Row],[Date]],"DDD")</f>
        <v>Thu</v>
      </c>
      <c r="G577" t="str">
        <f>CHOOSE(ROUNDUP(DAY(Table1[[#This Row],[Date]])/7,0),"Week1 (1-7)","Week2 (8-14)","Week3 (15-21)","Week4 (22-31)","Week4 (22-31)")</f>
        <v>Week4 (22-31)</v>
      </c>
      <c r="H577" t="str">
        <f>TEXT(Table1[[#This Row],[Date]],"DD")</f>
        <v>29</v>
      </c>
      <c r="I577" t="str">
        <f>CHOOSE(Table1[[#This Row],[Period]],"Q1","Q1","Q1","Q2","Q2","Q2","Q3","Q3","Q3","Q4","Q4","Q4")</f>
        <v>Q3</v>
      </c>
      <c r="J577">
        <f>YEAR(Table1[[#This Row],[Date]])</f>
        <v>2021</v>
      </c>
      <c r="K577" t="str">
        <f>TEXT(WEEKNUM(Table1[[#This Row],[Date]]),"00")</f>
        <v>31</v>
      </c>
      <c r="L577" t="str">
        <f>TEXT(Table1[[#This Row],[Date]],"mmm D")</f>
        <v>Jul 29</v>
      </c>
      <c r="M577" t="str">
        <f>Table1[[#This Row],[Year]]&amp;TEXT(Table1[[#This Row],[Date]],"MM")</f>
        <v>202107</v>
      </c>
      <c r="N577" t="b">
        <f ca="1">Table1[[#This Row],[Date]]&lt;=EOMONTH(TODAY(),0)</f>
        <v>1</v>
      </c>
      <c r="O577" t="str">
        <f>Table1[[#This Row],[Year]]&amp;TEXT(Table1[[#This Row],[Date]],"mm")&amp;Table1[[#This Row],[Day]]</f>
        <v>20210729</v>
      </c>
    </row>
    <row r="578" spans="1:15" x14ac:dyDescent="0.35">
      <c r="A578" s="1">
        <v>44407</v>
      </c>
      <c r="B578">
        <f>MONTH(Table1[[#This Row],[Date]])</f>
        <v>7</v>
      </c>
      <c r="C578" t="str">
        <f>TEXT(Table1[[#This Row],[Date]],"MMM")</f>
        <v>Jul</v>
      </c>
      <c r="D578" t="str">
        <f>TEXT(Table1[[#This Row],[Date]],"MMM'YY")</f>
        <v>Jul'21</v>
      </c>
      <c r="E578">
        <f>WEEKDAY(Table1[[#This Row],[Date]],1)</f>
        <v>6</v>
      </c>
      <c r="F578" t="str">
        <f>TEXT(Table1[[#This Row],[Date]],"DDD")</f>
        <v>Fri</v>
      </c>
      <c r="G578" t="str">
        <f>CHOOSE(ROUNDUP(DAY(Table1[[#This Row],[Date]])/7,0),"Week1 (1-7)","Week2 (8-14)","Week3 (15-21)","Week4 (22-31)","Week4 (22-31)")</f>
        <v>Week4 (22-31)</v>
      </c>
      <c r="H578" t="str">
        <f>TEXT(Table1[[#This Row],[Date]],"DD")</f>
        <v>30</v>
      </c>
      <c r="I578" t="str">
        <f>CHOOSE(Table1[[#This Row],[Period]],"Q1","Q1","Q1","Q2","Q2","Q2","Q3","Q3","Q3","Q4","Q4","Q4")</f>
        <v>Q3</v>
      </c>
      <c r="J578">
        <f>YEAR(Table1[[#This Row],[Date]])</f>
        <v>2021</v>
      </c>
      <c r="K578" t="str">
        <f>TEXT(WEEKNUM(Table1[[#This Row],[Date]]),"00")</f>
        <v>31</v>
      </c>
      <c r="L578" t="str">
        <f>TEXT(Table1[[#This Row],[Date]],"mmm D")</f>
        <v>Jul 30</v>
      </c>
      <c r="M578" t="str">
        <f>Table1[[#This Row],[Year]]&amp;TEXT(Table1[[#This Row],[Date]],"MM")</f>
        <v>202107</v>
      </c>
      <c r="N578" t="b">
        <f ca="1">Table1[[#This Row],[Date]]&lt;=EOMONTH(TODAY(),0)</f>
        <v>1</v>
      </c>
      <c r="O578" t="str">
        <f>Table1[[#This Row],[Year]]&amp;TEXT(Table1[[#This Row],[Date]],"mm")&amp;Table1[[#This Row],[Day]]</f>
        <v>20210730</v>
      </c>
    </row>
    <row r="579" spans="1:15" x14ac:dyDescent="0.35">
      <c r="A579" s="1">
        <v>44408</v>
      </c>
      <c r="B579">
        <f>MONTH(Table1[[#This Row],[Date]])</f>
        <v>7</v>
      </c>
      <c r="C579" t="str">
        <f>TEXT(Table1[[#This Row],[Date]],"MMM")</f>
        <v>Jul</v>
      </c>
      <c r="D579" t="str">
        <f>TEXT(Table1[[#This Row],[Date]],"MMM'YY")</f>
        <v>Jul'21</v>
      </c>
      <c r="E579">
        <f>WEEKDAY(Table1[[#This Row],[Date]],1)</f>
        <v>7</v>
      </c>
      <c r="F579" t="str">
        <f>TEXT(Table1[[#This Row],[Date]],"DDD")</f>
        <v>Sat</v>
      </c>
      <c r="G579" t="str">
        <f>CHOOSE(ROUNDUP(DAY(Table1[[#This Row],[Date]])/7,0),"Week1 (1-7)","Week2 (8-14)","Week3 (15-21)","Week4 (22-31)","Week4 (22-31)")</f>
        <v>Week4 (22-31)</v>
      </c>
      <c r="H579" t="str">
        <f>TEXT(Table1[[#This Row],[Date]],"DD")</f>
        <v>31</v>
      </c>
      <c r="I579" t="str">
        <f>CHOOSE(Table1[[#This Row],[Period]],"Q1","Q1","Q1","Q2","Q2","Q2","Q3","Q3","Q3","Q4","Q4","Q4")</f>
        <v>Q3</v>
      </c>
      <c r="J579">
        <f>YEAR(Table1[[#This Row],[Date]])</f>
        <v>2021</v>
      </c>
      <c r="K579" t="str">
        <f>TEXT(WEEKNUM(Table1[[#This Row],[Date]]),"00")</f>
        <v>31</v>
      </c>
      <c r="L579" t="str">
        <f>TEXT(Table1[[#This Row],[Date]],"mmm D")</f>
        <v>Jul 31</v>
      </c>
      <c r="M579" t="str">
        <f>Table1[[#This Row],[Year]]&amp;TEXT(Table1[[#This Row],[Date]],"MM")</f>
        <v>202107</v>
      </c>
      <c r="N579" t="b">
        <f ca="1">Table1[[#This Row],[Date]]&lt;=EOMONTH(TODAY(),0)</f>
        <v>1</v>
      </c>
      <c r="O579" t="str">
        <f>Table1[[#This Row],[Year]]&amp;TEXT(Table1[[#This Row],[Date]],"mm")&amp;Table1[[#This Row],[Day]]</f>
        <v>20210731</v>
      </c>
    </row>
    <row r="580" spans="1:15" x14ac:dyDescent="0.35">
      <c r="A580" s="1">
        <v>44409</v>
      </c>
      <c r="B580">
        <f>MONTH(Table1[[#This Row],[Date]])</f>
        <v>8</v>
      </c>
      <c r="C580" t="str">
        <f>TEXT(Table1[[#This Row],[Date]],"MMM")</f>
        <v>Aug</v>
      </c>
      <c r="D580" t="str">
        <f>TEXT(Table1[[#This Row],[Date]],"MMM'YY")</f>
        <v>Aug'21</v>
      </c>
      <c r="E580">
        <f>WEEKDAY(Table1[[#This Row],[Date]],1)</f>
        <v>1</v>
      </c>
      <c r="F580" t="str">
        <f>TEXT(Table1[[#This Row],[Date]],"DDD")</f>
        <v>Sun</v>
      </c>
      <c r="G580" t="str">
        <f>CHOOSE(ROUNDUP(DAY(Table1[[#This Row],[Date]])/7,0),"Week1 (1-7)","Week2 (8-14)","Week3 (15-21)","Week4 (22-31)","Week4 (22-31)")</f>
        <v>Week1 (1-7)</v>
      </c>
      <c r="H580" t="str">
        <f>TEXT(Table1[[#This Row],[Date]],"DD")</f>
        <v>01</v>
      </c>
      <c r="I580" t="str">
        <f>CHOOSE(Table1[[#This Row],[Period]],"Q1","Q1","Q1","Q2","Q2","Q2","Q3","Q3","Q3","Q4","Q4","Q4")</f>
        <v>Q3</v>
      </c>
      <c r="J580">
        <f>YEAR(Table1[[#This Row],[Date]])</f>
        <v>2021</v>
      </c>
      <c r="K580" t="str">
        <f>TEXT(WEEKNUM(Table1[[#This Row],[Date]]),"00")</f>
        <v>32</v>
      </c>
      <c r="L580" t="str">
        <f>TEXT(Table1[[#This Row],[Date]],"mmm D")</f>
        <v>Aug 1</v>
      </c>
      <c r="M580" t="str">
        <f>Table1[[#This Row],[Year]]&amp;TEXT(Table1[[#This Row],[Date]],"MM")</f>
        <v>202108</v>
      </c>
      <c r="N580" t="b">
        <f ca="1">Table1[[#This Row],[Date]]&lt;=EOMONTH(TODAY(),0)</f>
        <v>1</v>
      </c>
      <c r="O580" t="str">
        <f>Table1[[#This Row],[Year]]&amp;TEXT(Table1[[#This Row],[Date]],"mm")&amp;Table1[[#This Row],[Day]]</f>
        <v>20210801</v>
      </c>
    </row>
    <row r="581" spans="1:15" x14ac:dyDescent="0.35">
      <c r="A581" s="1">
        <v>44410</v>
      </c>
      <c r="B581">
        <f>MONTH(Table1[[#This Row],[Date]])</f>
        <v>8</v>
      </c>
      <c r="C581" t="str">
        <f>TEXT(Table1[[#This Row],[Date]],"MMM")</f>
        <v>Aug</v>
      </c>
      <c r="D581" t="str">
        <f>TEXT(Table1[[#This Row],[Date]],"MMM'YY")</f>
        <v>Aug'21</v>
      </c>
      <c r="E581">
        <f>WEEKDAY(Table1[[#This Row],[Date]],1)</f>
        <v>2</v>
      </c>
      <c r="F581" t="str">
        <f>TEXT(Table1[[#This Row],[Date]],"DDD")</f>
        <v>Mon</v>
      </c>
      <c r="G581" t="str">
        <f>CHOOSE(ROUNDUP(DAY(Table1[[#This Row],[Date]])/7,0),"Week1 (1-7)","Week2 (8-14)","Week3 (15-21)","Week4 (22-31)","Week4 (22-31)")</f>
        <v>Week1 (1-7)</v>
      </c>
      <c r="H581" t="str">
        <f>TEXT(Table1[[#This Row],[Date]],"DD")</f>
        <v>02</v>
      </c>
      <c r="I581" t="str">
        <f>CHOOSE(Table1[[#This Row],[Period]],"Q1","Q1","Q1","Q2","Q2","Q2","Q3","Q3","Q3","Q4","Q4","Q4")</f>
        <v>Q3</v>
      </c>
      <c r="J581">
        <f>YEAR(Table1[[#This Row],[Date]])</f>
        <v>2021</v>
      </c>
      <c r="K581" t="str">
        <f>TEXT(WEEKNUM(Table1[[#This Row],[Date]]),"00")</f>
        <v>32</v>
      </c>
      <c r="L581" t="str">
        <f>TEXT(Table1[[#This Row],[Date]],"mmm D")</f>
        <v>Aug 2</v>
      </c>
      <c r="M581" t="str">
        <f>Table1[[#This Row],[Year]]&amp;TEXT(Table1[[#This Row],[Date]],"MM")</f>
        <v>202108</v>
      </c>
      <c r="N581" t="b">
        <f ca="1">Table1[[#This Row],[Date]]&lt;=EOMONTH(TODAY(),0)</f>
        <v>1</v>
      </c>
      <c r="O581" t="str">
        <f>Table1[[#This Row],[Year]]&amp;TEXT(Table1[[#This Row],[Date]],"mm")&amp;Table1[[#This Row],[Day]]</f>
        <v>20210802</v>
      </c>
    </row>
    <row r="582" spans="1:15" x14ac:dyDescent="0.35">
      <c r="A582" s="1">
        <v>44411</v>
      </c>
      <c r="B582">
        <f>MONTH(Table1[[#This Row],[Date]])</f>
        <v>8</v>
      </c>
      <c r="C582" t="str">
        <f>TEXT(Table1[[#This Row],[Date]],"MMM")</f>
        <v>Aug</v>
      </c>
      <c r="D582" t="str">
        <f>TEXT(Table1[[#This Row],[Date]],"MMM'YY")</f>
        <v>Aug'21</v>
      </c>
      <c r="E582">
        <f>WEEKDAY(Table1[[#This Row],[Date]],1)</f>
        <v>3</v>
      </c>
      <c r="F582" t="str">
        <f>TEXT(Table1[[#This Row],[Date]],"DDD")</f>
        <v>Tue</v>
      </c>
      <c r="G582" t="str">
        <f>CHOOSE(ROUNDUP(DAY(Table1[[#This Row],[Date]])/7,0),"Week1 (1-7)","Week2 (8-14)","Week3 (15-21)","Week4 (22-31)","Week4 (22-31)")</f>
        <v>Week1 (1-7)</v>
      </c>
      <c r="H582" t="str">
        <f>TEXT(Table1[[#This Row],[Date]],"DD")</f>
        <v>03</v>
      </c>
      <c r="I582" t="str">
        <f>CHOOSE(Table1[[#This Row],[Period]],"Q1","Q1","Q1","Q2","Q2","Q2","Q3","Q3","Q3","Q4","Q4","Q4")</f>
        <v>Q3</v>
      </c>
      <c r="J582">
        <f>YEAR(Table1[[#This Row],[Date]])</f>
        <v>2021</v>
      </c>
      <c r="K582" t="str">
        <f>TEXT(WEEKNUM(Table1[[#This Row],[Date]]),"00")</f>
        <v>32</v>
      </c>
      <c r="L582" t="str">
        <f>TEXT(Table1[[#This Row],[Date]],"mmm D")</f>
        <v>Aug 3</v>
      </c>
      <c r="M582" t="str">
        <f>Table1[[#This Row],[Year]]&amp;TEXT(Table1[[#This Row],[Date]],"MM")</f>
        <v>202108</v>
      </c>
      <c r="N582" t="b">
        <f ca="1">Table1[[#This Row],[Date]]&lt;=EOMONTH(TODAY(),0)</f>
        <v>1</v>
      </c>
      <c r="O582" t="str">
        <f>Table1[[#This Row],[Year]]&amp;TEXT(Table1[[#This Row],[Date]],"mm")&amp;Table1[[#This Row],[Day]]</f>
        <v>20210803</v>
      </c>
    </row>
    <row r="583" spans="1:15" x14ac:dyDescent="0.35">
      <c r="A583" s="1">
        <v>44412</v>
      </c>
      <c r="B583">
        <f>MONTH(Table1[[#This Row],[Date]])</f>
        <v>8</v>
      </c>
      <c r="C583" t="str">
        <f>TEXT(Table1[[#This Row],[Date]],"MMM")</f>
        <v>Aug</v>
      </c>
      <c r="D583" t="str">
        <f>TEXT(Table1[[#This Row],[Date]],"MMM'YY")</f>
        <v>Aug'21</v>
      </c>
      <c r="E583">
        <f>WEEKDAY(Table1[[#This Row],[Date]],1)</f>
        <v>4</v>
      </c>
      <c r="F583" t="str">
        <f>TEXT(Table1[[#This Row],[Date]],"DDD")</f>
        <v>Wed</v>
      </c>
      <c r="G583" t="str">
        <f>CHOOSE(ROUNDUP(DAY(Table1[[#This Row],[Date]])/7,0),"Week1 (1-7)","Week2 (8-14)","Week3 (15-21)","Week4 (22-31)","Week4 (22-31)")</f>
        <v>Week1 (1-7)</v>
      </c>
      <c r="H583" t="str">
        <f>TEXT(Table1[[#This Row],[Date]],"DD")</f>
        <v>04</v>
      </c>
      <c r="I583" t="str">
        <f>CHOOSE(Table1[[#This Row],[Period]],"Q1","Q1","Q1","Q2","Q2","Q2","Q3","Q3","Q3","Q4","Q4","Q4")</f>
        <v>Q3</v>
      </c>
      <c r="J583">
        <f>YEAR(Table1[[#This Row],[Date]])</f>
        <v>2021</v>
      </c>
      <c r="K583" t="str">
        <f>TEXT(WEEKNUM(Table1[[#This Row],[Date]]),"00")</f>
        <v>32</v>
      </c>
      <c r="L583" t="str">
        <f>TEXT(Table1[[#This Row],[Date]],"mmm D")</f>
        <v>Aug 4</v>
      </c>
      <c r="M583" t="str">
        <f>Table1[[#This Row],[Year]]&amp;TEXT(Table1[[#This Row],[Date]],"MM")</f>
        <v>202108</v>
      </c>
      <c r="N583" t="b">
        <f ca="1">Table1[[#This Row],[Date]]&lt;=EOMONTH(TODAY(),0)</f>
        <v>1</v>
      </c>
      <c r="O583" t="str">
        <f>Table1[[#This Row],[Year]]&amp;TEXT(Table1[[#This Row],[Date]],"mm")&amp;Table1[[#This Row],[Day]]</f>
        <v>20210804</v>
      </c>
    </row>
    <row r="584" spans="1:15" x14ac:dyDescent="0.35">
      <c r="A584" s="1">
        <v>44413</v>
      </c>
      <c r="B584">
        <f>MONTH(Table1[[#This Row],[Date]])</f>
        <v>8</v>
      </c>
      <c r="C584" t="str">
        <f>TEXT(Table1[[#This Row],[Date]],"MMM")</f>
        <v>Aug</v>
      </c>
      <c r="D584" t="str">
        <f>TEXT(Table1[[#This Row],[Date]],"MMM'YY")</f>
        <v>Aug'21</v>
      </c>
      <c r="E584">
        <f>WEEKDAY(Table1[[#This Row],[Date]],1)</f>
        <v>5</v>
      </c>
      <c r="F584" t="str">
        <f>TEXT(Table1[[#This Row],[Date]],"DDD")</f>
        <v>Thu</v>
      </c>
      <c r="G584" t="str">
        <f>CHOOSE(ROUNDUP(DAY(Table1[[#This Row],[Date]])/7,0),"Week1 (1-7)","Week2 (8-14)","Week3 (15-21)","Week4 (22-31)","Week4 (22-31)")</f>
        <v>Week1 (1-7)</v>
      </c>
      <c r="H584" t="str">
        <f>TEXT(Table1[[#This Row],[Date]],"DD")</f>
        <v>05</v>
      </c>
      <c r="I584" t="str">
        <f>CHOOSE(Table1[[#This Row],[Period]],"Q1","Q1","Q1","Q2","Q2","Q2","Q3","Q3","Q3","Q4","Q4","Q4")</f>
        <v>Q3</v>
      </c>
      <c r="J584">
        <f>YEAR(Table1[[#This Row],[Date]])</f>
        <v>2021</v>
      </c>
      <c r="K584" t="str">
        <f>TEXT(WEEKNUM(Table1[[#This Row],[Date]]),"00")</f>
        <v>32</v>
      </c>
      <c r="L584" t="str">
        <f>TEXT(Table1[[#This Row],[Date]],"mmm D")</f>
        <v>Aug 5</v>
      </c>
      <c r="M584" t="str">
        <f>Table1[[#This Row],[Year]]&amp;TEXT(Table1[[#This Row],[Date]],"MM")</f>
        <v>202108</v>
      </c>
      <c r="N584" t="b">
        <f ca="1">Table1[[#This Row],[Date]]&lt;=EOMONTH(TODAY(),0)</f>
        <v>1</v>
      </c>
      <c r="O584" t="str">
        <f>Table1[[#This Row],[Year]]&amp;TEXT(Table1[[#This Row],[Date]],"mm")&amp;Table1[[#This Row],[Day]]</f>
        <v>20210805</v>
      </c>
    </row>
    <row r="585" spans="1:15" x14ac:dyDescent="0.35">
      <c r="A585" s="1">
        <v>44414</v>
      </c>
      <c r="B585">
        <f>MONTH(Table1[[#This Row],[Date]])</f>
        <v>8</v>
      </c>
      <c r="C585" t="str">
        <f>TEXT(Table1[[#This Row],[Date]],"MMM")</f>
        <v>Aug</v>
      </c>
      <c r="D585" t="str">
        <f>TEXT(Table1[[#This Row],[Date]],"MMM'YY")</f>
        <v>Aug'21</v>
      </c>
      <c r="E585">
        <f>WEEKDAY(Table1[[#This Row],[Date]],1)</f>
        <v>6</v>
      </c>
      <c r="F585" t="str">
        <f>TEXT(Table1[[#This Row],[Date]],"DDD")</f>
        <v>Fri</v>
      </c>
      <c r="G585" t="str">
        <f>CHOOSE(ROUNDUP(DAY(Table1[[#This Row],[Date]])/7,0),"Week1 (1-7)","Week2 (8-14)","Week3 (15-21)","Week4 (22-31)","Week4 (22-31)")</f>
        <v>Week1 (1-7)</v>
      </c>
      <c r="H585" t="str">
        <f>TEXT(Table1[[#This Row],[Date]],"DD")</f>
        <v>06</v>
      </c>
      <c r="I585" t="str">
        <f>CHOOSE(Table1[[#This Row],[Period]],"Q1","Q1","Q1","Q2","Q2","Q2","Q3","Q3","Q3","Q4","Q4","Q4")</f>
        <v>Q3</v>
      </c>
      <c r="J585">
        <f>YEAR(Table1[[#This Row],[Date]])</f>
        <v>2021</v>
      </c>
      <c r="K585" t="str">
        <f>TEXT(WEEKNUM(Table1[[#This Row],[Date]]),"00")</f>
        <v>32</v>
      </c>
      <c r="L585" t="str">
        <f>TEXT(Table1[[#This Row],[Date]],"mmm D")</f>
        <v>Aug 6</v>
      </c>
      <c r="M585" t="str">
        <f>Table1[[#This Row],[Year]]&amp;TEXT(Table1[[#This Row],[Date]],"MM")</f>
        <v>202108</v>
      </c>
      <c r="N585" t="b">
        <f ca="1">Table1[[#This Row],[Date]]&lt;=EOMONTH(TODAY(),0)</f>
        <v>1</v>
      </c>
      <c r="O585" t="str">
        <f>Table1[[#This Row],[Year]]&amp;TEXT(Table1[[#This Row],[Date]],"mm")&amp;Table1[[#This Row],[Day]]</f>
        <v>20210806</v>
      </c>
    </row>
    <row r="586" spans="1:15" x14ac:dyDescent="0.35">
      <c r="A586" s="1">
        <v>44415</v>
      </c>
      <c r="B586">
        <f>MONTH(Table1[[#This Row],[Date]])</f>
        <v>8</v>
      </c>
      <c r="C586" t="str">
        <f>TEXT(Table1[[#This Row],[Date]],"MMM")</f>
        <v>Aug</v>
      </c>
      <c r="D586" t="str">
        <f>TEXT(Table1[[#This Row],[Date]],"MMM'YY")</f>
        <v>Aug'21</v>
      </c>
      <c r="E586">
        <f>WEEKDAY(Table1[[#This Row],[Date]],1)</f>
        <v>7</v>
      </c>
      <c r="F586" t="str">
        <f>TEXT(Table1[[#This Row],[Date]],"DDD")</f>
        <v>Sat</v>
      </c>
      <c r="G586" t="str">
        <f>CHOOSE(ROUNDUP(DAY(Table1[[#This Row],[Date]])/7,0),"Week1 (1-7)","Week2 (8-14)","Week3 (15-21)","Week4 (22-31)","Week4 (22-31)")</f>
        <v>Week1 (1-7)</v>
      </c>
      <c r="H586" t="str">
        <f>TEXT(Table1[[#This Row],[Date]],"DD")</f>
        <v>07</v>
      </c>
      <c r="I586" t="str">
        <f>CHOOSE(Table1[[#This Row],[Period]],"Q1","Q1","Q1","Q2","Q2","Q2","Q3","Q3","Q3","Q4","Q4","Q4")</f>
        <v>Q3</v>
      </c>
      <c r="J586">
        <f>YEAR(Table1[[#This Row],[Date]])</f>
        <v>2021</v>
      </c>
      <c r="K586" t="str">
        <f>TEXT(WEEKNUM(Table1[[#This Row],[Date]]),"00")</f>
        <v>32</v>
      </c>
      <c r="L586" t="str">
        <f>TEXT(Table1[[#This Row],[Date]],"mmm D")</f>
        <v>Aug 7</v>
      </c>
      <c r="M586" t="str">
        <f>Table1[[#This Row],[Year]]&amp;TEXT(Table1[[#This Row],[Date]],"MM")</f>
        <v>202108</v>
      </c>
      <c r="N586" t="b">
        <f ca="1">Table1[[#This Row],[Date]]&lt;=EOMONTH(TODAY(),0)</f>
        <v>1</v>
      </c>
      <c r="O586" t="str">
        <f>Table1[[#This Row],[Year]]&amp;TEXT(Table1[[#This Row],[Date]],"mm")&amp;Table1[[#This Row],[Day]]</f>
        <v>20210807</v>
      </c>
    </row>
    <row r="587" spans="1:15" x14ac:dyDescent="0.35">
      <c r="A587" s="1">
        <v>44416</v>
      </c>
      <c r="B587">
        <f>MONTH(Table1[[#This Row],[Date]])</f>
        <v>8</v>
      </c>
      <c r="C587" t="str">
        <f>TEXT(Table1[[#This Row],[Date]],"MMM")</f>
        <v>Aug</v>
      </c>
      <c r="D587" t="str">
        <f>TEXT(Table1[[#This Row],[Date]],"MMM'YY")</f>
        <v>Aug'21</v>
      </c>
      <c r="E587">
        <f>WEEKDAY(Table1[[#This Row],[Date]],1)</f>
        <v>1</v>
      </c>
      <c r="F587" t="str">
        <f>TEXT(Table1[[#This Row],[Date]],"DDD")</f>
        <v>Sun</v>
      </c>
      <c r="G587" t="str">
        <f>CHOOSE(ROUNDUP(DAY(Table1[[#This Row],[Date]])/7,0),"Week1 (1-7)","Week2 (8-14)","Week3 (15-21)","Week4 (22-31)","Week4 (22-31)")</f>
        <v>Week2 (8-14)</v>
      </c>
      <c r="H587" t="str">
        <f>TEXT(Table1[[#This Row],[Date]],"DD")</f>
        <v>08</v>
      </c>
      <c r="I587" t="str">
        <f>CHOOSE(Table1[[#This Row],[Period]],"Q1","Q1","Q1","Q2","Q2","Q2","Q3","Q3","Q3","Q4","Q4","Q4")</f>
        <v>Q3</v>
      </c>
      <c r="J587">
        <f>YEAR(Table1[[#This Row],[Date]])</f>
        <v>2021</v>
      </c>
      <c r="K587" t="str">
        <f>TEXT(WEEKNUM(Table1[[#This Row],[Date]]),"00")</f>
        <v>33</v>
      </c>
      <c r="L587" t="str">
        <f>TEXT(Table1[[#This Row],[Date]],"mmm D")</f>
        <v>Aug 8</v>
      </c>
      <c r="M587" t="str">
        <f>Table1[[#This Row],[Year]]&amp;TEXT(Table1[[#This Row],[Date]],"MM")</f>
        <v>202108</v>
      </c>
      <c r="N587" t="b">
        <f ca="1">Table1[[#This Row],[Date]]&lt;=EOMONTH(TODAY(),0)</f>
        <v>1</v>
      </c>
      <c r="O587" t="str">
        <f>Table1[[#This Row],[Year]]&amp;TEXT(Table1[[#This Row],[Date]],"mm")&amp;Table1[[#This Row],[Day]]</f>
        <v>20210808</v>
      </c>
    </row>
    <row r="588" spans="1:15" x14ac:dyDescent="0.35">
      <c r="A588" s="1">
        <v>44417</v>
      </c>
      <c r="B588">
        <f>MONTH(Table1[[#This Row],[Date]])</f>
        <v>8</v>
      </c>
      <c r="C588" t="str">
        <f>TEXT(Table1[[#This Row],[Date]],"MMM")</f>
        <v>Aug</v>
      </c>
      <c r="D588" t="str">
        <f>TEXT(Table1[[#This Row],[Date]],"MMM'YY")</f>
        <v>Aug'21</v>
      </c>
      <c r="E588">
        <f>WEEKDAY(Table1[[#This Row],[Date]],1)</f>
        <v>2</v>
      </c>
      <c r="F588" t="str">
        <f>TEXT(Table1[[#This Row],[Date]],"DDD")</f>
        <v>Mon</v>
      </c>
      <c r="G588" t="str">
        <f>CHOOSE(ROUNDUP(DAY(Table1[[#This Row],[Date]])/7,0),"Week1 (1-7)","Week2 (8-14)","Week3 (15-21)","Week4 (22-31)","Week4 (22-31)")</f>
        <v>Week2 (8-14)</v>
      </c>
      <c r="H588" t="str">
        <f>TEXT(Table1[[#This Row],[Date]],"DD")</f>
        <v>09</v>
      </c>
      <c r="I588" t="str">
        <f>CHOOSE(Table1[[#This Row],[Period]],"Q1","Q1","Q1","Q2","Q2","Q2","Q3","Q3","Q3","Q4","Q4","Q4")</f>
        <v>Q3</v>
      </c>
      <c r="J588">
        <f>YEAR(Table1[[#This Row],[Date]])</f>
        <v>2021</v>
      </c>
      <c r="K588" t="str">
        <f>TEXT(WEEKNUM(Table1[[#This Row],[Date]]),"00")</f>
        <v>33</v>
      </c>
      <c r="L588" t="str">
        <f>TEXT(Table1[[#This Row],[Date]],"mmm D")</f>
        <v>Aug 9</v>
      </c>
      <c r="M588" t="str">
        <f>Table1[[#This Row],[Year]]&amp;TEXT(Table1[[#This Row],[Date]],"MM")</f>
        <v>202108</v>
      </c>
      <c r="N588" t="b">
        <f ca="1">Table1[[#This Row],[Date]]&lt;=EOMONTH(TODAY(),0)</f>
        <v>1</v>
      </c>
      <c r="O588" t="str">
        <f>Table1[[#This Row],[Year]]&amp;TEXT(Table1[[#This Row],[Date]],"mm")&amp;Table1[[#This Row],[Day]]</f>
        <v>20210809</v>
      </c>
    </row>
    <row r="589" spans="1:15" x14ac:dyDescent="0.35">
      <c r="A589" s="1">
        <v>44418</v>
      </c>
      <c r="B589">
        <f>MONTH(Table1[[#This Row],[Date]])</f>
        <v>8</v>
      </c>
      <c r="C589" t="str">
        <f>TEXT(Table1[[#This Row],[Date]],"MMM")</f>
        <v>Aug</v>
      </c>
      <c r="D589" t="str">
        <f>TEXT(Table1[[#This Row],[Date]],"MMM'YY")</f>
        <v>Aug'21</v>
      </c>
      <c r="E589">
        <f>WEEKDAY(Table1[[#This Row],[Date]],1)</f>
        <v>3</v>
      </c>
      <c r="F589" t="str">
        <f>TEXT(Table1[[#This Row],[Date]],"DDD")</f>
        <v>Tue</v>
      </c>
      <c r="G589" t="str">
        <f>CHOOSE(ROUNDUP(DAY(Table1[[#This Row],[Date]])/7,0),"Week1 (1-7)","Week2 (8-14)","Week3 (15-21)","Week4 (22-31)","Week4 (22-31)")</f>
        <v>Week2 (8-14)</v>
      </c>
      <c r="H589" t="str">
        <f>TEXT(Table1[[#This Row],[Date]],"DD")</f>
        <v>10</v>
      </c>
      <c r="I589" t="str">
        <f>CHOOSE(Table1[[#This Row],[Period]],"Q1","Q1","Q1","Q2","Q2","Q2","Q3","Q3","Q3","Q4","Q4","Q4")</f>
        <v>Q3</v>
      </c>
      <c r="J589">
        <f>YEAR(Table1[[#This Row],[Date]])</f>
        <v>2021</v>
      </c>
      <c r="K589" t="str">
        <f>TEXT(WEEKNUM(Table1[[#This Row],[Date]]),"00")</f>
        <v>33</v>
      </c>
      <c r="L589" t="str">
        <f>TEXT(Table1[[#This Row],[Date]],"mmm D")</f>
        <v>Aug 10</v>
      </c>
      <c r="M589" t="str">
        <f>Table1[[#This Row],[Year]]&amp;TEXT(Table1[[#This Row],[Date]],"MM")</f>
        <v>202108</v>
      </c>
      <c r="N589" t="b">
        <f ca="1">Table1[[#This Row],[Date]]&lt;=EOMONTH(TODAY(),0)</f>
        <v>1</v>
      </c>
      <c r="O589" t="str">
        <f>Table1[[#This Row],[Year]]&amp;TEXT(Table1[[#This Row],[Date]],"mm")&amp;Table1[[#This Row],[Day]]</f>
        <v>20210810</v>
      </c>
    </row>
    <row r="590" spans="1:15" x14ac:dyDescent="0.35">
      <c r="A590" s="1">
        <v>44419</v>
      </c>
      <c r="B590">
        <f>MONTH(Table1[[#This Row],[Date]])</f>
        <v>8</v>
      </c>
      <c r="C590" t="str">
        <f>TEXT(Table1[[#This Row],[Date]],"MMM")</f>
        <v>Aug</v>
      </c>
      <c r="D590" t="str">
        <f>TEXT(Table1[[#This Row],[Date]],"MMM'YY")</f>
        <v>Aug'21</v>
      </c>
      <c r="E590">
        <f>WEEKDAY(Table1[[#This Row],[Date]],1)</f>
        <v>4</v>
      </c>
      <c r="F590" t="str">
        <f>TEXT(Table1[[#This Row],[Date]],"DDD")</f>
        <v>Wed</v>
      </c>
      <c r="G590" t="str">
        <f>CHOOSE(ROUNDUP(DAY(Table1[[#This Row],[Date]])/7,0),"Week1 (1-7)","Week2 (8-14)","Week3 (15-21)","Week4 (22-31)","Week4 (22-31)")</f>
        <v>Week2 (8-14)</v>
      </c>
      <c r="H590" t="str">
        <f>TEXT(Table1[[#This Row],[Date]],"DD")</f>
        <v>11</v>
      </c>
      <c r="I590" t="str">
        <f>CHOOSE(Table1[[#This Row],[Period]],"Q1","Q1","Q1","Q2","Q2","Q2","Q3","Q3","Q3","Q4","Q4","Q4")</f>
        <v>Q3</v>
      </c>
      <c r="J590">
        <f>YEAR(Table1[[#This Row],[Date]])</f>
        <v>2021</v>
      </c>
      <c r="K590" t="str">
        <f>TEXT(WEEKNUM(Table1[[#This Row],[Date]]),"00")</f>
        <v>33</v>
      </c>
      <c r="L590" t="str">
        <f>TEXT(Table1[[#This Row],[Date]],"mmm D")</f>
        <v>Aug 11</v>
      </c>
      <c r="M590" t="str">
        <f>Table1[[#This Row],[Year]]&amp;TEXT(Table1[[#This Row],[Date]],"MM")</f>
        <v>202108</v>
      </c>
      <c r="N590" t="b">
        <f ca="1">Table1[[#This Row],[Date]]&lt;=EOMONTH(TODAY(),0)</f>
        <v>1</v>
      </c>
      <c r="O590" t="str">
        <f>Table1[[#This Row],[Year]]&amp;TEXT(Table1[[#This Row],[Date]],"mm")&amp;Table1[[#This Row],[Day]]</f>
        <v>20210811</v>
      </c>
    </row>
    <row r="591" spans="1:15" x14ac:dyDescent="0.35">
      <c r="A591" s="1">
        <v>44420</v>
      </c>
      <c r="B591">
        <f>MONTH(Table1[[#This Row],[Date]])</f>
        <v>8</v>
      </c>
      <c r="C591" t="str">
        <f>TEXT(Table1[[#This Row],[Date]],"MMM")</f>
        <v>Aug</v>
      </c>
      <c r="D591" t="str">
        <f>TEXT(Table1[[#This Row],[Date]],"MMM'YY")</f>
        <v>Aug'21</v>
      </c>
      <c r="E591">
        <f>WEEKDAY(Table1[[#This Row],[Date]],1)</f>
        <v>5</v>
      </c>
      <c r="F591" t="str">
        <f>TEXT(Table1[[#This Row],[Date]],"DDD")</f>
        <v>Thu</v>
      </c>
      <c r="G591" t="str">
        <f>CHOOSE(ROUNDUP(DAY(Table1[[#This Row],[Date]])/7,0),"Week1 (1-7)","Week2 (8-14)","Week3 (15-21)","Week4 (22-31)","Week4 (22-31)")</f>
        <v>Week2 (8-14)</v>
      </c>
      <c r="H591" t="str">
        <f>TEXT(Table1[[#This Row],[Date]],"DD")</f>
        <v>12</v>
      </c>
      <c r="I591" t="str">
        <f>CHOOSE(Table1[[#This Row],[Period]],"Q1","Q1","Q1","Q2","Q2","Q2","Q3","Q3","Q3","Q4","Q4","Q4")</f>
        <v>Q3</v>
      </c>
      <c r="J591">
        <f>YEAR(Table1[[#This Row],[Date]])</f>
        <v>2021</v>
      </c>
      <c r="K591" t="str">
        <f>TEXT(WEEKNUM(Table1[[#This Row],[Date]]),"00")</f>
        <v>33</v>
      </c>
      <c r="L591" t="str">
        <f>TEXT(Table1[[#This Row],[Date]],"mmm D")</f>
        <v>Aug 12</v>
      </c>
      <c r="M591" t="str">
        <f>Table1[[#This Row],[Year]]&amp;TEXT(Table1[[#This Row],[Date]],"MM")</f>
        <v>202108</v>
      </c>
      <c r="N591" t="b">
        <f ca="1">Table1[[#This Row],[Date]]&lt;=EOMONTH(TODAY(),0)</f>
        <v>1</v>
      </c>
      <c r="O591" t="str">
        <f>Table1[[#This Row],[Year]]&amp;TEXT(Table1[[#This Row],[Date]],"mm")&amp;Table1[[#This Row],[Day]]</f>
        <v>20210812</v>
      </c>
    </row>
    <row r="592" spans="1:15" x14ac:dyDescent="0.35">
      <c r="A592" s="1">
        <v>44421</v>
      </c>
      <c r="B592">
        <f>MONTH(Table1[[#This Row],[Date]])</f>
        <v>8</v>
      </c>
      <c r="C592" t="str">
        <f>TEXT(Table1[[#This Row],[Date]],"MMM")</f>
        <v>Aug</v>
      </c>
      <c r="D592" t="str">
        <f>TEXT(Table1[[#This Row],[Date]],"MMM'YY")</f>
        <v>Aug'21</v>
      </c>
      <c r="E592">
        <f>WEEKDAY(Table1[[#This Row],[Date]],1)</f>
        <v>6</v>
      </c>
      <c r="F592" t="str">
        <f>TEXT(Table1[[#This Row],[Date]],"DDD")</f>
        <v>Fri</v>
      </c>
      <c r="G592" t="str">
        <f>CHOOSE(ROUNDUP(DAY(Table1[[#This Row],[Date]])/7,0),"Week1 (1-7)","Week2 (8-14)","Week3 (15-21)","Week4 (22-31)","Week4 (22-31)")</f>
        <v>Week2 (8-14)</v>
      </c>
      <c r="H592" t="str">
        <f>TEXT(Table1[[#This Row],[Date]],"DD")</f>
        <v>13</v>
      </c>
      <c r="I592" t="str">
        <f>CHOOSE(Table1[[#This Row],[Period]],"Q1","Q1","Q1","Q2","Q2","Q2","Q3","Q3","Q3","Q4","Q4","Q4")</f>
        <v>Q3</v>
      </c>
      <c r="J592">
        <f>YEAR(Table1[[#This Row],[Date]])</f>
        <v>2021</v>
      </c>
      <c r="K592" t="str">
        <f>TEXT(WEEKNUM(Table1[[#This Row],[Date]]),"00")</f>
        <v>33</v>
      </c>
      <c r="L592" t="str">
        <f>TEXT(Table1[[#This Row],[Date]],"mmm D")</f>
        <v>Aug 13</v>
      </c>
      <c r="M592" t="str">
        <f>Table1[[#This Row],[Year]]&amp;TEXT(Table1[[#This Row],[Date]],"MM")</f>
        <v>202108</v>
      </c>
      <c r="N592" t="b">
        <f ca="1">Table1[[#This Row],[Date]]&lt;=EOMONTH(TODAY(),0)</f>
        <v>1</v>
      </c>
      <c r="O592" t="str">
        <f>Table1[[#This Row],[Year]]&amp;TEXT(Table1[[#This Row],[Date]],"mm")&amp;Table1[[#This Row],[Day]]</f>
        <v>20210813</v>
      </c>
    </row>
    <row r="593" spans="1:15" x14ac:dyDescent="0.35">
      <c r="A593" s="1">
        <v>44422</v>
      </c>
      <c r="B593">
        <f>MONTH(Table1[[#This Row],[Date]])</f>
        <v>8</v>
      </c>
      <c r="C593" t="str">
        <f>TEXT(Table1[[#This Row],[Date]],"MMM")</f>
        <v>Aug</v>
      </c>
      <c r="D593" t="str">
        <f>TEXT(Table1[[#This Row],[Date]],"MMM'YY")</f>
        <v>Aug'21</v>
      </c>
      <c r="E593">
        <f>WEEKDAY(Table1[[#This Row],[Date]],1)</f>
        <v>7</v>
      </c>
      <c r="F593" t="str">
        <f>TEXT(Table1[[#This Row],[Date]],"DDD")</f>
        <v>Sat</v>
      </c>
      <c r="G593" t="str">
        <f>CHOOSE(ROUNDUP(DAY(Table1[[#This Row],[Date]])/7,0),"Week1 (1-7)","Week2 (8-14)","Week3 (15-21)","Week4 (22-31)","Week4 (22-31)")</f>
        <v>Week2 (8-14)</v>
      </c>
      <c r="H593" t="str">
        <f>TEXT(Table1[[#This Row],[Date]],"DD")</f>
        <v>14</v>
      </c>
      <c r="I593" t="str">
        <f>CHOOSE(Table1[[#This Row],[Period]],"Q1","Q1","Q1","Q2","Q2","Q2","Q3","Q3","Q3","Q4","Q4","Q4")</f>
        <v>Q3</v>
      </c>
      <c r="J593">
        <f>YEAR(Table1[[#This Row],[Date]])</f>
        <v>2021</v>
      </c>
      <c r="K593" t="str">
        <f>TEXT(WEEKNUM(Table1[[#This Row],[Date]]),"00")</f>
        <v>33</v>
      </c>
      <c r="L593" t="str">
        <f>TEXT(Table1[[#This Row],[Date]],"mmm D")</f>
        <v>Aug 14</v>
      </c>
      <c r="M593" t="str">
        <f>Table1[[#This Row],[Year]]&amp;TEXT(Table1[[#This Row],[Date]],"MM")</f>
        <v>202108</v>
      </c>
      <c r="N593" t="b">
        <f ca="1">Table1[[#This Row],[Date]]&lt;=EOMONTH(TODAY(),0)</f>
        <v>1</v>
      </c>
      <c r="O593" t="str">
        <f>Table1[[#This Row],[Year]]&amp;TEXT(Table1[[#This Row],[Date]],"mm")&amp;Table1[[#This Row],[Day]]</f>
        <v>20210814</v>
      </c>
    </row>
    <row r="594" spans="1:15" x14ac:dyDescent="0.35">
      <c r="A594" s="1">
        <v>44423</v>
      </c>
      <c r="B594">
        <f>MONTH(Table1[[#This Row],[Date]])</f>
        <v>8</v>
      </c>
      <c r="C594" t="str">
        <f>TEXT(Table1[[#This Row],[Date]],"MMM")</f>
        <v>Aug</v>
      </c>
      <c r="D594" t="str">
        <f>TEXT(Table1[[#This Row],[Date]],"MMM'YY")</f>
        <v>Aug'21</v>
      </c>
      <c r="E594">
        <f>WEEKDAY(Table1[[#This Row],[Date]],1)</f>
        <v>1</v>
      </c>
      <c r="F594" t="str">
        <f>TEXT(Table1[[#This Row],[Date]],"DDD")</f>
        <v>Sun</v>
      </c>
      <c r="G594" t="str">
        <f>CHOOSE(ROUNDUP(DAY(Table1[[#This Row],[Date]])/7,0),"Week1 (1-7)","Week2 (8-14)","Week3 (15-21)","Week4 (22-31)","Week4 (22-31)")</f>
        <v>Week3 (15-21)</v>
      </c>
      <c r="H594" t="str">
        <f>TEXT(Table1[[#This Row],[Date]],"DD")</f>
        <v>15</v>
      </c>
      <c r="I594" t="str">
        <f>CHOOSE(Table1[[#This Row],[Period]],"Q1","Q1","Q1","Q2","Q2","Q2","Q3","Q3","Q3","Q4","Q4","Q4")</f>
        <v>Q3</v>
      </c>
      <c r="J594">
        <f>YEAR(Table1[[#This Row],[Date]])</f>
        <v>2021</v>
      </c>
      <c r="K594" t="str">
        <f>TEXT(WEEKNUM(Table1[[#This Row],[Date]]),"00")</f>
        <v>34</v>
      </c>
      <c r="L594" t="str">
        <f>TEXT(Table1[[#This Row],[Date]],"mmm D")</f>
        <v>Aug 15</v>
      </c>
      <c r="M594" t="str">
        <f>Table1[[#This Row],[Year]]&amp;TEXT(Table1[[#This Row],[Date]],"MM")</f>
        <v>202108</v>
      </c>
      <c r="N594" t="b">
        <f ca="1">Table1[[#This Row],[Date]]&lt;=EOMONTH(TODAY(),0)</f>
        <v>1</v>
      </c>
      <c r="O594" t="str">
        <f>Table1[[#This Row],[Year]]&amp;TEXT(Table1[[#This Row],[Date]],"mm")&amp;Table1[[#This Row],[Day]]</f>
        <v>20210815</v>
      </c>
    </row>
    <row r="595" spans="1:15" x14ac:dyDescent="0.35">
      <c r="A595" s="1">
        <v>44424</v>
      </c>
      <c r="B595">
        <f>MONTH(Table1[[#This Row],[Date]])</f>
        <v>8</v>
      </c>
      <c r="C595" t="str">
        <f>TEXT(Table1[[#This Row],[Date]],"MMM")</f>
        <v>Aug</v>
      </c>
      <c r="D595" t="str">
        <f>TEXT(Table1[[#This Row],[Date]],"MMM'YY")</f>
        <v>Aug'21</v>
      </c>
      <c r="E595">
        <f>WEEKDAY(Table1[[#This Row],[Date]],1)</f>
        <v>2</v>
      </c>
      <c r="F595" t="str">
        <f>TEXT(Table1[[#This Row],[Date]],"DDD")</f>
        <v>Mon</v>
      </c>
      <c r="G595" t="str">
        <f>CHOOSE(ROUNDUP(DAY(Table1[[#This Row],[Date]])/7,0),"Week1 (1-7)","Week2 (8-14)","Week3 (15-21)","Week4 (22-31)","Week4 (22-31)")</f>
        <v>Week3 (15-21)</v>
      </c>
      <c r="H595" t="str">
        <f>TEXT(Table1[[#This Row],[Date]],"DD")</f>
        <v>16</v>
      </c>
      <c r="I595" t="str">
        <f>CHOOSE(Table1[[#This Row],[Period]],"Q1","Q1","Q1","Q2","Q2","Q2","Q3","Q3","Q3","Q4","Q4","Q4")</f>
        <v>Q3</v>
      </c>
      <c r="J595">
        <f>YEAR(Table1[[#This Row],[Date]])</f>
        <v>2021</v>
      </c>
      <c r="K595" t="str">
        <f>TEXT(WEEKNUM(Table1[[#This Row],[Date]]),"00")</f>
        <v>34</v>
      </c>
      <c r="L595" t="str">
        <f>TEXT(Table1[[#This Row],[Date]],"mmm D")</f>
        <v>Aug 16</v>
      </c>
      <c r="M595" t="str">
        <f>Table1[[#This Row],[Year]]&amp;TEXT(Table1[[#This Row],[Date]],"MM")</f>
        <v>202108</v>
      </c>
      <c r="N595" t="b">
        <f ca="1">Table1[[#This Row],[Date]]&lt;=EOMONTH(TODAY(),0)</f>
        <v>1</v>
      </c>
      <c r="O595" t="str">
        <f>Table1[[#This Row],[Year]]&amp;TEXT(Table1[[#This Row],[Date]],"mm")&amp;Table1[[#This Row],[Day]]</f>
        <v>20210816</v>
      </c>
    </row>
    <row r="596" spans="1:15" x14ac:dyDescent="0.35">
      <c r="A596" s="1">
        <v>44425</v>
      </c>
      <c r="B596">
        <f>MONTH(Table1[[#This Row],[Date]])</f>
        <v>8</v>
      </c>
      <c r="C596" t="str">
        <f>TEXT(Table1[[#This Row],[Date]],"MMM")</f>
        <v>Aug</v>
      </c>
      <c r="D596" t="str">
        <f>TEXT(Table1[[#This Row],[Date]],"MMM'YY")</f>
        <v>Aug'21</v>
      </c>
      <c r="E596">
        <f>WEEKDAY(Table1[[#This Row],[Date]],1)</f>
        <v>3</v>
      </c>
      <c r="F596" t="str">
        <f>TEXT(Table1[[#This Row],[Date]],"DDD")</f>
        <v>Tue</v>
      </c>
      <c r="G596" t="str">
        <f>CHOOSE(ROUNDUP(DAY(Table1[[#This Row],[Date]])/7,0),"Week1 (1-7)","Week2 (8-14)","Week3 (15-21)","Week4 (22-31)","Week4 (22-31)")</f>
        <v>Week3 (15-21)</v>
      </c>
      <c r="H596" t="str">
        <f>TEXT(Table1[[#This Row],[Date]],"DD")</f>
        <v>17</v>
      </c>
      <c r="I596" t="str">
        <f>CHOOSE(Table1[[#This Row],[Period]],"Q1","Q1","Q1","Q2","Q2","Q2","Q3","Q3","Q3","Q4","Q4","Q4")</f>
        <v>Q3</v>
      </c>
      <c r="J596">
        <f>YEAR(Table1[[#This Row],[Date]])</f>
        <v>2021</v>
      </c>
      <c r="K596" t="str">
        <f>TEXT(WEEKNUM(Table1[[#This Row],[Date]]),"00")</f>
        <v>34</v>
      </c>
      <c r="L596" t="str">
        <f>TEXT(Table1[[#This Row],[Date]],"mmm D")</f>
        <v>Aug 17</v>
      </c>
      <c r="M596" t="str">
        <f>Table1[[#This Row],[Year]]&amp;TEXT(Table1[[#This Row],[Date]],"MM")</f>
        <v>202108</v>
      </c>
      <c r="N596" t="b">
        <f ca="1">Table1[[#This Row],[Date]]&lt;=EOMONTH(TODAY(),0)</f>
        <v>1</v>
      </c>
      <c r="O596" t="str">
        <f>Table1[[#This Row],[Year]]&amp;TEXT(Table1[[#This Row],[Date]],"mm")&amp;Table1[[#This Row],[Day]]</f>
        <v>20210817</v>
      </c>
    </row>
    <row r="597" spans="1:15" x14ac:dyDescent="0.35">
      <c r="A597" s="1">
        <v>44426</v>
      </c>
      <c r="B597">
        <f>MONTH(Table1[[#This Row],[Date]])</f>
        <v>8</v>
      </c>
      <c r="C597" t="str">
        <f>TEXT(Table1[[#This Row],[Date]],"MMM")</f>
        <v>Aug</v>
      </c>
      <c r="D597" t="str">
        <f>TEXT(Table1[[#This Row],[Date]],"MMM'YY")</f>
        <v>Aug'21</v>
      </c>
      <c r="E597">
        <f>WEEKDAY(Table1[[#This Row],[Date]],1)</f>
        <v>4</v>
      </c>
      <c r="F597" t="str">
        <f>TEXT(Table1[[#This Row],[Date]],"DDD")</f>
        <v>Wed</v>
      </c>
      <c r="G597" t="str">
        <f>CHOOSE(ROUNDUP(DAY(Table1[[#This Row],[Date]])/7,0),"Week1 (1-7)","Week2 (8-14)","Week3 (15-21)","Week4 (22-31)","Week4 (22-31)")</f>
        <v>Week3 (15-21)</v>
      </c>
      <c r="H597" t="str">
        <f>TEXT(Table1[[#This Row],[Date]],"DD")</f>
        <v>18</v>
      </c>
      <c r="I597" t="str">
        <f>CHOOSE(Table1[[#This Row],[Period]],"Q1","Q1","Q1","Q2","Q2","Q2","Q3","Q3","Q3","Q4","Q4","Q4")</f>
        <v>Q3</v>
      </c>
      <c r="J597">
        <f>YEAR(Table1[[#This Row],[Date]])</f>
        <v>2021</v>
      </c>
      <c r="K597" t="str">
        <f>TEXT(WEEKNUM(Table1[[#This Row],[Date]]),"00")</f>
        <v>34</v>
      </c>
      <c r="L597" t="str">
        <f>TEXT(Table1[[#This Row],[Date]],"mmm D")</f>
        <v>Aug 18</v>
      </c>
      <c r="M597" t="str">
        <f>Table1[[#This Row],[Year]]&amp;TEXT(Table1[[#This Row],[Date]],"MM")</f>
        <v>202108</v>
      </c>
      <c r="N597" t="b">
        <f ca="1">Table1[[#This Row],[Date]]&lt;=EOMONTH(TODAY(),0)</f>
        <v>1</v>
      </c>
      <c r="O597" t="str">
        <f>Table1[[#This Row],[Year]]&amp;TEXT(Table1[[#This Row],[Date]],"mm")&amp;Table1[[#This Row],[Day]]</f>
        <v>20210818</v>
      </c>
    </row>
    <row r="598" spans="1:15" x14ac:dyDescent="0.35">
      <c r="A598" s="1">
        <v>44427</v>
      </c>
      <c r="B598">
        <f>MONTH(Table1[[#This Row],[Date]])</f>
        <v>8</v>
      </c>
      <c r="C598" t="str">
        <f>TEXT(Table1[[#This Row],[Date]],"MMM")</f>
        <v>Aug</v>
      </c>
      <c r="D598" t="str">
        <f>TEXT(Table1[[#This Row],[Date]],"MMM'YY")</f>
        <v>Aug'21</v>
      </c>
      <c r="E598">
        <f>WEEKDAY(Table1[[#This Row],[Date]],1)</f>
        <v>5</v>
      </c>
      <c r="F598" t="str">
        <f>TEXT(Table1[[#This Row],[Date]],"DDD")</f>
        <v>Thu</v>
      </c>
      <c r="G598" t="str">
        <f>CHOOSE(ROUNDUP(DAY(Table1[[#This Row],[Date]])/7,0),"Week1 (1-7)","Week2 (8-14)","Week3 (15-21)","Week4 (22-31)","Week4 (22-31)")</f>
        <v>Week3 (15-21)</v>
      </c>
      <c r="H598" t="str">
        <f>TEXT(Table1[[#This Row],[Date]],"DD")</f>
        <v>19</v>
      </c>
      <c r="I598" t="str">
        <f>CHOOSE(Table1[[#This Row],[Period]],"Q1","Q1","Q1","Q2","Q2","Q2","Q3","Q3","Q3","Q4","Q4","Q4")</f>
        <v>Q3</v>
      </c>
      <c r="J598">
        <f>YEAR(Table1[[#This Row],[Date]])</f>
        <v>2021</v>
      </c>
      <c r="K598" t="str">
        <f>TEXT(WEEKNUM(Table1[[#This Row],[Date]]),"00")</f>
        <v>34</v>
      </c>
      <c r="L598" t="str">
        <f>TEXT(Table1[[#This Row],[Date]],"mmm D")</f>
        <v>Aug 19</v>
      </c>
      <c r="M598" t="str">
        <f>Table1[[#This Row],[Year]]&amp;TEXT(Table1[[#This Row],[Date]],"MM")</f>
        <v>202108</v>
      </c>
      <c r="N598" t="b">
        <f ca="1">Table1[[#This Row],[Date]]&lt;=EOMONTH(TODAY(),0)</f>
        <v>1</v>
      </c>
      <c r="O598" t="str">
        <f>Table1[[#This Row],[Year]]&amp;TEXT(Table1[[#This Row],[Date]],"mm")&amp;Table1[[#This Row],[Day]]</f>
        <v>20210819</v>
      </c>
    </row>
    <row r="599" spans="1:15" x14ac:dyDescent="0.35">
      <c r="A599" s="1">
        <v>44428</v>
      </c>
      <c r="B599">
        <f>MONTH(Table1[[#This Row],[Date]])</f>
        <v>8</v>
      </c>
      <c r="C599" t="str">
        <f>TEXT(Table1[[#This Row],[Date]],"MMM")</f>
        <v>Aug</v>
      </c>
      <c r="D599" t="str">
        <f>TEXT(Table1[[#This Row],[Date]],"MMM'YY")</f>
        <v>Aug'21</v>
      </c>
      <c r="E599">
        <f>WEEKDAY(Table1[[#This Row],[Date]],1)</f>
        <v>6</v>
      </c>
      <c r="F599" t="str">
        <f>TEXT(Table1[[#This Row],[Date]],"DDD")</f>
        <v>Fri</v>
      </c>
      <c r="G599" t="str">
        <f>CHOOSE(ROUNDUP(DAY(Table1[[#This Row],[Date]])/7,0),"Week1 (1-7)","Week2 (8-14)","Week3 (15-21)","Week4 (22-31)","Week4 (22-31)")</f>
        <v>Week3 (15-21)</v>
      </c>
      <c r="H599" t="str">
        <f>TEXT(Table1[[#This Row],[Date]],"DD")</f>
        <v>20</v>
      </c>
      <c r="I599" t="str">
        <f>CHOOSE(Table1[[#This Row],[Period]],"Q1","Q1","Q1","Q2","Q2","Q2","Q3","Q3","Q3","Q4","Q4","Q4")</f>
        <v>Q3</v>
      </c>
      <c r="J599">
        <f>YEAR(Table1[[#This Row],[Date]])</f>
        <v>2021</v>
      </c>
      <c r="K599" t="str">
        <f>TEXT(WEEKNUM(Table1[[#This Row],[Date]]),"00")</f>
        <v>34</v>
      </c>
      <c r="L599" t="str">
        <f>TEXT(Table1[[#This Row],[Date]],"mmm D")</f>
        <v>Aug 20</v>
      </c>
      <c r="M599" t="str">
        <f>Table1[[#This Row],[Year]]&amp;TEXT(Table1[[#This Row],[Date]],"MM")</f>
        <v>202108</v>
      </c>
      <c r="N599" t="b">
        <f ca="1">Table1[[#This Row],[Date]]&lt;=EOMONTH(TODAY(),0)</f>
        <v>1</v>
      </c>
      <c r="O599" t="str">
        <f>Table1[[#This Row],[Year]]&amp;TEXT(Table1[[#This Row],[Date]],"mm")&amp;Table1[[#This Row],[Day]]</f>
        <v>20210820</v>
      </c>
    </row>
    <row r="600" spans="1:15" x14ac:dyDescent="0.35">
      <c r="A600" s="1">
        <v>44429</v>
      </c>
      <c r="B600">
        <f>MONTH(Table1[[#This Row],[Date]])</f>
        <v>8</v>
      </c>
      <c r="C600" t="str">
        <f>TEXT(Table1[[#This Row],[Date]],"MMM")</f>
        <v>Aug</v>
      </c>
      <c r="D600" t="str">
        <f>TEXT(Table1[[#This Row],[Date]],"MMM'YY")</f>
        <v>Aug'21</v>
      </c>
      <c r="E600">
        <f>WEEKDAY(Table1[[#This Row],[Date]],1)</f>
        <v>7</v>
      </c>
      <c r="F600" t="str">
        <f>TEXT(Table1[[#This Row],[Date]],"DDD")</f>
        <v>Sat</v>
      </c>
      <c r="G600" t="str">
        <f>CHOOSE(ROUNDUP(DAY(Table1[[#This Row],[Date]])/7,0),"Week1 (1-7)","Week2 (8-14)","Week3 (15-21)","Week4 (22-31)","Week4 (22-31)")</f>
        <v>Week3 (15-21)</v>
      </c>
      <c r="H600" t="str">
        <f>TEXT(Table1[[#This Row],[Date]],"DD")</f>
        <v>21</v>
      </c>
      <c r="I600" t="str">
        <f>CHOOSE(Table1[[#This Row],[Period]],"Q1","Q1","Q1","Q2","Q2","Q2","Q3","Q3","Q3","Q4","Q4","Q4")</f>
        <v>Q3</v>
      </c>
      <c r="J600">
        <f>YEAR(Table1[[#This Row],[Date]])</f>
        <v>2021</v>
      </c>
      <c r="K600" t="str">
        <f>TEXT(WEEKNUM(Table1[[#This Row],[Date]]),"00")</f>
        <v>34</v>
      </c>
      <c r="L600" t="str">
        <f>TEXT(Table1[[#This Row],[Date]],"mmm D")</f>
        <v>Aug 21</v>
      </c>
      <c r="M600" t="str">
        <f>Table1[[#This Row],[Year]]&amp;TEXT(Table1[[#This Row],[Date]],"MM")</f>
        <v>202108</v>
      </c>
      <c r="N600" t="b">
        <f ca="1">Table1[[#This Row],[Date]]&lt;=EOMONTH(TODAY(),0)</f>
        <v>1</v>
      </c>
      <c r="O600" t="str">
        <f>Table1[[#This Row],[Year]]&amp;TEXT(Table1[[#This Row],[Date]],"mm")&amp;Table1[[#This Row],[Day]]</f>
        <v>20210821</v>
      </c>
    </row>
    <row r="601" spans="1:15" x14ac:dyDescent="0.35">
      <c r="A601" s="1">
        <v>44430</v>
      </c>
      <c r="B601">
        <f>MONTH(Table1[[#This Row],[Date]])</f>
        <v>8</v>
      </c>
      <c r="C601" t="str">
        <f>TEXT(Table1[[#This Row],[Date]],"MMM")</f>
        <v>Aug</v>
      </c>
      <c r="D601" t="str">
        <f>TEXT(Table1[[#This Row],[Date]],"MMM'YY")</f>
        <v>Aug'21</v>
      </c>
      <c r="E601">
        <f>WEEKDAY(Table1[[#This Row],[Date]],1)</f>
        <v>1</v>
      </c>
      <c r="F601" t="str">
        <f>TEXT(Table1[[#This Row],[Date]],"DDD")</f>
        <v>Sun</v>
      </c>
      <c r="G601" t="str">
        <f>CHOOSE(ROUNDUP(DAY(Table1[[#This Row],[Date]])/7,0),"Week1 (1-7)","Week2 (8-14)","Week3 (15-21)","Week4 (22-31)","Week4 (22-31)")</f>
        <v>Week4 (22-31)</v>
      </c>
      <c r="H601" t="str">
        <f>TEXT(Table1[[#This Row],[Date]],"DD")</f>
        <v>22</v>
      </c>
      <c r="I601" t="str">
        <f>CHOOSE(Table1[[#This Row],[Period]],"Q1","Q1","Q1","Q2","Q2","Q2","Q3","Q3","Q3","Q4","Q4","Q4")</f>
        <v>Q3</v>
      </c>
      <c r="J601">
        <f>YEAR(Table1[[#This Row],[Date]])</f>
        <v>2021</v>
      </c>
      <c r="K601" t="str">
        <f>TEXT(WEEKNUM(Table1[[#This Row],[Date]]),"00")</f>
        <v>35</v>
      </c>
      <c r="L601" t="str">
        <f>TEXT(Table1[[#This Row],[Date]],"mmm D")</f>
        <v>Aug 22</v>
      </c>
      <c r="M601" t="str">
        <f>Table1[[#This Row],[Year]]&amp;TEXT(Table1[[#This Row],[Date]],"MM")</f>
        <v>202108</v>
      </c>
      <c r="N601" t="b">
        <f ca="1">Table1[[#This Row],[Date]]&lt;=EOMONTH(TODAY(),0)</f>
        <v>1</v>
      </c>
      <c r="O601" t="str">
        <f>Table1[[#This Row],[Year]]&amp;TEXT(Table1[[#This Row],[Date]],"mm")&amp;Table1[[#This Row],[Day]]</f>
        <v>20210822</v>
      </c>
    </row>
    <row r="602" spans="1:15" x14ac:dyDescent="0.35">
      <c r="A602" s="1">
        <v>44431</v>
      </c>
      <c r="B602">
        <f>MONTH(Table1[[#This Row],[Date]])</f>
        <v>8</v>
      </c>
      <c r="C602" t="str">
        <f>TEXT(Table1[[#This Row],[Date]],"MMM")</f>
        <v>Aug</v>
      </c>
      <c r="D602" t="str">
        <f>TEXT(Table1[[#This Row],[Date]],"MMM'YY")</f>
        <v>Aug'21</v>
      </c>
      <c r="E602">
        <f>WEEKDAY(Table1[[#This Row],[Date]],1)</f>
        <v>2</v>
      </c>
      <c r="F602" t="str">
        <f>TEXT(Table1[[#This Row],[Date]],"DDD")</f>
        <v>Mon</v>
      </c>
      <c r="G602" t="str">
        <f>CHOOSE(ROUNDUP(DAY(Table1[[#This Row],[Date]])/7,0),"Week1 (1-7)","Week2 (8-14)","Week3 (15-21)","Week4 (22-31)","Week4 (22-31)")</f>
        <v>Week4 (22-31)</v>
      </c>
      <c r="H602" t="str">
        <f>TEXT(Table1[[#This Row],[Date]],"DD")</f>
        <v>23</v>
      </c>
      <c r="I602" t="str">
        <f>CHOOSE(Table1[[#This Row],[Period]],"Q1","Q1","Q1","Q2","Q2","Q2","Q3","Q3","Q3","Q4","Q4","Q4")</f>
        <v>Q3</v>
      </c>
      <c r="J602">
        <f>YEAR(Table1[[#This Row],[Date]])</f>
        <v>2021</v>
      </c>
      <c r="K602" t="str">
        <f>TEXT(WEEKNUM(Table1[[#This Row],[Date]]),"00")</f>
        <v>35</v>
      </c>
      <c r="L602" t="str">
        <f>TEXT(Table1[[#This Row],[Date]],"mmm D")</f>
        <v>Aug 23</v>
      </c>
      <c r="M602" t="str">
        <f>Table1[[#This Row],[Year]]&amp;TEXT(Table1[[#This Row],[Date]],"MM")</f>
        <v>202108</v>
      </c>
      <c r="N602" t="b">
        <f ca="1">Table1[[#This Row],[Date]]&lt;=EOMONTH(TODAY(),0)</f>
        <v>1</v>
      </c>
      <c r="O602" t="str">
        <f>Table1[[#This Row],[Year]]&amp;TEXT(Table1[[#This Row],[Date]],"mm")&amp;Table1[[#This Row],[Day]]</f>
        <v>20210823</v>
      </c>
    </row>
    <row r="603" spans="1:15" x14ac:dyDescent="0.35">
      <c r="A603" s="1">
        <v>44432</v>
      </c>
      <c r="B603">
        <f>MONTH(Table1[[#This Row],[Date]])</f>
        <v>8</v>
      </c>
      <c r="C603" t="str">
        <f>TEXT(Table1[[#This Row],[Date]],"MMM")</f>
        <v>Aug</v>
      </c>
      <c r="D603" t="str">
        <f>TEXT(Table1[[#This Row],[Date]],"MMM'YY")</f>
        <v>Aug'21</v>
      </c>
      <c r="E603">
        <f>WEEKDAY(Table1[[#This Row],[Date]],1)</f>
        <v>3</v>
      </c>
      <c r="F603" t="str">
        <f>TEXT(Table1[[#This Row],[Date]],"DDD")</f>
        <v>Tue</v>
      </c>
      <c r="G603" t="str">
        <f>CHOOSE(ROUNDUP(DAY(Table1[[#This Row],[Date]])/7,0),"Week1 (1-7)","Week2 (8-14)","Week3 (15-21)","Week4 (22-31)","Week4 (22-31)")</f>
        <v>Week4 (22-31)</v>
      </c>
      <c r="H603" t="str">
        <f>TEXT(Table1[[#This Row],[Date]],"DD")</f>
        <v>24</v>
      </c>
      <c r="I603" t="str">
        <f>CHOOSE(Table1[[#This Row],[Period]],"Q1","Q1","Q1","Q2","Q2","Q2","Q3","Q3","Q3","Q4","Q4","Q4")</f>
        <v>Q3</v>
      </c>
      <c r="J603">
        <f>YEAR(Table1[[#This Row],[Date]])</f>
        <v>2021</v>
      </c>
      <c r="K603" t="str">
        <f>TEXT(WEEKNUM(Table1[[#This Row],[Date]]),"00")</f>
        <v>35</v>
      </c>
      <c r="L603" t="str">
        <f>TEXT(Table1[[#This Row],[Date]],"mmm D")</f>
        <v>Aug 24</v>
      </c>
      <c r="M603" t="str">
        <f>Table1[[#This Row],[Year]]&amp;TEXT(Table1[[#This Row],[Date]],"MM")</f>
        <v>202108</v>
      </c>
      <c r="N603" t="b">
        <f ca="1">Table1[[#This Row],[Date]]&lt;=EOMONTH(TODAY(),0)</f>
        <v>1</v>
      </c>
      <c r="O603" t="str">
        <f>Table1[[#This Row],[Year]]&amp;TEXT(Table1[[#This Row],[Date]],"mm")&amp;Table1[[#This Row],[Day]]</f>
        <v>20210824</v>
      </c>
    </row>
    <row r="604" spans="1:15" x14ac:dyDescent="0.35">
      <c r="A604" s="1">
        <v>44433</v>
      </c>
      <c r="B604">
        <f>MONTH(Table1[[#This Row],[Date]])</f>
        <v>8</v>
      </c>
      <c r="C604" t="str">
        <f>TEXT(Table1[[#This Row],[Date]],"MMM")</f>
        <v>Aug</v>
      </c>
      <c r="D604" t="str">
        <f>TEXT(Table1[[#This Row],[Date]],"MMM'YY")</f>
        <v>Aug'21</v>
      </c>
      <c r="E604">
        <f>WEEKDAY(Table1[[#This Row],[Date]],1)</f>
        <v>4</v>
      </c>
      <c r="F604" t="str">
        <f>TEXT(Table1[[#This Row],[Date]],"DDD")</f>
        <v>Wed</v>
      </c>
      <c r="G604" t="str">
        <f>CHOOSE(ROUNDUP(DAY(Table1[[#This Row],[Date]])/7,0),"Week1 (1-7)","Week2 (8-14)","Week3 (15-21)","Week4 (22-31)","Week4 (22-31)")</f>
        <v>Week4 (22-31)</v>
      </c>
      <c r="H604" t="str">
        <f>TEXT(Table1[[#This Row],[Date]],"DD")</f>
        <v>25</v>
      </c>
      <c r="I604" t="str">
        <f>CHOOSE(Table1[[#This Row],[Period]],"Q1","Q1","Q1","Q2","Q2","Q2","Q3","Q3","Q3","Q4","Q4","Q4")</f>
        <v>Q3</v>
      </c>
      <c r="J604">
        <f>YEAR(Table1[[#This Row],[Date]])</f>
        <v>2021</v>
      </c>
      <c r="K604" t="str">
        <f>TEXT(WEEKNUM(Table1[[#This Row],[Date]]),"00")</f>
        <v>35</v>
      </c>
      <c r="L604" t="str">
        <f>TEXT(Table1[[#This Row],[Date]],"mmm D")</f>
        <v>Aug 25</v>
      </c>
      <c r="M604" t="str">
        <f>Table1[[#This Row],[Year]]&amp;TEXT(Table1[[#This Row],[Date]],"MM")</f>
        <v>202108</v>
      </c>
      <c r="N604" t="b">
        <f ca="1">Table1[[#This Row],[Date]]&lt;=EOMONTH(TODAY(),0)</f>
        <v>1</v>
      </c>
      <c r="O604" t="str">
        <f>Table1[[#This Row],[Year]]&amp;TEXT(Table1[[#This Row],[Date]],"mm")&amp;Table1[[#This Row],[Day]]</f>
        <v>20210825</v>
      </c>
    </row>
    <row r="605" spans="1:15" x14ac:dyDescent="0.35">
      <c r="A605" s="1">
        <v>44434</v>
      </c>
      <c r="B605">
        <f>MONTH(Table1[[#This Row],[Date]])</f>
        <v>8</v>
      </c>
      <c r="C605" t="str">
        <f>TEXT(Table1[[#This Row],[Date]],"MMM")</f>
        <v>Aug</v>
      </c>
      <c r="D605" t="str">
        <f>TEXT(Table1[[#This Row],[Date]],"MMM'YY")</f>
        <v>Aug'21</v>
      </c>
      <c r="E605">
        <f>WEEKDAY(Table1[[#This Row],[Date]],1)</f>
        <v>5</v>
      </c>
      <c r="F605" t="str">
        <f>TEXT(Table1[[#This Row],[Date]],"DDD")</f>
        <v>Thu</v>
      </c>
      <c r="G605" t="str">
        <f>CHOOSE(ROUNDUP(DAY(Table1[[#This Row],[Date]])/7,0),"Week1 (1-7)","Week2 (8-14)","Week3 (15-21)","Week4 (22-31)","Week4 (22-31)")</f>
        <v>Week4 (22-31)</v>
      </c>
      <c r="H605" t="str">
        <f>TEXT(Table1[[#This Row],[Date]],"DD")</f>
        <v>26</v>
      </c>
      <c r="I605" t="str">
        <f>CHOOSE(Table1[[#This Row],[Period]],"Q1","Q1","Q1","Q2","Q2","Q2","Q3","Q3","Q3","Q4","Q4","Q4")</f>
        <v>Q3</v>
      </c>
      <c r="J605">
        <f>YEAR(Table1[[#This Row],[Date]])</f>
        <v>2021</v>
      </c>
      <c r="K605" t="str">
        <f>TEXT(WEEKNUM(Table1[[#This Row],[Date]]),"00")</f>
        <v>35</v>
      </c>
      <c r="L605" t="str">
        <f>TEXT(Table1[[#This Row],[Date]],"mmm D")</f>
        <v>Aug 26</v>
      </c>
      <c r="M605" t="str">
        <f>Table1[[#This Row],[Year]]&amp;TEXT(Table1[[#This Row],[Date]],"MM")</f>
        <v>202108</v>
      </c>
      <c r="N605" t="b">
        <f ca="1">Table1[[#This Row],[Date]]&lt;=EOMONTH(TODAY(),0)</f>
        <v>1</v>
      </c>
      <c r="O605" t="str">
        <f>Table1[[#This Row],[Year]]&amp;TEXT(Table1[[#This Row],[Date]],"mm")&amp;Table1[[#This Row],[Day]]</f>
        <v>20210826</v>
      </c>
    </row>
    <row r="606" spans="1:15" x14ac:dyDescent="0.35">
      <c r="A606" s="1">
        <v>44435</v>
      </c>
      <c r="B606">
        <f>MONTH(Table1[[#This Row],[Date]])</f>
        <v>8</v>
      </c>
      <c r="C606" t="str">
        <f>TEXT(Table1[[#This Row],[Date]],"MMM")</f>
        <v>Aug</v>
      </c>
      <c r="D606" t="str">
        <f>TEXT(Table1[[#This Row],[Date]],"MMM'YY")</f>
        <v>Aug'21</v>
      </c>
      <c r="E606">
        <f>WEEKDAY(Table1[[#This Row],[Date]],1)</f>
        <v>6</v>
      </c>
      <c r="F606" t="str">
        <f>TEXT(Table1[[#This Row],[Date]],"DDD")</f>
        <v>Fri</v>
      </c>
      <c r="G606" t="str">
        <f>CHOOSE(ROUNDUP(DAY(Table1[[#This Row],[Date]])/7,0),"Week1 (1-7)","Week2 (8-14)","Week3 (15-21)","Week4 (22-31)","Week4 (22-31)")</f>
        <v>Week4 (22-31)</v>
      </c>
      <c r="H606" t="str">
        <f>TEXT(Table1[[#This Row],[Date]],"DD")</f>
        <v>27</v>
      </c>
      <c r="I606" t="str">
        <f>CHOOSE(Table1[[#This Row],[Period]],"Q1","Q1","Q1","Q2","Q2","Q2","Q3","Q3","Q3","Q4","Q4","Q4")</f>
        <v>Q3</v>
      </c>
      <c r="J606">
        <f>YEAR(Table1[[#This Row],[Date]])</f>
        <v>2021</v>
      </c>
      <c r="K606" t="str">
        <f>TEXT(WEEKNUM(Table1[[#This Row],[Date]]),"00")</f>
        <v>35</v>
      </c>
      <c r="L606" t="str">
        <f>TEXT(Table1[[#This Row],[Date]],"mmm D")</f>
        <v>Aug 27</v>
      </c>
      <c r="M606" t="str">
        <f>Table1[[#This Row],[Year]]&amp;TEXT(Table1[[#This Row],[Date]],"MM")</f>
        <v>202108</v>
      </c>
      <c r="N606" t="b">
        <f ca="1">Table1[[#This Row],[Date]]&lt;=EOMONTH(TODAY(),0)</f>
        <v>1</v>
      </c>
      <c r="O606" t="str">
        <f>Table1[[#This Row],[Year]]&amp;TEXT(Table1[[#This Row],[Date]],"mm")&amp;Table1[[#This Row],[Day]]</f>
        <v>20210827</v>
      </c>
    </row>
    <row r="607" spans="1:15" x14ac:dyDescent="0.35">
      <c r="A607" s="1">
        <v>44436</v>
      </c>
      <c r="B607">
        <f>MONTH(Table1[[#This Row],[Date]])</f>
        <v>8</v>
      </c>
      <c r="C607" t="str">
        <f>TEXT(Table1[[#This Row],[Date]],"MMM")</f>
        <v>Aug</v>
      </c>
      <c r="D607" t="str">
        <f>TEXT(Table1[[#This Row],[Date]],"MMM'YY")</f>
        <v>Aug'21</v>
      </c>
      <c r="E607">
        <f>WEEKDAY(Table1[[#This Row],[Date]],1)</f>
        <v>7</v>
      </c>
      <c r="F607" t="str">
        <f>TEXT(Table1[[#This Row],[Date]],"DDD")</f>
        <v>Sat</v>
      </c>
      <c r="G607" t="str">
        <f>CHOOSE(ROUNDUP(DAY(Table1[[#This Row],[Date]])/7,0),"Week1 (1-7)","Week2 (8-14)","Week3 (15-21)","Week4 (22-31)","Week4 (22-31)")</f>
        <v>Week4 (22-31)</v>
      </c>
      <c r="H607" t="str">
        <f>TEXT(Table1[[#This Row],[Date]],"DD")</f>
        <v>28</v>
      </c>
      <c r="I607" t="str">
        <f>CHOOSE(Table1[[#This Row],[Period]],"Q1","Q1","Q1","Q2","Q2","Q2","Q3","Q3","Q3","Q4","Q4","Q4")</f>
        <v>Q3</v>
      </c>
      <c r="J607">
        <f>YEAR(Table1[[#This Row],[Date]])</f>
        <v>2021</v>
      </c>
      <c r="K607" t="str">
        <f>TEXT(WEEKNUM(Table1[[#This Row],[Date]]),"00")</f>
        <v>35</v>
      </c>
      <c r="L607" t="str">
        <f>TEXT(Table1[[#This Row],[Date]],"mmm D")</f>
        <v>Aug 28</v>
      </c>
      <c r="M607" t="str">
        <f>Table1[[#This Row],[Year]]&amp;TEXT(Table1[[#This Row],[Date]],"MM")</f>
        <v>202108</v>
      </c>
      <c r="N607" t="b">
        <f ca="1">Table1[[#This Row],[Date]]&lt;=EOMONTH(TODAY(),0)</f>
        <v>1</v>
      </c>
      <c r="O607" t="str">
        <f>Table1[[#This Row],[Year]]&amp;TEXT(Table1[[#This Row],[Date]],"mm")&amp;Table1[[#This Row],[Day]]</f>
        <v>20210828</v>
      </c>
    </row>
    <row r="608" spans="1:15" x14ac:dyDescent="0.35">
      <c r="A608" s="1">
        <v>44437</v>
      </c>
      <c r="B608">
        <f>MONTH(Table1[[#This Row],[Date]])</f>
        <v>8</v>
      </c>
      <c r="C608" t="str">
        <f>TEXT(Table1[[#This Row],[Date]],"MMM")</f>
        <v>Aug</v>
      </c>
      <c r="D608" t="str">
        <f>TEXT(Table1[[#This Row],[Date]],"MMM'YY")</f>
        <v>Aug'21</v>
      </c>
      <c r="E608">
        <f>WEEKDAY(Table1[[#This Row],[Date]],1)</f>
        <v>1</v>
      </c>
      <c r="F608" t="str">
        <f>TEXT(Table1[[#This Row],[Date]],"DDD")</f>
        <v>Sun</v>
      </c>
      <c r="G608" t="str">
        <f>CHOOSE(ROUNDUP(DAY(Table1[[#This Row],[Date]])/7,0),"Week1 (1-7)","Week2 (8-14)","Week3 (15-21)","Week4 (22-31)","Week4 (22-31)")</f>
        <v>Week4 (22-31)</v>
      </c>
      <c r="H608" t="str">
        <f>TEXT(Table1[[#This Row],[Date]],"DD")</f>
        <v>29</v>
      </c>
      <c r="I608" t="str">
        <f>CHOOSE(Table1[[#This Row],[Period]],"Q1","Q1","Q1","Q2","Q2","Q2","Q3","Q3","Q3","Q4","Q4","Q4")</f>
        <v>Q3</v>
      </c>
      <c r="J608">
        <f>YEAR(Table1[[#This Row],[Date]])</f>
        <v>2021</v>
      </c>
      <c r="K608" t="str">
        <f>TEXT(WEEKNUM(Table1[[#This Row],[Date]]),"00")</f>
        <v>36</v>
      </c>
      <c r="L608" t="str">
        <f>TEXT(Table1[[#This Row],[Date]],"mmm D")</f>
        <v>Aug 29</v>
      </c>
      <c r="M608" t="str">
        <f>Table1[[#This Row],[Year]]&amp;TEXT(Table1[[#This Row],[Date]],"MM")</f>
        <v>202108</v>
      </c>
      <c r="N608" t="b">
        <f ca="1">Table1[[#This Row],[Date]]&lt;=EOMONTH(TODAY(),0)</f>
        <v>1</v>
      </c>
      <c r="O608" t="str">
        <f>Table1[[#This Row],[Year]]&amp;TEXT(Table1[[#This Row],[Date]],"mm")&amp;Table1[[#This Row],[Day]]</f>
        <v>20210829</v>
      </c>
    </row>
    <row r="609" spans="1:15" x14ac:dyDescent="0.35">
      <c r="A609" s="1">
        <v>44438</v>
      </c>
      <c r="B609">
        <f>MONTH(Table1[[#This Row],[Date]])</f>
        <v>8</v>
      </c>
      <c r="C609" t="str">
        <f>TEXT(Table1[[#This Row],[Date]],"MMM")</f>
        <v>Aug</v>
      </c>
      <c r="D609" t="str">
        <f>TEXT(Table1[[#This Row],[Date]],"MMM'YY")</f>
        <v>Aug'21</v>
      </c>
      <c r="E609">
        <f>WEEKDAY(Table1[[#This Row],[Date]],1)</f>
        <v>2</v>
      </c>
      <c r="F609" t="str">
        <f>TEXT(Table1[[#This Row],[Date]],"DDD")</f>
        <v>Mon</v>
      </c>
      <c r="G609" t="str">
        <f>CHOOSE(ROUNDUP(DAY(Table1[[#This Row],[Date]])/7,0),"Week1 (1-7)","Week2 (8-14)","Week3 (15-21)","Week4 (22-31)","Week4 (22-31)")</f>
        <v>Week4 (22-31)</v>
      </c>
      <c r="H609" t="str">
        <f>TEXT(Table1[[#This Row],[Date]],"DD")</f>
        <v>30</v>
      </c>
      <c r="I609" t="str">
        <f>CHOOSE(Table1[[#This Row],[Period]],"Q1","Q1","Q1","Q2","Q2","Q2","Q3","Q3","Q3","Q4","Q4","Q4")</f>
        <v>Q3</v>
      </c>
      <c r="J609">
        <f>YEAR(Table1[[#This Row],[Date]])</f>
        <v>2021</v>
      </c>
      <c r="K609" t="str">
        <f>TEXT(WEEKNUM(Table1[[#This Row],[Date]]),"00")</f>
        <v>36</v>
      </c>
      <c r="L609" t="str">
        <f>TEXT(Table1[[#This Row],[Date]],"mmm D")</f>
        <v>Aug 30</v>
      </c>
      <c r="M609" t="str">
        <f>Table1[[#This Row],[Year]]&amp;TEXT(Table1[[#This Row],[Date]],"MM")</f>
        <v>202108</v>
      </c>
      <c r="N609" t="b">
        <f ca="1">Table1[[#This Row],[Date]]&lt;=EOMONTH(TODAY(),0)</f>
        <v>1</v>
      </c>
      <c r="O609" t="str">
        <f>Table1[[#This Row],[Year]]&amp;TEXT(Table1[[#This Row],[Date]],"mm")&amp;Table1[[#This Row],[Day]]</f>
        <v>20210830</v>
      </c>
    </row>
    <row r="610" spans="1:15" x14ac:dyDescent="0.35">
      <c r="A610" s="1">
        <v>44439</v>
      </c>
      <c r="B610">
        <f>MONTH(Table1[[#This Row],[Date]])</f>
        <v>8</v>
      </c>
      <c r="C610" t="str">
        <f>TEXT(Table1[[#This Row],[Date]],"MMM")</f>
        <v>Aug</v>
      </c>
      <c r="D610" t="str">
        <f>TEXT(Table1[[#This Row],[Date]],"MMM'YY")</f>
        <v>Aug'21</v>
      </c>
      <c r="E610">
        <f>WEEKDAY(Table1[[#This Row],[Date]],1)</f>
        <v>3</v>
      </c>
      <c r="F610" t="str">
        <f>TEXT(Table1[[#This Row],[Date]],"DDD")</f>
        <v>Tue</v>
      </c>
      <c r="G610" t="str">
        <f>CHOOSE(ROUNDUP(DAY(Table1[[#This Row],[Date]])/7,0),"Week1 (1-7)","Week2 (8-14)","Week3 (15-21)","Week4 (22-31)","Week4 (22-31)")</f>
        <v>Week4 (22-31)</v>
      </c>
      <c r="H610" t="str">
        <f>TEXT(Table1[[#This Row],[Date]],"DD")</f>
        <v>31</v>
      </c>
      <c r="I610" t="str">
        <f>CHOOSE(Table1[[#This Row],[Period]],"Q1","Q1","Q1","Q2","Q2","Q2","Q3","Q3","Q3","Q4","Q4","Q4")</f>
        <v>Q3</v>
      </c>
      <c r="J610">
        <f>YEAR(Table1[[#This Row],[Date]])</f>
        <v>2021</v>
      </c>
      <c r="K610" t="str">
        <f>TEXT(WEEKNUM(Table1[[#This Row],[Date]]),"00")</f>
        <v>36</v>
      </c>
      <c r="L610" t="str">
        <f>TEXT(Table1[[#This Row],[Date]],"mmm D")</f>
        <v>Aug 31</v>
      </c>
      <c r="M610" t="str">
        <f>Table1[[#This Row],[Year]]&amp;TEXT(Table1[[#This Row],[Date]],"MM")</f>
        <v>202108</v>
      </c>
      <c r="N610" t="b">
        <f ca="1">Table1[[#This Row],[Date]]&lt;=EOMONTH(TODAY(),0)</f>
        <v>1</v>
      </c>
      <c r="O610" t="str">
        <f>Table1[[#This Row],[Year]]&amp;TEXT(Table1[[#This Row],[Date]],"mm")&amp;Table1[[#This Row],[Day]]</f>
        <v>20210831</v>
      </c>
    </row>
    <row r="611" spans="1:15" x14ac:dyDescent="0.35">
      <c r="A611" s="1">
        <v>44440</v>
      </c>
      <c r="B611">
        <f>MONTH(Table1[[#This Row],[Date]])</f>
        <v>9</v>
      </c>
      <c r="C611" t="str">
        <f>TEXT(Table1[[#This Row],[Date]],"MMM")</f>
        <v>Sep</v>
      </c>
      <c r="D611" t="str">
        <f>TEXT(Table1[[#This Row],[Date]],"MMM'YY")</f>
        <v>Sep'21</v>
      </c>
      <c r="E611">
        <f>WEEKDAY(Table1[[#This Row],[Date]],1)</f>
        <v>4</v>
      </c>
      <c r="F611" t="str">
        <f>TEXT(Table1[[#This Row],[Date]],"DDD")</f>
        <v>Wed</v>
      </c>
      <c r="G611" t="str">
        <f>CHOOSE(ROUNDUP(DAY(Table1[[#This Row],[Date]])/7,0),"Week1 (1-7)","Week2 (8-14)","Week3 (15-21)","Week4 (22-31)","Week4 (22-31)")</f>
        <v>Week1 (1-7)</v>
      </c>
      <c r="H611" t="str">
        <f>TEXT(Table1[[#This Row],[Date]],"DD")</f>
        <v>01</v>
      </c>
      <c r="I611" t="str">
        <f>CHOOSE(Table1[[#This Row],[Period]],"Q1","Q1","Q1","Q2","Q2","Q2","Q3","Q3","Q3","Q4","Q4","Q4")</f>
        <v>Q3</v>
      </c>
      <c r="J611">
        <f>YEAR(Table1[[#This Row],[Date]])</f>
        <v>2021</v>
      </c>
      <c r="K611" t="str">
        <f>TEXT(WEEKNUM(Table1[[#This Row],[Date]]),"00")</f>
        <v>36</v>
      </c>
      <c r="L611" t="str">
        <f>TEXT(Table1[[#This Row],[Date]],"mmm D")</f>
        <v>Sep 1</v>
      </c>
      <c r="M611" t="str">
        <f>Table1[[#This Row],[Year]]&amp;TEXT(Table1[[#This Row],[Date]],"MM")</f>
        <v>202109</v>
      </c>
      <c r="N611" t="b">
        <f ca="1">Table1[[#This Row],[Date]]&lt;=EOMONTH(TODAY(),0)</f>
        <v>1</v>
      </c>
      <c r="O611" t="str">
        <f>Table1[[#This Row],[Year]]&amp;TEXT(Table1[[#This Row],[Date]],"mm")&amp;Table1[[#This Row],[Day]]</f>
        <v>20210901</v>
      </c>
    </row>
    <row r="612" spans="1:15" x14ac:dyDescent="0.35">
      <c r="A612" s="1">
        <v>44441</v>
      </c>
      <c r="B612">
        <f>MONTH(Table1[[#This Row],[Date]])</f>
        <v>9</v>
      </c>
      <c r="C612" t="str">
        <f>TEXT(Table1[[#This Row],[Date]],"MMM")</f>
        <v>Sep</v>
      </c>
      <c r="D612" t="str">
        <f>TEXT(Table1[[#This Row],[Date]],"MMM'YY")</f>
        <v>Sep'21</v>
      </c>
      <c r="E612">
        <f>WEEKDAY(Table1[[#This Row],[Date]],1)</f>
        <v>5</v>
      </c>
      <c r="F612" t="str">
        <f>TEXT(Table1[[#This Row],[Date]],"DDD")</f>
        <v>Thu</v>
      </c>
      <c r="G612" t="str">
        <f>CHOOSE(ROUNDUP(DAY(Table1[[#This Row],[Date]])/7,0),"Week1 (1-7)","Week2 (8-14)","Week3 (15-21)","Week4 (22-31)","Week4 (22-31)")</f>
        <v>Week1 (1-7)</v>
      </c>
      <c r="H612" t="str">
        <f>TEXT(Table1[[#This Row],[Date]],"DD")</f>
        <v>02</v>
      </c>
      <c r="I612" t="str">
        <f>CHOOSE(Table1[[#This Row],[Period]],"Q1","Q1","Q1","Q2","Q2","Q2","Q3","Q3","Q3","Q4","Q4","Q4")</f>
        <v>Q3</v>
      </c>
      <c r="J612">
        <f>YEAR(Table1[[#This Row],[Date]])</f>
        <v>2021</v>
      </c>
      <c r="K612" t="str">
        <f>TEXT(WEEKNUM(Table1[[#This Row],[Date]]),"00")</f>
        <v>36</v>
      </c>
      <c r="L612" t="str">
        <f>TEXT(Table1[[#This Row],[Date]],"mmm D")</f>
        <v>Sep 2</v>
      </c>
      <c r="M612" t="str">
        <f>Table1[[#This Row],[Year]]&amp;TEXT(Table1[[#This Row],[Date]],"MM")</f>
        <v>202109</v>
      </c>
      <c r="N612" t="b">
        <f ca="1">Table1[[#This Row],[Date]]&lt;=EOMONTH(TODAY(),0)</f>
        <v>1</v>
      </c>
      <c r="O612" t="str">
        <f>Table1[[#This Row],[Year]]&amp;TEXT(Table1[[#This Row],[Date]],"mm")&amp;Table1[[#This Row],[Day]]</f>
        <v>20210902</v>
      </c>
    </row>
    <row r="613" spans="1:15" x14ac:dyDescent="0.35">
      <c r="A613" s="1">
        <v>44442</v>
      </c>
      <c r="B613">
        <f>MONTH(Table1[[#This Row],[Date]])</f>
        <v>9</v>
      </c>
      <c r="C613" t="str">
        <f>TEXT(Table1[[#This Row],[Date]],"MMM")</f>
        <v>Sep</v>
      </c>
      <c r="D613" t="str">
        <f>TEXT(Table1[[#This Row],[Date]],"MMM'YY")</f>
        <v>Sep'21</v>
      </c>
      <c r="E613">
        <f>WEEKDAY(Table1[[#This Row],[Date]],1)</f>
        <v>6</v>
      </c>
      <c r="F613" t="str">
        <f>TEXT(Table1[[#This Row],[Date]],"DDD")</f>
        <v>Fri</v>
      </c>
      <c r="G613" t="str">
        <f>CHOOSE(ROUNDUP(DAY(Table1[[#This Row],[Date]])/7,0),"Week1 (1-7)","Week2 (8-14)","Week3 (15-21)","Week4 (22-31)","Week4 (22-31)")</f>
        <v>Week1 (1-7)</v>
      </c>
      <c r="H613" t="str">
        <f>TEXT(Table1[[#This Row],[Date]],"DD")</f>
        <v>03</v>
      </c>
      <c r="I613" t="str">
        <f>CHOOSE(Table1[[#This Row],[Period]],"Q1","Q1","Q1","Q2","Q2","Q2","Q3","Q3","Q3","Q4","Q4","Q4")</f>
        <v>Q3</v>
      </c>
      <c r="J613">
        <f>YEAR(Table1[[#This Row],[Date]])</f>
        <v>2021</v>
      </c>
      <c r="K613" t="str">
        <f>TEXT(WEEKNUM(Table1[[#This Row],[Date]]),"00")</f>
        <v>36</v>
      </c>
      <c r="L613" t="str">
        <f>TEXT(Table1[[#This Row],[Date]],"mmm D")</f>
        <v>Sep 3</v>
      </c>
      <c r="M613" t="str">
        <f>Table1[[#This Row],[Year]]&amp;TEXT(Table1[[#This Row],[Date]],"MM")</f>
        <v>202109</v>
      </c>
      <c r="N613" t="b">
        <f ca="1">Table1[[#This Row],[Date]]&lt;=EOMONTH(TODAY(),0)</f>
        <v>1</v>
      </c>
      <c r="O613" t="str">
        <f>Table1[[#This Row],[Year]]&amp;TEXT(Table1[[#This Row],[Date]],"mm")&amp;Table1[[#This Row],[Day]]</f>
        <v>20210903</v>
      </c>
    </row>
    <row r="614" spans="1:15" x14ac:dyDescent="0.35">
      <c r="A614" s="1">
        <v>44443</v>
      </c>
      <c r="B614">
        <f>MONTH(Table1[[#This Row],[Date]])</f>
        <v>9</v>
      </c>
      <c r="C614" t="str">
        <f>TEXT(Table1[[#This Row],[Date]],"MMM")</f>
        <v>Sep</v>
      </c>
      <c r="D614" t="str">
        <f>TEXT(Table1[[#This Row],[Date]],"MMM'YY")</f>
        <v>Sep'21</v>
      </c>
      <c r="E614">
        <f>WEEKDAY(Table1[[#This Row],[Date]],1)</f>
        <v>7</v>
      </c>
      <c r="F614" t="str">
        <f>TEXT(Table1[[#This Row],[Date]],"DDD")</f>
        <v>Sat</v>
      </c>
      <c r="G614" t="str">
        <f>CHOOSE(ROUNDUP(DAY(Table1[[#This Row],[Date]])/7,0),"Week1 (1-7)","Week2 (8-14)","Week3 (15-21)","Week4 (22-31)","Week4 (22-31)")</f>
        <v>Week1 (1-7)</v>
      </c>
      <c r="H614" t="str">
        <f>TEXT(Table1[[#This Row],[Date]],"DD")</f>
        <v>04</v>
      </c>
      <c r="I614" t="str">
        <f>CHOOSE(Table1[[#This Row],[Period]],"Q1","Q1","Q1","Q2","Q2","Q2","Q3","Q3","Q3","Q4","Q4","Q4")</f>
        <v>Q3</v>
      </c>
      <c r="J614">
        <f>YEAR(Table1[[#This Row],[Date]])</f>
        <v>2021</v>
      </c>
      <c r="K614" t="str">
        <f>TEXT(WEEKNUM(Table1[[#This Row],[Date]]),"00")</f>
        <v>36</v>
      </c>
      <c r="L614" t="str">
        <f>TEXT(Table1[[#This Row],[Date]],"mmm D")</f>
        <v>Sep 4</v>
      </c>
      <c r="M614" t="str">
        <f>Table1[[#This Row],[Year]]&amp;TEXT(Table1[[#This Row],[Date]],"MM")</f>
        <v>202109</v>
      </c>
      <c r="N614" t="b">
        <f ca="1">Table1[[#This Row],[Date]]&lt;=EOMONTH(TODAY(),0)</f>
        <v>1</v>
      </c>
      <c r="O614" t="str">
        <f>Table1[[#This Row],[Year]]&amp;TEXT(Table1[[#This Row],[Date]],"mm")&amp;Table1[[#This Row],[Day]]</f>
        <v>20210904</v>
      </c>
    </row>
    <row r="615" spans="1:15" x14ac:dyDescent="0.35">
      <c r="A615" s="1">
        <v>44444</v>
      </c>
      <c r="B615">
        <f>MONTH(Table1[[#This Row],[Date]])</f>
        <v>9</v>
      </c>
      <c r="C615" t="str">
        <f>TEXT(Table1[[#This Row],[Date]],"MMM")</f>
        <v>Sep</v>
      </c>
      <c r="D615" t="str">
        <f>TEXT(Table1[[#This Row],[Date]],"MMM'YY")</f>
        <v>Sep'21</v>
      </c>
      <c r="E615">
        <f>WEEKDAY(Table1[[#This Row],[Date]],1)</f>
        <v>1</v>
      </c>
      <c r="F615" t="str">
        <f>TEXT(Table1[[#This Row],[Date]],"DDD")</f>
        <v>Sun</v>
      </c>
      <c r="G615" t="str">
        <f>CHOOSE(ROUNDUP(DAY(Table1[[#This Row],[Date]])/7,0),"Week1 (1-7)","Week2 (8-14)","Week3 (15-21)","Week4 (22-31)","Week4 (22-31)")</f>
        <v>Week1 (1-7)</v>
      </c>
      <c r="H615" t="str">
        <f>TEXT(Table1[[#This Row],[Date]],"DD")</f>
        <v>05</v>
      </c>
      <c r="I615" t="str">
        <f>CHOOSE(Table1[[#This Row],[Period]],"Q1","Q1","Q1","Q2","Q2","Q2","Q3","Q3","Q3","Q4","Q4","Q4")</f>
        <v>Q3</v>
      </c>
      <c r="J615">
        <f>YEAR(Table1[[#This Row],[Date]])</f>
        <v>2021</v>
      </c>
      <c r="K615" t="str">
        <f>TEXT(WEEKNUM(Table1[[#This Row],[Date]]),"00")</f>
        <v>37</v>
      </c>
      <c r="L615" t="str">
        <f>TEXT(Table1[[#This Row],[Date]],"mmm D")</f>
        <v>Sep 5</v>
      </c>
      <c r="M615" t="str">
        <f>Table1[[#This Row],[Year]]&amp;TEXT(Table1[[#This Row],[Date]],"MM")</f>
        <v>202109</v>
      </c>
      <c r="N615" t="b">
        <f ca="1">Table1[[#This Row],[Date]]&lt;=EOMONTH(TODAY(),0)</f>
        <v>1</v>
      </c>
      <c r="O615" t="str">
        <f>Table1[[#This Row],[Year]]&amp;TEXT(Table1[[#This Row],[Date]],"mm")&amp;Table1[[#This Row],[Day]]</f>
        <v>20210905</v>
      </c>
    </row>
    <row r="616" spans="1:15" x14ac:dyDescent="0.35">
      <c r="A616" s="1">
        <v>44445</v>
      </c>
      <c r="B616">
        <f>MONTH(Table1[[#This Row],[Date]])</f>
        <v>9</v>
      </c>
      <c r="C616" t="str">
        <f>TEXT(Table1[[#This Row],[Date]],"MMM")</f>
        <v>Sep</v>
      </c>
      <c r="D616" t="str">
        <f>TEXT(Table1[[#This Row],[Date]],"MMM'YY")</f>
        <v>Sep'21</v>
      </c>
      <c r="E616">
        <f>WEEKDAY(Table1[[#This Row],[Date]],1)</f>
        <v>2</v>
      </c>
      <c r="F616" t="str">
        <f>TEXT(Table1[[#This Row],[Date]],"DDD")</f>
        <v>Mon</v>
      </c>
      <c r="G616" t="str">
        <f>CHOOSE(ROUNDUP(DAY(Table1[[#This Row],[Date]])/7,0),"Week1 (1-7)","Week2 (8-14)","Week3 (15-21)","Week4 (22-31)","Week4 (22-31)")</f>
        <v>Week1 (1-7)</v>
      </c>
      <c r="H616" t="str">
        <f>TEXT(Table1[[#This Row],[Date]],"DD")</f>
        <v>06</v>
      </c>
      <c r="I616" t="str">
        <f>CHOOSE(Table1[[#This Row],[Period]],"Q1","Q1","Q1","Q2","Q2","Q2","Q3","Q3","Q3","Q4","Q4","Q4")</f>
        <v>Q3</v>
      </c>
      <c r="J616">
        <f>YEAR(Table1[[#This Row],[Date]])</f>
        <v>2021</v>
      </c>
      <c r="K616" t="str">
        <f>TEXT(WEEKNUM(Table1[[#This Row],[Date]]),"00")</f>
        <v>37</v>
      </c>
      <c r="L616" t="str">
        <f>TEXT(Table1[[#This Row],[Date]],"mmm D")</f>
        <v>Sep 6</v>
      </c>
      <c r="M616" t="str">
        <f>Table1[[#This Row],[Year]]&amp;TEXT(Table1[[#This Row],[Date]],"MM")</f>
        <v>202109</v>
      </c>
      <c r="N616" t="b">
        <f ca="1">Table1[[#This Row],[Date]]&lt;=EOMONTH(TODAY(),0)</f>
        <v>1</v>
      </c>
      <c r="O616" t="str">
        <f>Table1[[#This Row],[Year]]&amp;TEXT(Table1[[#This Row],[Date]],"mm")&amp;Table1[[#This Row],[Day]]</f>
        <v>20210906</v>
      </c>
    </row>
    <row r="617" spans="1:15" x14ac:dyDescent="0.35">
      <c r="A617" s="1">
        <v>44446</v>
      </c>
      <c r="B617">
        <f>MONTH(Table1[[#This Row],[Date]])</f>
        <v>9</v>
      </c>
      <c r="C617" t="str">
        <f>TEXT(Table1[[#This Row],[Date]],"MMM")</f>
        <v>Sep</v>
      </c>
      <c r="D617" t="str">
        <f>TEXT(Table1[[#This Row],[Date]],"MMM'YY")</f>
        <v>Sep'21</v>
      </c>
      <c r="E617">
        <f>WEEKDAY(Table1[[#This Row],[Date]],1)</f>
        <v>3</v>
      </c>
      <c r="F617" t="str">
        <f>TEXT(Table1[[#This Row],[Date]],"DDD")</f>
        <v>Tue</v>
      </c>
      <c r="G617" t="str">
        <f>CHOOSE(ROUNDUP(DAY(Table1[[#This Row],[Date]])/7,0),"Week1 (1-7)","Week2 (8-14)","Week3 (15-21)","Week4 (22-31)","Week4 (22-31)")</f>
        <v>Week1 (1-7)</v>
      </c>
      <c r="H617" t="str">
        <f>TEXT(Table1[[#This Row],[Date]],"DD")</f>
        <v>07</v>
      </c>
      <c r="I617" t="str">
        <f>CHOOSE(Table1[[#This Row],[Period]],"Q1","Q1","Q1","Q2","Q2","Q2","Q3","Q3","Q3","Q4","Q4","Q4")</f>
        <v>Q3</v>
      </c>
      <c r="J617">
        <f>YEAR(Table1[[#This Row],[Date]])</f>
        <v>2021</v>
      </c>
      <c r="K617" t="str">
        <f>TEXT(WEEKNUM(Table1[[#This Row],[Date]]),"00")</f>
        <v>37</v>
      </c>
      <c r="L617" t="str">
        <f>TEXT(Table1[[#This Row],[Date]],"mmm D")</f>
        <v>Sep 7</v>
      </c>
      <c r="M617" t="str">
        <f>Table1[[#This Row],[Year]]&amp;TEXT(Table1[[#This Row],[Date]],"MM")</f>
        <v>202109</v>
      </c>
      <c r="N617" t="b">
        <f ca="1">Table1[[#This Row],[Date]]&lt;=EOMONTH(TODAY(),0)</f>
        <v>1</v>
      </c>
      <c r="O617" t="str">
        <f>Table1[[#This Row],[Year]]&amp;TEXT(Table1[[#This Row],[Date]],"mm")&amp;Table1[[#This Row],[Day]]</f>
        <v>20210907</v>
      </c>
    </row>
    <row r="618" spans="1:15" x14ac:dyDescent="0.35">
      <c r="A618" s="1">
        <v>44447</v>
      </c>
      <c r="B618">
        <f>MONTH(Table1[[#This Row],[Date]])</f>
        <v>9</v>
      </c>
      <c r="C618" t="str">
        <f>TEXT(Table1[[#This Row],[Date]],"MMM")</f>
        <v>Sep</v>
      </c>
      <c r="D618" t="str">
        <f>TEXT(Table1[[#This Row],[Date]],"MMM'YY")</f>
        <v>Sep'21</v>
      </c>
      <c r="E618">
        <f>WEEKDAY(Table1[[#This Row],[Date]],1)</f>
        <v>4</v>
      </c>
      <c r="F618" t="str">
        <f>TEXT(Table1[[#This Row],[Date]],"DDD")</f>
        <v>Wed</v>
      </c>
      <c r="G618" t="str">
        <f>CHOOSE(ROUNDUP(DAY(Table1[[#This Row],[Date]])/7,0),"Week1 (1-7)","Week2 (8-14)","Week3 (15-21)","Week4 (22-31)","Week4 (22-31)")</f>
        <v>Week2 (8-14)</v>
      </c>
      <c r="H618" t="str">
        <f>TEXT(Table1[[#This Row],[Date]],"DD")</f>
        <v>08</v>
      </c>
      <c r="I618" t="str">
        <f>CHOOSE(Table1[[#This Row],[Period]],"Q1","Q1","Q1","Q2","Q2","Q2","Q3","Q3","Q3","Q4","Q4","Q4")</f>
        <v>Q3</v>
      </c>
      <c r="J618">
        <f>YEAR(Table1[[#This Row],[Date]])</f>
        <v>2021</v>
      </c>
      <c r="K618" t="str">
        <f>TEXT(WEEKNUM(Table1[[#This Row],[Date]]),"00")</f>
        <v>37</v>
      </c>
      <c r="L618" t="str">
        <f>TEXT(Table1[[#This Row],[Date]],"mmm D")</f>
        <v>Sep 8</v>
      </c>
      <c r="M618" t="str">
        <f>Table1[[#This Row],[Year]]&amp;TEXT(Table1[[#This Row],[Date]],"MM")</f>
        <v>202109</v>
      </c>
      <c r="N618" t="b">
        <f ca="1">Table1[[#This Row],[Date]]&lt;=EOMONTH(TODAY(),0)</f>
        <v>1</v>
      </c>
      <c r="O618" t="str">
        <f>Table1[[#This Row],[Year]]&amp;TEXT(Table1[[#This Row],[Date]],"mm")&amp;Table1[[#This Row],[Day]]</f>
        <v>20210908</v>
      </c>
    </row>
    <row r="619" spans="1:15" x14ac:dyDescent="0.35">
      <c r="A619" s="1">
        <v>44448</v>
      </c>
      <c r="B619">
        <f>MONTH(Table1[[#This Row],[Date]])</f>
        <v>9</v>
      </c>
      <c r="C619" t="str">
        <f>TEXT(Table1[[#This Row],[Date]],"MMM")</f>
        <v>Sep</v>
      </c>
      <c r="D619" t="str">
        <f>TEXT(Table1[[#This Row],[Date]],"MMM'YY")</f>
        <v>Sep'21</v>
      </c>
      <c r="E619">
        <f>WEEKDAY(Table1[[#This Row],[Date]],1)</f>
        <v>5</v>
      </c>
      <c r="F619" t="str">
        <f>TEXT(Table1[[#This Row],[Date]],"DDD")</f>
        <v>Thu</v>
      </c>
      <c r="G619" t="str">
        <f>CHOOSE(ROUNDUP(DAY(Table1[[#This Row],[Date]])/7,0),"Week1 (1-7)","Week2 (8-14)","Week3 (15-21)","Week4 (22-31)","Week4 (22-31)")</f>
        <v>Week2 (8-14)</v>
      </c>
      <c r="H619" t="str">
        <f>TEXT(Table1[[#This Row],[Date]],"DD")</f>
        <v>09</v>
      </c>
      <c r="I619" t="str">
        <f>CHOOSE(Table1[[#This Row],[Period]],"Q1","Q1","Q1","Q2","Q2","Q2","Q3","Q3","Q3","Q4","Q4","Q4")</f>
        <v>Q3</v>
      </c>
      <c r="J619">
        <f>YEAR(Table1[[#This Row],[Date]])</f>
        <v>2021</v>
      </c>
      <c r="K619" t="str">
        <f>TEXT(WEEKNUM(Table1[[#This Row],[Date]]),"00")</f>
        <v>37</v>
      </c>
      <c r="L619" t="str">
        <f>TEXT(Table1[[#This Row],[Date]],"mmm D")</f>
        <v>Sep 9</v>
      </c>
      <c r="M619" t="str">
        <f>Table1[[#This Row],[Year]]&amp;TEXT(Table1[[#This Row],[Date]],"MM")</f>
        <v>202109</v>
      </c>
      <c r="N619" t="b">
        <f ca="1">Table1[[#This Row],[Date]]&lt;=EOMONTH(TODAY(),0)</f>
        <v>1</v>
      </c>
      <c r="O619" t="str">
        <f>Table1[[#This Row],[Year]]&amp;TEXT(Table1[[#This Row],[Date]],"mm")&amp;Table1[[#This Row],[Day]]</f>
        <v>20210909</v>
      </c>
    </row>
    <row r="620" spans="1:15" x14ac:dyDescent="0.35">
      <c r="A620" s="1">
        <v>44449</v>
      </c>
      <c r="B620">
        <f>MONTH(Table1[[#This Row],[Date]])</f>
        <v>9</v>
      </c>
      <c r="C620" t="str">
        <f>TEXT(Table1[[#This Row],[Date]],"MMM")</f>
        <v>Sep</v>
      </c>
      <c r="D620" t="str">
        <f>TEXT(Table1[[#This Row],[Date]],"MMM'YY")</f>
        <v>Sep'21</v>
      </c>
      <c r="E620">
        <f>WEEKDAY(Table1[[#This Row],[Date]],1)</f>
        <v>6</v>
      </c>
      <c r="F620" t="str">
        <f>TEXT(Table1[[#This Row],[Date]],"DDD")</f>
        <v>Fri</v>
      </c>
      <c r="G620" t="str">
        <f>CHOOSE(ROUNDUP(DAY(Table1[[#This Row],[Date]])/7,0),"Week1 (1-7)","Week2 (8-14)","Week3 (15-21)","Week4 (22-31)","Week4 (22-31)")</f>
        <v>Week2 (8-14)</v>
      </c>
      <c r="H620" t="str">
        <f>TEXT(Table1[[#This Row],[Date]],"DD")</f>
        <v>10</v>
      </c>
      <c r="I620" t="str">
        <f>CHOOSE(Table1[[#This Row],[Period]],"Q1","Q1","Q1","Q2","Q2","Q2","Q3","Q3","Q3","Q4","Q4","Q4")</f>
        <v>Q3</v>
      </c>
      <c r="J620">
        <f>YEAR(Table1[[#This Row],[Date]])</f>
        <v>2021</v>
      </c>
      <c r="K620" t="str">
        <f>TEXT(WEEKNUM(Table1[[#This Row],[Date]]),"00")</f>
        <v>37</v>
      </c>
      <c r="L620" t="str">
        <f>TEXT(Table1[[#This Row],[Date]],"mmm D")</f>
        <v>Sep 10</v>
      </c>
      <c r="M620" t="str">
        <f>Table1[[#This Row],[Year]]&amp;TEXT(Table1[[#This Row],[Date]],"MM")</f>
        <v>202109</v>
      </c>
      <c r="N620" t="b">
        <f ca="1">Table1[[#This Row],[Date]]&lt;=EOMONTH(TODAY(),0)</f>
        <v>1</v>
      </c>
      <c r="O620" t="str">
        <f>Table1[[#This Row],[Year]]&amp;TEXT(Table1[[#This Row],[Date]],"mm")&amp;Table1[[#This Row],[Day]]</f>
        <v>20210910</v>
      </c>
    </row>
    <row r="621" spans="1:15" x14ac:dyDescent="0.35">
      <c r="A621" s="1">
        <v>44450</v>
      </c>
      <c r="B621">
        <f>MONTH(Table1[[#This Row],[Date]])</f>
        <v>9</v>
      </c>
      <c r="C621" t="str">
        <f>TEXT(Table1[[#This Row],[Date]],"MMM")</f>
        <v>Sep</v>
      </c>
      <c r="D621" t="str">
        <f>TEXT(Table1[[#This Row],[Date]],"MMM'YY")</f>
        <v>Sep'21</v>
      </c>
      <c r="E621">
        <f>WEEKDAY(Table1[[#This Row],[Date]],1)</f>
        <v>7</v>
      </c>
      <c r="F621" t="str">
        <f>TEXT(Table1[[#This Row],[Date]],"DDD")</f>
        <v>Sat</v>
      </c>
      <c r="G621" t="str">
        <f>CHOOSE(ROUNDUP(DAY(Table1[[#This Row],[Date]])/7,0),"Week1 (1-7)","Week2 (8-14)","Week3 (15-21)","Week4 (22-31)","Week4 (22-31)")</f>
        <v>Week2 (8-14)</v>
      </c>
      <c r="H621" t="str">
        <f>TEXT(Table1[[#This Row],[Date]],"DD")</f>
        <v>11</v>
      </c>
      <c r="I621" t="str">
        <f>CHOOSE(Table1[[#This Row],[Period]],"Q1","Q1","Q1","Q2","Q2","Q2","Q3","Q3","Q3","Q4","Q4","Q4")</f>
        <v>Q3</v>
      </c>
      <c r="J621">
        <f>YEAR(Table1[[#This Row],[Date]])</f>
        <v>2021</v>
      </c>
      <c r="K621" t="str">
        <f>TEXT(WEEKNUM(Table1[[#This Row],[Date]]),"00")</f>
        <v>37</v>
      </c>
      <c r="L621" t="str">
        <f>TEXT(Table1[[#This Row],[Date]],"mmm D")</f>
        <v>Sep 11</v>
      </c>
      <c r="M621" t="str">
        <f>Table1[[#This Row],[Year]]&amp;TEXT(Table1[[#This Row],[Date]],"MM")</f>
        <v>202109</v>
      </c>
      <c r="N621" t="b">
        <f ca="1">Table1[[#This Row],[Date]]&lt;=EOMONTH(TODAY(),0)</f>
        <v>1</v>
      </c>
      <c r="O621" t="str">
        <f>Table1[[#This Row],[Year]]&amp;TEXT(Table1[[#This Row],[Date]],"mm")&amp;Table1[[#This Row],[Day]]</f>
        <v>20210911</v>
      </c>
    </row>
    <row r="622" spans="1:15" x14ac:dyDescent="0.35">
      <c r="A622" s="1">
        <v>44451</v>
      </c>
      <c r="B622">
        <f>MONTH(Table1[[#This Row],[Date]])</f>
        <v>9</v>
      </c>
      <c r="C622" t="str">
        <f>TEXT(Table1[[#This Row],[Date]],"MMM")</f>
        <v>Sep</v>
      </c>
      <c r="D622" t="str">
        <f>TEXT(Table1[[#This Row],[Date]],"MMM'YY")</f>
        <v>Sep'21</v>
      </c>
      <c r="E622">
        <f>WEEKDAY(Table1[[#This Row],[Date]],1)</f>
        <v>1</v>
      </c>
      <c r="F622" t="str">
        <f>TEXT(Table1[[#This Row],[Date]],"DDD")</f>
        <v>Sun</v>
      </c>
      <c r="G622" t="str">
        <f>CHOOSE(ROUNDUP(DAY(Table1[[#This Row],[Date]])/7,0),"Week1 (1-7)","Week2 (8-14)","Week3 (15-21)","Week4 (22-31)","Week4 (22-31)")</f>
        <v>Week2 (8-14)</v>
      </c>
      <c r="H622" t="str">
        <f>TEXT(Table1[[#This Row],[Date]],"DD")</f>
        <v>12</v>
      </c>
      <c r="I622" t="str">
        <f>CHOOSE(Table1[[#This Row],[Period]],"Q1","Q1","Q1","Q2","Q2","Q2","Q3","Q3","Q3","Q4","Q4","Q4")</f>
        <v>Q3</v>
      </c>
      <c r="J622">
        <f>YEAR(Table1[[#This Row],[Date]])</f>
        <v>2021</v>
      </c>
      <c r="K622" t="str">
        <f>TEXT(WEEKNUM(Table1[[#This Row],[Date]]),"00")</f>
        <v>38</v>
      </c>
      <c r="L622" t="str">
        <f>TEXT(Table1[[#This Row],[Date]],"mmm D")</f>
        <v>Sep 12</v>
      </c>
      <c r="M622" t="str">
        <f>Table1[[#This Row],[Year]]&amp;TEXT(Table1[[#This Row],[Date]],"MM")</f>
        <v>202109</v>
      </c>
      <c r="N622" t="b">
        <f ca="1">Table1[[#This Row],[Date]]&lt;=EOMONTH(TODAY(),0)</f>
        <v>1</v>
      </c>
      <c r="O622" t="str">
        <f>Table1[[#This Row],[Year]]&amp;TEXT(Table1[[#This Row],[Date]],"mm")&amp;Table1[[#This Row],[Day]]</f>
        <v>20210912</v>
      </c>
    </row>
    <row r="623" spans="1:15" x14ac:dyDescent="0.35">
      <c r="A623" s="1">
        <v>44452</v>
      </c>
      <c r="B623">
        <f>MONTH(Table1[[#This Row],[Date]])</f>
        <v>9</v>
      </c>
      <c r="C623" t="str">
        <f>TEXT(Table1[[#This Row],[Date]],"MMM")</f>
        <v>Sep</v>
      </c>
      <c r="D623" t="str">
        <f>TEXT(Table1[[#This Row],[Date]],"MMM'YY")</f>
        <v>Sep'21</v>
      </c>
      <c r="E623">
        <f>WEEKDAY(Table1[[#This Row],[Date]],1)</f>
        <v>2</v>
      </c>
      <c r="F623" t="str">
        <f>TEXT(Table1[[#This Row],[Date]],"DDD")</f>
        <v>Mon</v>
      </c>
      <c r="G623" t="str">
        <f>CHOOSE(ROUNDUP(DAY(Table1[[#This Row],[Date]])/7,0),"Week1 (1-7)","Week2 (8-14)","Week3 (15-21)","Week4 (22-31)","Week4 (22-31)")</f>
        <v>Week2 (8-14)</v>
      </c>
      <c r="H623" t="str">
        <f>TEXT(Table1[[#This Row],[Date]],"DD")</f>
        <v>13</v>
      </c>
      <c r="I623" t="str">
        <f>CHOOSE(Table1[[#This Row],[Period]],"Q1","Q1","Q1","Q2","Q2","Q2","Q3","Q3","Q3","Q4","Q4","Q4")</f>
        <v>Q3</v>
      </c>
      <c r="J623">
        <f>YEAR(Table1[[#This Row],[Date]])</f>
        <v>2021</v>
      </c>
      <c r="K623" t="str">
        <f>TEXT(WEEKNUM(Table1[[#This Row],[Date]]),"00")</f>
        <v>38</v>
      </c>
      <c r="L623" t="str">
        <f>TEXT(Table1[[#This Row],[Date]],"mmm D")</f>
        <v>Sep 13</v>
      </c>
      <c r="M623" t="str">
        <f>Table1[[#This Row],[Year]]&amp;TEXT(Table1[[#This Row],[Date]],"MM")</f>
        <v>202109</v>
      </c>
      <c r="N623" t="b">
        <f ca="1">Table1[[#This Row],[Date]]&lt;=EOMONTH(TODAY(),0)</f>
        <v>1</v>
      </c>
      <c r="O623" t="str">
        <f>Table1[[#This Row],[Year]]&amp;TEXT(Table1[[#This Row],[Date]],"mm")&amp;Table1[[#This Row],[Day]]</f>
        <v>20210913</v>
      </c>
    </row>
    <row r="624" spans="1:15" x14ac:dyDescent="0.35">
      <c r="A624" s="1">
        <v>44453</v>
      </c>
      <c r="B624">
        <f>MONTH(Table1[[#This Row],[Date]])</f>
        <v>9</v>
      </c>
      <c r="C624" t="str">
        <f>TEXT(Table1[[#This Row],[Date]],"MMM")</f>
        <v>Sep</v>
      </c>
      <c r="D624" t="str">
        <f>TEXT(Table1[[#This Row],[Date]],"MMM'YY")</f>
        <v>Sep'21</v>
      </c>
      <c r="E624">
        <f>WEEKDAY(Table1[[#This Row],[Date]],1)</f>
        <v>3</v>
      </c>
      <c r="F624" t="str">
        <f>TEXT(Table1[[#This Row],[Date]],"DDD")</f>
        <v>Tue</v>
      </c>
      <c r="G624" t="str">
        <f>CHOOSE(ROUNDUP(DAY(Table1[[#This Row],[Date]])/7,0),"Week1 (1-7)","Week2 (8-14)","Week3 (15-21)","Week4 (22-31)","Week4 (22-31)")</f>
        <v>Week2 (8-14)</v>
      </c>
      <c r="H624" t="str">
        <f>TEXT(Table1[[#This Row],[Date]],"DD")</f>
        <v>14</v>
      </c>
      <c r="I624" t="str">
        <f>CHOOSE(Table1[[#This Row],[Period]],"Q1","Q1","Q1","Q2","Q2","Q2","Q3","Q3","Q3","Q4","Q4","Q4")</f>
        <v>Q3</v>
      </c>
      <c r="J624">
        <f>YEAR(Table1[[#This Row],[Date]])</f>
        <v>2021</v>
      </c>
      <c r="K624" t="str">
        <f>TEXT(WEEKNUM(Table1[[#This Row],[Date]]),"00")</f>
        <v>38</v>
      </c>
      <c r="L624" t="str">
        <f>TEXT(Table1[[#This Row],[Date]],"mmm D")</f>
        <v>Sep 14</v>
      </c>
      <c r="M624" t="str">
        <f>Table1[[#This Row],[Year]]&amp;TEXT(Table1[[#This Row],[Date]],"MM")</f>
        <v>202109</v>
      </c>
      <c r="N624" t="b">
        <f ca="1">Table1[[#This Row],[Date]]&lt;=EOMONTH(TODAY(),0)</f>
        <v>1</v>
      </c>
      <c r="O624" t="str">
        <f>Table1[[#This Row],[Year]]&amp;TEXT(Table1[[#This Row],[Date]],"mm")&amp;Table1[[#This Row],[Day]]</f>
        <v>20210914</v>
      </c>
    </row>
    <row r="625" spans="1:15" x14ac:dyDescent="0.35">
      <c r="A625" s="1">
        <v>44454</v>
      </c>
      <c r="B625">
        <f>MONTH(Table1[[#This Row],[Date]])</f>
        <v>9</v>
      </c>
      <c r="C625" t="str">
        <f>TEXT(Table1[[#This Row],[Date]],"MMM")</f>
        <v>Sep</v>
      </c>
      <c r="D625" t="str">
        <f>TEXT(Table1[[#This Row],[Date]],"MMM'YY")</f>
        <v>Sep'21</v>
      </c>
      <c r="E625">
        <f>WEEKDAY(Table1[[#This Row],[Date]],1)</f>
        <v>4</v>
      </c>
      <c r="F625" t="str">
        <f>TEXT(Table1[[#This Row],[Date]],"DDD")</f>
        <v>Wed</v>
      </c>
      <c r="G625" t="str">
        <f>CHOOSE(ROUNDUP(DAY(Table1[[#This Row],[Date]])/7,0),"Week1 (1-7)","Week2 (8-14)","Week3 (15-21)","Week4 (22-31)","Week4 (22-31)")</f>
        <v>Week3 (15-21)</v>
      </c>
      <c r="H625" t="str">
        <f>TEXT(Table1[[#This Row],[Date]],"DD")</f>
        <v>15</v>
      </c>
      <c r="I625" t="str">
        <f>CHOOSE(Table1[[#This Row],[Period]],"Q1","Q1","Q1","Q2","Q2","Q2","Q3","Q3","Q3","Q4","Q4","Q4")</f>
        <v>Q3</v>
      </c>
      <c r="J625">
        <f>YEAR(Table1[[#This Row],[Date]])</f>
        <v>2021</v>
      </c>
      <c r="K625" t="str">
        <f>TEXT(WEEKNUM(Table1[[#This Row],[Date]]),"00")</f>
        <v>38</v>
      </c>
      <c r="L625" t="str">
        <f>TEXT(Table1[[#This Row],[Date]],"mmm D")</f>
        <v>Sep 15</v>
      </c>
      <c r="M625" t="str">
        <f>Table1[[#This Row],[Year]]&amp;TEXT(Table1[[#This Row],[Date]],"MM")</f>
        <v>202109</v>
      </c>
      <c r="N625" t="b">
        <f ca="1">Table1[[#This Row],[Date]]&lt;=EOMONTH(TODAY(),0)</f>
        <v>1</v>
      </c>
      <c r="O625" t="str">
        <f>Table1[[#This Row],[Year]]&amp;TEXT(Table1[[#This Row],[Date]],"mm")&amp;Table1[[#This Row],[Day]]</f>
        <v>20210915</v>
      </c>
    </row>
    <row r="626" spans="1:15" x14ac:dyDescent="0.35">
      <c r="A626" s="1">
        <v>44455</v>
      </c>
      <c r="B626">
        <f>MONTH(Table1[[#This Row],[Date]])</f>
        <v>9</v>
      </c>
      <c r="C626" t="str">
        <f>TEXT(Table1[[#This Row],[Date]],"MMM")</f>
        <v>Sep</v>
      </c>
      <c r="D626" t="str">
        <f>TEXT(Table1[[#This Row],[Date]],"MMM'YY")</f>
        <v>Sep'21</v>
      </c>
      <c r="E626">
        <f>WEEKDAY(Table1[[#This Row],[Date]],1)</f>
        <v>5</v>
      </c>
      <c r="F626" t="str">
        <f>TEXT(Table1[[#This Row],[Date]],"DDD")</f>
        <v>Thu</v>
      </c>
      <c r="G626" t="str">
        <f>CHOOSE(ROUNDUP(DAY(Table1[[#This Row],[Date]])/7,0),"Week1 (1-7)","Week2 (8-14)","Week3 (15-21)","Week4 (22-31)","Week4 (22-31)")</f>
        <v>Week3 (15-21)</v>
      </c>
      <c r="H626" t="str">
        <f>TEXT(Table1[[#This Row],[Date]],"DD")</f>
        <v>16</v>
      </c>
      <c r="I626" t="str">
        <f>CHOOSE(Table1[[#This Row],[Period]],"Q1","Q1","Q1","Q2","Q2","Q2","Q3","Q3","Q3","Q4","Q4","Q4")</f>
        <v>Q3</v>
      </c>
      <c r="J626">
        <f>YEAR(Table1[[#This Row],[Date]])</f>
        <v>2021</v>
      </c>
      <c r="K626" t="str">
        <f>TEXT(WEEKNUM(Table1[[#This Row],[Date]]),"00")</f>
        <v>38</v>
      </c>
      <c r="L626" t="str">
        <f>TEXT(Table1[[#This Row],[Date]],"mmm D")</f>
        <v>Sep 16</v>
      </c>
      <c r="M626" t="str">
        <f>Table1[[#This Row],[Year]]&amp;TEXT(Table1[[#This Row],[Date]],"MM")</f>
        <v>202109</v>
      </c>
      <c r="N626" t="b">
        <f ca="1">Table1[[#This Row],[Date]]&lt;=EOMONTH(TODAY(),0)</f>
        <v>1</v>
      </c>
      <c r="O626" t="str">
        <f>Table1[[#This Row],[Year]]&amp;TEXT(Table1[[#This Row],[Date]],"mm")&amp;Table1[[#This Row],[Day]]</f>
        <v>20210916</v>
      </c>
    </row>
    <row r="627" spans="1:15" x14ac:dyDescent="0.35">
      <c r="A627" s="1">
        <v>44456</v>
      </c>
      <c r="B627">
        <f>MONTH(Table1[[#This Row],[Date]])</f>
        <v>9</v>
      </c>
      <c r="C627" t="str">
        <f>TEXT(Table1[[#This Row],[Date]],"MMM")</f>
        <v>Sep</v>
      </c>
      <c r="D627" t="str">
        <f>TEXT(Table1[[#This Row],[Date]],"MMM'YY")</f>
        <v>Sep'21</v>
      </c>
      <c r="E627">
        <f>WEEKDAY(Table1[[#This Row],[Date]],1)</f>
        <v>6</v>
      </c>
      <c r="F627" t="str">
        <f>TEXT(Table1[[#This Row],[Date]],"DDD")</f>
        <v>Fri</v>
      </c>
      <c r="G627" t="str">
        <f>CHOOSE(ROUNDUP(DAY(Table1[[#This Row],[Date]])/7,0),"Week1 (1-7)","Week2 (8-14)","Week3 (15-21)","Week4 (22-31)","Week4 (22-31)")</f>
        <v>Week3 (15-21)</v>
      </c>
      <c r="H627" t="str">
        <f>TEXT(Table1[[#This Row],[Date]],"DD")</f>
        <v>17</v>
      </c>
      <c r="I627" t="str">
        <f>CHOOSE(Table1[[#This Row],[Period]],"Q1","Q1","Q1","Q2","Q2","Q2","Q3","Q3","Q3","Q4","Q4","Q4")</f>
        <v>Q3</v>
      </c>
      <c r="J627">
        <f>YEAR(Table1[[#This Row],[Date]])</f>
        <v>2021</v>
      </c>
      <c r="K627" t="str">
        <f>TEXT(WEEKNUM(Table1[[#This Row],[Date]]),"00")</f>
        <v>38</v>
      </c>
      <c r="L627" t="str">
        <f>TEXT(Table1[[#This Row],[Date]],"mmm D")</f>
        <v>Sep 17</v>
      </c>
      <c r="M627" t="str">
        <f>Table1[[#This Row],[Year]]&amp;TEXT(Table1[[#This Row],[Date]],"MM")</f>
        <v>202109</v>
      </c>
      <c r="N627" t="b">
        <f ca="1">Table1[[#This Row],[Date]]&lt;=EOMONTH(TODAY(),0)</f>
        <v>1</v>
      </c>
      <c r="O627" t="str">
        <f>Table1[[#This Row],[Year]]&amp;TEXT(Table1[[#This Row],[Date]],"mm")&amp;Table1[[#This Row],[Day]]</f>
        <v>20210917</v>
      </c>
    </row>
    <row r="628" spans="1:15" x14ac:dyDescent="0.35">
      <c r="A628" s="1">
        <v>44457</v>
      </c>
      <c r="B628">
        <f>MONTH(Table1[[#This Row],[Date]])</f>
        <v>9</v>
      </c>
      <c r="C628" t="str">
        <f>TEXT(Table1[[#This Row],[Date]],"MMM")</f>
        <v>Sep</v>
      </c>
      <c r="D628" t="str">
        <f>TEXT(Table1[[#This Row],[Date]],"MMM'YY")</f>
        <v>Sep'21</v>
      </c>
      <c r="E628">
        <f>WEEKDAY(Table1[[#This Row],[Date]],1)</f>
        <v>7</v>
      </c>
      <c r="F628" t="str">
        <f>TEXT(Table1[[#This Row],[Date]],"DDD")</f>
        <v>Sat</v>
      </c>
      <c r="G628" t="str">
        <f>CHOOSE(ROUNDUP(DAY(Table1[[#This Row],[Date]])/7,0),"Week1 (1-7)","Week2 (8-14)","Week3 (15-21)","Week4 (22-31)","Week4 (22-31)")</f>
        <v>Week3 (15-21)</v>
      </c>
      <c r="H628" t="str">
        <f>TEXT(Table1[[#This Row],[Date]],"DD")</f>
        <v>18</v>
      </c>
      <c r="I628" t="str">
        <f>CHOOSE(Table1[[#This Row],[Period]],"Q1","Q1","Q1","Q2","Q2","Q2","Q3","Q3","Q3","Q4","Q4","Q4")</f>
        <v>Q3</v>
      </c>
      <c r="J628">
        <f>YEAR(Table1[[#This Row],[Date]])</f>
        <v>2021</v>
      </c>
      <c r="K628" t="str">
        <f>TEXT(WEEKNUM(Table1[[#This Row],[Date]]),"00")</f>
        <v>38</v>
      </c>
      <c r="L628" t="str">
        <f>TEXT(Table1[[#This Row],[Date]],"mmm D")</f>
        <v>Sep 18</v>
      </c>
      <c r="M628" t="str">
        <f>Table1[[#This Row],[Year]]&amp;TEXT(Table1[[#This Row],[Date]],"MM")</f>
        <v>202109</v>
      </c>
      <c r="N628" t="b">
        <f ca="1">Table1[[#This Row],[Date]]&lt;=EOMONTH(TODAY(),0)</f>
        <v>1</v>
      </c>
      <c r="O628" t="str">
        <f>Table1[[#This Row],[Year]]&amp;TEXT(Table1[[#This Row],[Date]],"mm")&amp;Table1[[#This Row],[Day]]</f>
        <v>20210918</v>
      </c>
    </row>
    <row r="629" spans="1:15" x14ac:dyDescent="0.35">
      <c r="A629" s="1">
        <v>44458</v>
      </c>
      <c r="B629">
        <f>MONTH(Table1[[#This Row],[Date]])</f>
        <v>9</v>
      </c>
      <c r="C629" t="str">
        <f>TEXT(Table1[[#This Row],[Date]],"MMM")</f>
        <v>Sep</v>
      </c>
      <c r="D629" t="str">
        <f>TEXT(Table1[[#This Row],[Date]],"MMM'YY")</f>
        <v>Sep'21</v>
      </c>
      <c r="E629">
        <f>WEEKDAY(Table1[[#This Row],[Date]],1)</f>
        <v>1</v>
      </c>
      <c r="F629" t="str">
        <f>TEXT(Table1[[#This Row],[Date]],"DDD")</f>
        <v>Sun</v>
      </c>
      <c r="G629" t="str">
        <f>CHOOSE(ROUNDUP(DAY(Table1[[#This Row],[Date]])/7,0),"Week1 (1-7)","Week2 (8-14)","Week3 (15-21)","Week4 (22-31)","Week4 (22-31)")</f>
        <v>Week3 (15-21)</v>
      </c>
      <c r="H629" t="str">
        <f>TEXT(Table1[[#This Row],[Date]],"DD")</f>
        <v>19</v>
      </c>
      <c r="I629" t="str">
        <f>CHOOSE(Table1[[#This Row],[Period]],"Q1","Q1","Q1","Q2","Q2","Q2","Q3","Q3","Q3","Q4","Q4","Q4")</f>
        <v>Q3</v>
      </c>
      <c r="J629">
        <f>YEAR(Table1[[#This Row],[Date]])</f>
        <v>2021</v>
      </c>
      <c r="K629" t="str">
        <f>TEXT(WEEKNUM(Table1[[#This Row],[Date]]),"00")</f>
        <v>39</v>
      </c>
      <c r="L629" t="str">
        <f>TEXT(Table1[[#This Row],[Date]],"mmm D")</f>
        <v>Sep 19</v>
      </c>
      <c r="M629" t="str">
        <f>Table1[[#This Row],[Year]]&amp;TEXT(Table1[[#This Row],[Date]],"MM")</f>
        <v>202109</v>
      </c>
      <c r="N629" t="b">
        <f ca="1">Table1[[#This Row],[Date]]&lt;=EOMONTH(TODAY(),0)</f>
        <v>1</v>
      </c>
      <c r="O629" t="str">
        <f>Table1[[#This Row],[Year]]&amp;TEXT(Table1[[#This Row],[Date]],"mm")&amp;Table1[[#This Row],[Day]]</f>
        <v>20210919</v>
      </c>
    </row>
    <row r="630" spans="1:15" x14ac:dyDescent="0.35">
      <c r="A630" s="1">
        <v>44459</v>
      </c>
      <c r="B630">
        <f>MONTH(Table1[[#This Row],[Date]])</f>
        <v>9</v>
      </c>
      <c r="C630" t="str">
        <f>TEXT(Table1[[#This Row],[Date]],"MMM")</f>
        <v>Sep</v>
      </c>
      <c r="D630" t="str">
        <f>TEXT(Table1[[#This Row],[Date]],"MMM'YY")</f>
        <v>Sep'21</v>
      </c>
      <c r="E630">
        <f>WEEKDAY(Table1[[#This Row],[Date]],1)</f>
        <v>2</v>
      </c>
      <c r="F630" t="str">
        <f>TEXT(Table1[[#This Row],[Date]],"DDD")</f>
        <v>Mon</v>
      </c>
      <c r="G630" t="str">
        <f>CHOOSE(ROUNDUP(DAY(Table1[[#This Row],[Date]])/7,0),"Week1 (1-7)","Week2 (8-14)","Week3 (15-21)","Week4 (22-31)","Week4 (22-31)")</f>
        <v>Week3 (15-21)</v>
      </c>
      <c r="H630" t="str">
        <f>TEXT(Table1[[#This Row],[Date]],"DD")</f>
        <v>20</v>
      </c>
      <c r="I630" t="str">
        <f>CHOOSE(Table1[[#This Row],[Period]],"Q1","Q1","Q1","Q2","Q2","Q2","Q3","Q3","Q3","Q4","Q4","Q4")</f>
        <v>Q3</v>
      </c>
      <c r="J630">
        <f>YEAR(Table1[[#This Row],[Date]])</f>
        <v>2021</v>
      </c>
      <c r="K630" t="str">
        <f>TEXT(WEEKNUM(Table1[[#This Row],[Date]]),"00")</f>
        <v>39</v>
      </c>
      <c r="L630" t="str">
        <f>TEXT(Table1[[#This Row],[Date]],"mmm D")</f>
        <v>Sep 20</v>
      </c>
      <c r="M630" t="str">
        <f>Table1[[#This Row],[Year]]&amp;TEXT(Table1[[#This Row],[Date]],"MM")</f>
        <v>202109</v>
      </c>
      <c r="N630" t="b">
        <f ca="1">Table1[[#This Row],[Date]]&lt;=EOMONTH(TODAY(),0)</f>
        <v>1</v>
      </c>
      <c r="O630" t="str">
        <f>Table1[[#This Row],[Year]]&amp;TEXT(Table1[[#This Row],[Date]],"mm")&amp;Table1[[#This Row],[Day]]</f>
        <v>20210920</v>
      </c>
    </row>
    <row r="631" spans="1:15" x14ac:dyDescent="0.35">
      <c r="A631" s="1">
        <v>44460</v>
      </c>
      <c r="B631">
        <f>MONTH(Table1[[#This Row],[Date]])</f>
        <v>9</v>
      </c>
      <c r="C631" t="str">
        <f>TEXT(Table1[[#This Row],[Date]],"MMM")</f>
        <v>Sep</v>
      </c>
      <c r="D631" t="str">
        <f>TEXT(Table1[[#This Row],[Date]],"MMM'YY")</f>
        <v>Sep'21</v>
      </c>
      <c r="E631">
        <f>WEEKDAY(Table1[[#This Row],[Date]],1)</f>
        <v>3</v>
      </c>
      <c r="F631" t="str">
        <f>TEXT(Table1[[#This Row],[Date]],"DDD")</f>
        <v>Tue</v>
      </c>
      <c r="G631" t="str">
        <f>CHOOSE(ROUNDUP(DAY(Table1[[#This Row],[Date]])/7,0),"Week1 (1-7)","Week2 (8-14)","Week3 (15-21)","Week4 (22-31)","Week4 (22-31)")</f>
        <v>Week3 (15-21)</v>
      </c>
      <c r="H631" t="str">
        <f>TEXT(Table1[[#This Row],[Date]],"DD")</f>
        <v>21</v>
      </c>
      <c r="I631" t="str">
        <f>CHOOSE(Table1[[#This Row],[Period]],"Q1","Q1","Q1","Q2","Q2","Q2","Q3","Q3","Q3","Q4","Q4","Q4")</f>
        <v>Q3</v>
      </c>
      <c r="J631">
        <f>YEAR(Table1[[#This Row],[Date]])</f>
        <v>2021</v>
      </c>
      <c r="K631" t="str">
        <f>TEXT(WEEKNUM(Table1[[#This Row],[Date]]),"00")</f>
        <v>39</v>
      </c>
      <c r="L631" t="str">
        <f>TEXT(Table1[[#This Row],[Date]],"mmm D")</f>
        <v>Sep 21</v>
      </c>
      <c r="M631" t="str">
        <f>Table1[[#This Row],[Year]]&amp;TEXT(Table1[[#This Row],[Date]],"MM")</f>
        <v>202109</v>
      </c>
      <c r="N631" t="b">
        <f ca="1">Table1[[#This Row],[Date]]&lt;=EOMONTH(TODAY(),0)</f>
        <v>1</v>
      </c>
      <c r="O631" t="str">
        <f>Table1[[#This Row],[Year]]&amp;TEXT(Table1[[#This Row],[Date]],"mm")&amp;Table1[[#This Row],[Day]]</f>
        <v>20210921</v>
      </c>
    </row>
    <row r="632" spans="1:15" x14ac:dyDescent="0.35">
      <c r="A632" s="1">
        <v>44461</v>
      </c>
      <c r="B632">
        <f>MONTH(Table1[[#This Row],[Date]])</f>
        <v>9</v>
      </c>
      <c r="C632" t="str">
        <f>TEXT(Table1[[#This Row],[Date]],"MMM")</f>
        <v>Sep</v>
      </c>
      <c r="D632" t="str">
        <f>TEXT(Table1[[#This Row],[Date]],"MMM'YY")</f>
        <v>Sep'21</v>
      </c>
      <c r="E632">
        <f>WEEKDAY(Table1[[#This Row],[Date]],1)</f>
        <v>4</v>
      </c>
      <c r="F632" t="str">
        <f>TEXT(Table1[[#This Row],[Date]],"DDD")</f>
        <v>Wed</v>
      </c>
      <c r="G632" t="str">
        <f>CHOOSE(ROUNDUP(DAY(Table1[[#This Row],[Date]])/7,0),"Week1 (1-7)","Week2 (8-14)","Week3 (15-21)","Week4 (22-31)","Week4 (22-31)")</f>
        <v>Week4 (22-31)</v>
      </c>
      <c r="H632" t="str">
        <f>TEXT(Table1[[#This Row],[Date]],"DD")</f>
        <v>22</v>
      </c>
      <c r="I632" t="str">
        <f>CHOOSE(Table1[[#This Row],[Period]],"Q1","Q1","Q1","Q2","Q2","Q2","Q3","Q3","Q3","Q4","Q4","Q4")</f>
        <v>Q3</v>
      </c>
      <c r="J632">
        <f>YEAR(Table1[[#This Row],[Date]])</f>
        <v>2021</v>
      </c>
      <c r="K632" t="str">
        <f>TEXT(WEEKNUM(Table1[[#This Row],[Date]]),"00")</f>
        <v>39</v>
      </c>
      <c r="L632" t="str">
        <f>TEXT(Table1[[#This Row],[Date]],"mmm D")</f>
        <v>Sep 22</v>
      </c>
      <c r="M632" t="str">
        <f>Table1[[#This Row],[Year]]&amp;TEXT(Table1[[#This Row],[Date]],"MM")</f>
        <v>202109</v>
      </c>
      <c r="N632" t="b">
        <f ca="1">Table1[[#This Row],[Date]]&lt;=EOMONTH(TODAY(),0)</f>
        <v>1</v>
      </c>
      <c r="O632" t="str">
        <f>Table1[[#This Row],[Year]]&amp;TEXT(Table1[[#This Row],[Date]],"mm")&amp;Table1[[#This Row],[Day]]</f>
        <v>20210922</v>
      </c>
    </row>
    <row r="633" spans="1:15" x14ac:dyDescent="0.35">
      <c r="A633" s="1">
        <v>44462</v>
      </c>
      <c r="B633">
        <f>MONTH(Table1[[#This Row],[Date]])</f>
        <v>9</v>
      </c>
      <c r="C633" t="str">
        <f>TEXT(Table1[[#This Row],[Date]],"MMM")</f>
        <v>Sep</v>
      </c>
      <c r="D633" t="str">
        <f>TEXT(Table1[[#This Row],[Date]],"MMM'YY")</f>
        <v>Sep'21</v>
      </c>
      <c r="E633">
        <f>WEEKDAY(Table1[[#This Row],[Date]],1)</f>
        <v>5</v>
      </c>
      <c r="F633" t="str">
        <f>TEXT(Table1[[#This Row],[Date]],"DDD")</f>
        <v>Thu</v>
      </c>
      <c r="G633" t="str">
        <f>CHOOSE(ROUNDUP(DAY(Table1[[#This Row],[Date]])/7,0),"Week1 (1-7)","Week2 (8-14)","Week3 (15-21)","Week4 (22-31)","Week4 (22-31)")</f>
        <v>Week4 (22-31)</v>
      </c>
      <c r="H633" t="str">
        <f>TEXT(Table1[[#This Row],[Date]],"DD")</f>
        <v>23</v>
      </c>
      <c r="I633" t="str">
        <f>CHOOSE(Table1[[#This Row],[Period]],"Q1","Q1","Q1","Q2","Q2","Q2","Q3","Q3","Q3","Q4","Q4","Q4")</f>
        <v>Q3</v>
      </c>
      <c r="J633">
        <f>YEAR(Table1[[#This Row],[Date]])</f>
        <v>2021</v>
      </c>
      <c r="K633" t="str">
        <f>TEXT(WEEKNUM(Table1[[#This Row],[Date]]),"00")</f>
        <v>39</v>
      </c>
      <c r="L633" t="str">
        <f>TEXT(Table1[[#This Row],[Date]],"mmm D")</f>
        <v>Sep 23</v>
      </c>
      <c r="M633" t="str">
        <f>Table1[[#This Row],[Year]]&amp;TEXT(Table1[[#This Row],[Date]],"MM")</f>
        <v>202109</v>
      </c>
      <c r="N633" t="b">
        <f ca="1">Table1[[#This Row],[Date]]&lt;=EOMONTH(TODAY(),0)</f>
        <v>1</v>
      </c>
      <c r="O633" t="str">
        <f>Table1[[#This Row],[Year]]&amp;TEXT(Table1[[#This Row],[Date]],"mm")&amp;Table1[[#This Row],[Day]]</f>
        <v>20210923</v>
      </c>
    </row>
    <row r="634" spans="1:15" x14ac:dyDescent="0.35">
      <c r="A634" s="1">
        <v>44463</v>
      </c>
      <c r="B634">
        <f>MONTH(Table1[[#This Row],[Date]])</f>
        <v>9</v>
      </c>
      <c r="C634" t="str">
        <f>TEXT(Table1[[#This Row],[Date]],"MMM")</f>
        <v>Sep</v>
      </c>
      <c r="D634" t="str">
        <f>TEXT(Table1[[#This Row],[Date]],"MMM'YY")</f>
        <v>Sep'21</v>
      </c>
      <c r="E634">
        <f>WEEKDAY(Table1[[#This Row],[Date]],1)</f>
        <v>6</v>
      </c>
      <c r="F634" t="str">
        <f>TEXT(Table1[[#This Row],[Date]],"DDD")</f>
        <v>Fri</v>
      </c>
      <c r="G634" t="str">
        <f>CHOOSE(ROUNDUP(DAY(Table1[[#This Row],[Date]])/7,0),"Week1 (1-7)","Week2 (8-14)","Week3 (15-21)","Week4 (22-31)","Week4 (22-31)")</f>
        <v>Week4 (22-31)</v>
      </c>
      <c r="H634" t="str">
        <f>TEXT(Table1[[#This Row],[Date]],"DD")</f>
        <v>24</v>
      </c>
      <c r="I634" t="str">
        <f>CHOOSE(Table1[[#This Row],[Period]],"Q1","Q1","Q1","Q2","Q2","Q2","Q3","Q3","Q3","Q4","Q4","Q4")</f>
        <v>Q3</v>
      </c>
      <c r="J634">
        <f>YEAR(Table1[[#This Row],[Date]])</f>
        <v>2021</v>
      </c>
      <c r="K634" t="str">
        <f>TEXT(WEEKNUM(Table1[[#This Row],[Date]]),"00")</f>
        <v>39</v>
      </c>
      <c r="L634" t="str">
        <f>TEXT(Table1[[#This Row],[Date]],"mmm D")</f>
        <v>Sep 24</v>
      </c>
      <c r="M634" t="str">
        <f>Table1[[#This Row],[Year]]&amp;TEXT(Table1[[#This Row],[Date]],"MM")</f>
        <v>202109</v>
      </c>
      <c r="N634" t="b">
        <f ca="1">Table1[[#This Row],[Date]]&lt;=EOMONTH(TODAY(),0)</f>
        <v>1</v>
      </c>
      <c r="O634" t="str">
        <f>Table1[[#This Row],[Year]]&amp;TEXT(Table1[[#This Row],[Date]],"mm")&amp;Table1[[#This Row],[Day]]</f>
        <v>20210924</v>
      </c>
    </row>
    <row r="635" spans="1:15" x14ac:dyDescent="0.35">
      <c r="A635" s="1">
        <v>44464</v>
      </c>
      <c r="B635">
        <f>MONTH(Table1[[#This Row],[Date]])</f>
        <v>9</v>
      </c>
      <c r="C635" t="str">
        <f>TEXT(Table1[[#This Row],[Date]],"MMM")</f>
        <v>Sep</v>
      </c>
      <c r="D635" t="str">
        <f>TEXT(Table1[[#This Row],[Date]],"MMM'YY")</f>
        <v>Sep'21</v>
      </c>
      <c r="E635">
        <f>WEEKDAY(Table1[[#This Row],[Date]],1)</f>
        <v>7</v>
      </c>
      <c r="F635" t="str">
        <f>TEXT(Table1[[#This Row],[Date]],"DDD")</f>
        <v>Sat</v>
      </c>
      <c r="G635" t="str">
        <f>CHOOSE(ROUNDUP(DAY(Table1[[#This Row],[Date]])/7,0),"Week1 (1-7)","Week2 (8-14)","Week3 (15-21)","Week4 (22-31)","Week4 (22-31)")</f>
        <v>Week4 (22-31)</v>
      </c>
      <c r="H635" t="str">
        <f>TEXT(Table1[[#This Row],[Date]],"DD")</f>
        <v>25</v>
      </c>
      <c r="I635" t="str">
        <f>CHOOSE(Table1[[#This Row],[Period]],"Q1","Q1","Q1","Q2","Q2","Q2","Q3","Q3","Q3","Q4","Q4","Q4")</f>
        <v>Q3</v>
      </c>
      <c r="J635">
        <f>YEAR(Table1[[#This Row],[Date]])</f>
        <v>2021</v>
      </c>
      <c r="K635" t="str">
        <f>TEXT(WEEKNUM(Table1[[#This Row],[Date]]),"00")</f>
        <v>39</v>
      </c>
      <c r="L635" t="str">
        <f>TEXT(Table1[[#This Row],[Date]],"mmm D")</f>
        <v>Sep 25</v>
      </c>
      <c r="M635" t="str">
        <f>Table1[[#This Row],[Year]]&amp;TEXT(Table1[[#This Row],[Date]],"MM")</f>
        <v>202109</v>
      </c>
      <c r="N635" t="b">
        <f ca="1">Table1[[#This Row],[Date]]&lt;=EOMONTH(TODAY(),0)</f>
        <v>1</v>
      </c>
      <c r="O635" t="str">
        <f>Table1[[#This Row],[Year]]&amp;TEXT(Table1[[#This Row],[Date]],"mm")&amp;Table1[[#This Row],[Day]]</f>
        <v>20210925</v>
      </c>
    </row>
    <row r="636" spans="1:15" x14ac:dyDescent="0.35">
      <c r="A636" s="1">
        <v>44465</v>
      </c>
      <c r="B636">
        <f>MONTH(Table1[[#This Row],[Date]])</f>
        <v>9</v>
      </c>
      <c r="C636" t="str">
        <f>TEXT(Table1[[#This Row],[Date]],"MMM")</f>
        <v>Sep</v>
      </c>
      <c r="D636" t="str">
        <f>TEXT(Table1[[#This Row],[Date]],"MMM'YY")</f>
        <v>Sep'21</v>
      </c>
      <c r="E636">
        <f>WEEKDAY(Table1[[#This Row],[Date]],1)</f>
        <v>1</v>
      </c>
      <c r="F636" t="str">
        <f>TEXT(Table1[[#This Row],[Date]],"DDD")</f>
        <v>Sun</v>
      </c>
      <c r="G636" t="str">
        <f>CHOOSE(ROUNDUP(DAY(Table1[[#This Row],[Date]])/7,0),"Week1 (1-7)","Week2 (8-14)","Week3 (15-21)","Week4 (22-31)","Week4 (22-31)")</f>
        <v>Week4 (22-31)</v>
      </c>
      <c r="H636" t="str">
        <f>TEXT(Table1[[#This Row],[Date]],"DD")</f>
        <v>26</v>
      </c>
      <c r="I636" t="str">
        <f>CHOOSE(Table1[[#This Row],[Period]],"Q1","Q1","Q1","Q2","Q2","Q2","Q3","Q3","Q3","Q4","Q4","Q4")</f>
        <v>Q3</v>
      </c>
      <c r="J636">
        <f>YEAR(Table1[[#This Row],[Date]])</f>
        <v>2021</v>
      </c>
      <c r="K636" t="str">
        <f>TEXT(WEEKNUM(Table1[[#This Row],[Date]]),"00")</f>
        <v>40</v>
      </c>
      <c r="L636" t="str">
        <f>TEXT(Table1[[#This Row],[Date]],"mmm D")</f>
        <v>Sep 26</v>
      </c>
      <c r="M636" t="str">
        <f>Table1[[#This Row],[Year]]&amp;TEXT(Table1[[#This Row],[Date]],"MM")</f>
        <v>202109</v>
      </c>
      <c r="N636" t="b">
        <f ca="1">Table1[[#This Row],[Date]]&lt;=EOMONTH(TODAY(),0)</f>
        <v>1</v>
      </c>
      <c r="O636" t="str">
        <f>Table1[[#This Row],[Year]]&amp;TEXT(Table1[[#This Row],[Date]],"mm")&amp;Table1[[#This Row],[Day]]</f>
        <v>20210926</v>
      </c>
    </row>
    <row r="637" spans="1:15" x14ac:dyDescent="0.35">
      <c r="A637" s="1">
        <v>44466</v>
      </c>
      <c r="B637">
        <f>MONTH(Table1[[#This Row],[Date]])</f>
        <v>9</v>
      </c>
      <c r="C637" t="str">
        <f>TEXT(Table1[[#This Row],[Date]],"MMM")</f>
        <v>Sep</v>
      </c>
      <c r="D637" t="str">
        <f>TEXT(Table1[[#This Row],[Date]],"MMM'YY")</f>
        <v>Sep'21</v>
      </c>
      <c r="E637">
        <f>WEEKDAY(Table1[[#This Row],[Date]],1)</f>
        <v>2</v>
      </c>
      <c r="F637" t="str">
        <f>TEXT(Table1[[#This Row],[Date]],"DDD")</f>
        <v>Mon</v>
      </c>
      <c r="G637" t="str">
        <f>CHOOSE(ROUNDUP(DAY(Table1[[#This Row],[Date]])/7,0),"Week1 (1-7)","Week2 (8-14)","Week3 (15-21)","Week4 (22-31)","Week4 (22-31)")</f>
        <v>Week4 (22-31)</v>
      </c>
      <c r="H637" t="str">
        <f>TEXT(Table1[[#This Row],[Date]],"DD")</f>
        <v>27</v>
      </c>
      <c r="I637" t="str">
        <f>CHOOSE(Table1[[#This Row],[Period]],"Q1","Q1","Q1","Q2","Q2","Q2","Q3","Q3","Q3","Q4","Q4","Q4")</f>
        <v>Q3</v>
      </c>
      <c r="J637">
        <f>YEAR(Table1[[#This Row],[Date]])</f>
        <v>2021</v>
      </c>
      <c r="K637" t="str">
        <f>TEXT(WEEKNUM(Table1[[#This Row],[Date]]),"00")</f>
        <v>40</v>
      </c>
      <c r="L637" t="str">
        <f>TEXT(Table1[[#This Row],[Date]],"mmm D")</f>
        <v>Sep 27</v>
      </c>
      <c r="M637" t="str">
        <f>Table1[[#This Row],[Year]]&amp;TEXT(Table1[[#This Row],[Date]],"MM")</f>
        <v>202109</v>
      </c>
      <c r="N637" t="b">
        <f ca="1">Table1[[#This Row],[Date]]&lt;=EOMONTH(TODAY(),0)</f>
        <v>1</v>
      </c>
      <c r="O637" t="str">
        <f>Table1[[#This Row],[Year]]&amp;TEXT(Table1[[#This Row],[Date]],"mm")&amp;Table1[[#This Row],[Day]]</f>
        <v>20210927</v>
      </c>
    </row>
    <row r="638" spans="1:15" x14ac:dyDescent="0.35">
      <c r="A638" s="1">
        <v>44467</v>
      </c>
      <c r="B638">
        <f>MONTH(Table1[[#This Row],[Date]])</f>
        <v>9</v>
      </c>
      <c r="C638" t="str">
        <f>TEXT(Table1[[#This Row],[Date]],"MMM")</f>
        <v>Sep</v>
      </c>
      <c r="D638" t="str">
        <f>TEXT(Table1[[#This Row],[Date]],"MMM'YY")</f>
        <v>Sep'21</v>
      </c>
      <c r="E638">
        <f>WEEKDAY(Table1[[#This Row],[Date]],1)</f>
        <v>3</v>
      </c>
      <c r="F638" t="str">
        <f>TEXT(Table1[[#This Row],[Date]],"DDD")</f>
        <v>Tue</v>
      </c>
      <c r="G638" t="str">
        <f>CHOOSE(ROUNDUP(DAY(Table1[[#This Row],[Date]])/7,0),"Week1 (1-7)","Week2 (8-14)","Week3 (15-21)","Week4 (22-31)","Week4 (22-31)")</f>
        <v>Week4 (22-31)</v>
      </c>
      <c r="H638" t="str">
        <f>TEXT(Table1[[#This Row],[Date]],"DD")</f>
        <v>28</v>
      </c>
      <c r="I638" t="str">
        <f>CHOOSE(Table1[[#This Row],[Period]],"Q1","Q1","Q1","Q2","Q2","Q2","Q3","Q3","Q3","Q4","Q4","Q4")</f>
        <v>Q3</v>
      </c>
      <c r="J638">
        <f>YEAR(Table1[[#This Row],[Date]])</f>
        <v>2021</v>
      </c>
      <c r="K638" t="str">
        <f>TEXT(WEEKNUM(Table1[[#This Row],[Date]]),"00")</f>
        <v>40</v>
      </c>
      <c r="L638" t="str">
        <f>TEXT(Table1[[#This Row],[Date]],"mmm D")</f>
        <v>Sep 28</v>
      </c>
      <c r="M638" t="str">
        <f>Table1[[#This Row],[Year]]&amp;TEXT(Table1[[#This Row],[Date]],"MM")</f>
        <v>202109</v>
      </c>
      <c r="N638" t="b">
        <f ca="1">Table1[[#This Row],[Date]]&lt;=EOMONTH(TODAY(),0)</f>
        <v>1</v>
      </c>
      <c r="O638" t="str">
        <f>Table1[[#This Row],[Year]]&amp;TEXT(Table1[[#This Row],[Date]],"mm")&amp;Table1[[#This Row],[Day]]</f>
        <v>20210928</v>
      </c>
    </row>
    <row r="639" spans="1:15" x14ac:dyDescent="0.35">
      <c r="A639" s="1">
        <v>44468</v>
      </c>
      <c r="B639">
        <f>MONTH(Table1[[#This Row],[Date]])</f>
        <v>9</v>
      </c>
      <c r="C639" t="str">
        <f>TEXT(Table1[[#This Row],[Date]],"MMM")</f>
        <v>Sep</v>
      </c>
      <c r="D639" t="str">
        <f>TEXT(Table1[[#This Row],[Date]],"MMM'YY")</f>
        <v>Sep'21</v>
      </c>
      <c r="E639">
        <f>WEEKDAY(Table1[[#This Row],[Date]],1)</f>
        <v>4</v>
      </c>
      <c r="F639" t="str">
        <f>TEXT(Table1[[#This Row],[Date]],"DDD")</f>
        <v>Wed</v>
      </c>
      <c r="G639" t="str">
        <f>CHOOSE(ROUNDUP(DAY(Table1[[#This Row],[Date]])/7,0),"Week1 (1-7)","Week2 (8-14)","Week3 (15-21)","Week4 (22-31)","Week4 (22-31)")</f>
        <v>Week4 (22-31)</v>
      </c>
      <c r="H639" t="str">
        <f>TEXT(Table1[[#This Row],[Date]],"DD")</f>
        <v>29</v>
      </c>
      <c r="I639" t="str">
        <f>CHOOSE(Table1[[#This Row],[Period]],"Q1","Q1","Q1","Q2","Q2","Q2","Q3","Q3","Q3","Q4","Q4","Q4")</f>
        <v>Q3</v>
      </c>
      <c r="J639">
        <f>YEAR(Table1[[#This Row],[Date]])</f>
        <v>2021</v>
      </c>
      <c r="K639" t="str">
        <f>TEXT(WEEKNUM(Table1[[#This Row],[Date]]),"00")</f>
        <v>40</v>
      </c>
      <c r="L639" t="str">
        <f>TEXT(Table1[[#This Row],[Date]],"mmm D")</f>
        <v>Sep 29</v>
      </c>
      <c r="M639" t="str">
        <f>Table1[[#This Row],[Year]]&amp;TEXT(Table1[[#This Row],[Date]],"MM")</f>
        <v>202109</v>
      </c>
      <c r="N639" t="b">
        <f ca="1">Table1[[#This Row],[Date]]&lt;=EOMONTH(TODAY(),0)</f>
        <v>1</v>
      </c>
      <c r="O639" t="str">
        <f>Table1[[#This Row],[Year]]&amp;TEXT(Table1[[#This Row],[Date]],"mm")&amp;Table1[[#This Row],[Day]]</f>
        <v>20210929</v>
      </c>
    </row>
    <row r="640" spans="1:15" x14ac:dyDescent="0.35">
      <c r="A640" s="1">
        <v>44469</v>
      </c>
      <c r="B640">
        <f>MONTH(Table1[[#This Row],[Date]])</f>
        <v>9</v>
      </c>
      <c r="C640" t="str">
        <f>TEXT(Table1[[#This Row],[Date]],"MMM")</f>
        <v>Sep</v>
      </c>
      <c r="D640" t="str">
        <f>TEXT(Table1[[#This Row],[Date]],"MMM'YY")</f>
        <v>Sep'21</v>
      </c>
      <c r="E640">
        <f>WEEKDAY(Table1[[#This Row],[Date]],1)</f>
        <v>5</v>
      </c>
      <c r="F640" t="str">
        <f>TEXT(Table1[[#This Row],[Date]],"DDD")</f>
        <v>Thu</v>
      </c>
      <c r="G640" t="str">
        <f>CHOOSE(ROUNDUP(DAY(Table1[[#This Row],[Date]])/7,0),"Week1 (1-7)","Week2 (8-14)","Week3 (15-21)","Week4 (22-31)","Week4 (22-31)")</f>
        <v>Week4 (22-31)</v>
      </c>
      <c r="H640" t="str">
        <f>TEXT(Table1[[#This Row],[Date]],"DD")</f>
        <v>30</v>
      </c>
      <c r="I640" t="str">
        <f>CHOOSE(Table1[[#This Row],[Period]],"Q1","Q1","Q1","Q2","Q2","Q2","Q3","Q3","Q3","Q4","Q4","Q4")</f>
        <v>Q3</v>
      </c>
      <c r="J640">
        <f>YEAR(Table1[[#This Row],[Date]])</f>
        <v>2021</v>
      </c>
      <c r="K640" t="str">
        <f>TEXT(WEEKNUM(Table1[[#This Row],[Date]]),"00")</f>
        <v>40</v>
      </c>
      <c r="L640" t="str">
        <f>TEXT(Table1[[#This Row],[Date]],"mmm D")</f>
        <v>Sep 30</v>
      </c>
      <c r="M640" t="str">
        <f>Table1[[#This Row],[Year]]&amp;TEXT(Table1[[#This Row],[Date]],"MM")</f>
        <v>202109</v>
      </c>
      <c r="N640" t="b">
        <f ca="1">Table1[[#This Row],[Date]]&lt;=EOMONTH(TODAY(),0)</f>
        <v>1</v>
      </c>
      <c r="O640" t="str">
        <f>Table1[[#This Row],[Year]]&amp;TEXT(Table1[[#This Row],[Date]],"mm")&amp;Table1[[#This Row],[Day]]</f>
        <v>20210930</v>
      </c>
    </row>
    <row r="641" spans="1:15" x14ac:dyDescent="0.35">
      <c r="A641" s="1">
        <v>44470</v>
      </c>
      <c r="B641">
        <f>MONTH(Table1[[#This Row],[Date]])</f>
        <v>10</v>
      </c>
      <c r="C641" t="str">
        <f>TEXT(Table1[[#This Row],[Date]],"MMM")</f>
        <v>Oct</v>
      </c>
      <c r="D641" t="str">
        <f>TEXT(Table1[[#This Row],[Date]],"MMM'YY")</f>
        <v>Oct'21</v>
      </c>
      <c r="E641">
        <f>WEEKDAY(Table1[[#This Row],[Date]],1)</f>
        <v>6</v>
      </c>
      <c r="F641" t="str">
        <f>TEXT(Table1[[#This Row],[Date]],"DDD")</f>
        <v>Fri</v>
      </c>
      <c r="G641" t="str">
        <f>CHOOSE(ROUNDUP(DAY(Table1[[#This Row],[Date]])/7,0),"Week1 (1-7)","Week2 (8-14)","Week3 (15-21)","Week4 (22-31)","Week4 (22-31)")</f>
        <v>Week1 (1-7)</v>
      </c>
      <c r="H641" t="str">
        <f>TEXT(Table1[[#This Row],[Date]],"DD")</f>
        <v>01</v>
      </c>
      <c r="I641" t="str">
        <f>CHOOSE(Table1[[#This Row],[Period]],"Q1","Q1","Q1","Q2","Q2","Q2","Q3","Q3","Q3","Q4","Q4","Q4")</f>
        <v>Q4</v>
      </c>
      <c r="J641">
        <f>YEAR(Table1[[#This Row],[Date]])</f>
        <v>2021</v>
      </c>
      <c r="K641" t="str">
        <f>TEXT(WEEKNUM(Table1[[#This Row],[Date]]),"00")</f>
        <v>40</v>
      </c>
      <c r="L641" t="str">
        <f>TEXT(Table1[[#This Row],[Date]],"mmm D")</f>
        <v>Oct 1</v>
      </c>
      <c r="M641" t="str">
        <f>Table1[[#This Row],[Year]]&amp;TEXT(Table1[[#This Row],[Date]],"MM")</f>
        <v>202110</v>
      </c>
      <c r="N641" t="b">
        <f ca="1">Table1[[#This Row],[Date]]&lt;=EOMONTH(TODAY(),0)</f>
        <v>1</v>
      </c>
      <c r="O641" t="str">
        <f>Table1[[#This Row],[Year]]&amp;TEXT(Table1[[#This Row],[Date]],"mm")&amp;Table1[[#This Row],[Day]]</f>
        <v>20211001</v>
      </c>
    </row>
    <row r="642" spans="1:15" x14ac:dyDescent="0.35">
      <c r="A642" s="1">
        <v>44471</v>
      </c>
      <c r="B642">
        <f>MONTH(Table1[[#This Row],[Date]])</f>
        <v>10</v>
      </c>
      <c r="C642" t="str">
        <f>TEXT(Table1[[#This Row],[Date]],"MMM")</f>
        <v>Oct</v>
      </c>
      <c r="D642" t="str">
        <f>TEXT(Table1[[#This Row],[Date]],"MMM'YY")</f>
        <v>Oct'21</v>
      </c>
      <c r="E642">
        <f>WEEKDAY(Table1[[#This Row],[Date]],1)</f>
        <v>7</v>
      </c>
      <c r="F642" t="str">
        <f>TEXT(Table1[[#This Row],[Date]],"DDD")</f>
        <v>Sat</v>
      </c>
      <c r="G642" t="str">
        <f>CHOOSE(ROUNDUP(DAY(Table1[[#This Row],[Date]])/7,0),"Week1 (1-7)","Week2 (8-14)","Week3 (15-21)","Week4 (22-31)","Week4 (22-31)")</f>
        <v>Week1 (1-7)</v>
      </c>
      <c r="H642" t="str">
        <f>TEXT(Table1[[#This Row],[Date]],"DD")</f>
        <v>02</v>
      </c>
      <c r="I642" t="str">
        <f>CHOOSE(Table1[[#This Row],[Period]],"Q1","Q1","Q1","Q2","Q2","Q2","Q3","Q3","Q3","Q4","Q4","Q4")</f>
        <v>Q4</v>
      </c>
      <c r="J642">
        <f>YEAR(Table1[[#This Row],[Date]])</f>
        <v>2021</v>
      </c>
      <c r="K642" t="str">
        <f>TEXT(WEEKNUM(Table1[[#This Row],[Date]]),"00")</f>
        <v>40</v>
      </c>
      <c r="L642" t="str">
        <f>TEXT(Table1[[#This Row],[Date]],"mmm D")</f>
        <v>Oct 2</v>
      </c>
      <c r="M642" t="str">
        <f>Table1[[#This Row],[Year]]&amp;TEXT(Table1[[#This Row],[Date]],"MM")</f>
        <v>202110</v>
      </c>
      <c r="N642" t="b">
        <f ca="1">Table1[[#This Row],[Date]]&lt;=EOMONTH(TODAY(),0)</f>
        <v>1</v>
      </c>
      <c r="O642" t="str">
        <f>Table1[[#This Row],[Year]]&amp;TEXT(Table1[[#This Row],[Date]],"mm")&amp;Table1[[#This Row],[Day]]</f>
        <v>20211002</v>
      </c>
    </row>
    <row r="643" spans="1:15" x14ac:dyDescent="0.35">
      <c r="A643" s="1">
        <v>44472</v>
      </c>
      <c r="B643">
        <f>MONTH(Table1[[#This Row],[Date]])</f>
        <v>10</v>
      </c>
      <c r="C643" t="str">
        <f>TEXT(Table1[[#This Row],[Date]],"MMM")</f>
        <v>Oct</v>
      </c>
      <c r="D643" t="str">
        <f>TEXT(Table1[[#This Row],[Date]],"MMM'YY")</f>
        <v>Oct'21</v>
      </c>
      <c r="E643">
        <f>WEEKDAY(Table1[[#This Row],[Date]],1)</f>
        <v>1</v>
      </c>
      <c r="F643" t="str">
        <f>TEXT(Table1[[#This Row],[Date]],"DDD")</f>
        <v>Sun</v>
      </c>
      <c r="G643" t="str">
        <f>CHOOSE(ROUNDUP(DAY(Table1[[#This Row],[Date]])/7,0),"Week1 (1-7)","Week2 (8-14)","Week3 (15-21)","Week4 (22-31)","Week4 (22-31)")</f>
        <v>Week1 (1-7)</v>
      </c>
      <c r="H643" t="str">
        <f>TEXT(Table1[[#This Row],[Date]],"DD")</f>
        <v>03</v>
      </c>
      <c r="I643" t="str">
        <f>CHOOSE(Table1[[#This Row],[Period]],"Q1","Q1","Q1","Q2","Q2","Q2","Q3","Q3","Q3","Q4","Q4","Q4")</f>
        <v>Q4</v>
      </c>
      <c r="J643">
        <f>YEAR(Table1[[#This Row],[Date]])</f>
        <v>2021</v>
      </c>
      <c r="K643" t="str">
        <f>TEXT(WEEKNUM(Table1[[#This Row],[Date]]),"00")</f>
        <v>41</v>
      </c>
      <c r="L643" t="str">
        <f>TEXT(Table1[[#This Row],[Date]],"mmm D")</f>
        <v>Oct 3</v>
      </c>
      <c r="M643" t="str">
        <f>Table1[[#This Row],[Year]]&amp;TEXT(Table1[[#This Row],[Date]],"MM")</f>
        <v>202110</v>
      </c>
      <c r="N643" t="b">
        <f ca="1">Table1[[#This Row],[Date]]&lt;=EOMONTH(TODAY(),0)</f>
        <v>1</v>
      </c>
      <c r="O643" t="str">
        <f>Table1[[#This Row],[Year]]&amp;TEXT(Table1[[#This Row],[Date]],"mm")&amp;Table1[[#This Row],[Day]]</f>
        <v>20211003</v>
      </c>
    </row>
    <row r="644" spans="1:15" x14ac:dyDescent="0.35">
      <c r="A644" s="1">
        <v>44473</v>
      </c>
      <c r="B644">
        <f>MONTH(Table1[[#This Row],[Date]])</f>
        <v>10</v>
      </c>
      <c r="C644" t="str">
        <f>TEXT(Table1[[#This Row],[Date]],"MMM")</f>
        <v>Oct</v>
      </c>
      <c r="D644" t="str">
        <f>TEXT(Table1[[#This Row],[Date]],"MMM'YY")</f>
        <v>Oct'21</v>
      </c>
      <c r="E644">
        <f>WEEKDAY(Table1[[#This Row],[Date]],1)</f>
        <v>2</v>
      </c>
      <c r="F644" t="str">
        <f>TEXT(Table1[[#This Row],[Date]],"DDD")</f>
        <v>Mon</v>
      </c>
      <c r="G644" t="str">
        <f>CHOOSE(ROUNDUP(DAY(Table1[[#This Row],[Date]])/7,0),"Week1 (1-7)","Week2 (8-14)","Week3 (15-21)","Week4 (22-31)","Week4 (22-31)")</f>
        <v>Week1 (1-7)</v>
      </c>
      <c r="H644" t="str">
        <f>TEXT(Table1[[#This Row],[Date]],"DD")</f>
        <v>04</v>
      </c>
      <c r="I644" t="str">
        <f>CHOOSE(Table1[[#This Row],[Period]],"Q1","Q1","Q1","Q2","Q2","Q2","Q3","Q3","Q3","Q4","Q4","Q4")</f>
        <v>Q4</v>
      </c>
      <c r="J644">
        <f>YEAR(Table1[[#This Row],[Date]])</f>
        <v>2021</v>
      </c>
      <c r="K644" t="str">
        <f>TEXT(WEEKNUM(Table1[[#This Row],[Date]]),"00")</f>
        <v>41</v>
      </c>
      <c r="L644" t="str">
        <f>TEXT(Table1[[#This Row],[Date]],"mmm D")</f>
        <v>Oct 4</v>
      </c>
      <c r="M644" t="str">
        <f>Table1[[#This Row],[Year]]&amp;TEXT(Table1[[#This Row],[Date]],"MM")</f>
        <v>202110</v>
      </c>
      <c r="N644" t="b">
        <f ca="1">Table1[[#This Row],[Date]]&lt;=EOMONTH(TODAY(),0)</f>
        <v>1</v>
      </c>
      <c r="O644" t="str">
        <f>Table1[[#This Row],[Year]]&amp;TEXT(Table1[[#This Row],[Date]],"mm")&amp;Table1[[#This Row],[Day]]</f>
        <v>20211004</v>
      </c>
    </row>
    <row r="645" spans="1:15" x14ac:dyDescent="0.35">
      <c r="A645" s="1">
        <v>44474</v>
      </c>
      <c r="B645">
        <f>MONTH(Table1[[#This Row],[Date]])</f>
        <v>10</v>
      </c>
      <c r="C645" t="str">
        <f>TEXT(Table1[[#This Row],[Date]],"MMM")</f>
        <v>Oct</v>
      </c>
      <c r="D645" t="str">
        <f>TEXT(Table1[[#This Row],[Date]],"MMM'YY")</f>
        <v>Oct'21</v>
      </c>
      <c r="E645">
        <f>WEEKDAY(Table1[[#This Row],[Date]],1)</f>
        <v>3</v>
      </c>
      <c r="F645" t="str">
        <f>TEXT(Table1[[#This Row],[Date]],"DDD")</f>
        <v>Tue</v>
      </c>
      <c r="G645" t="str">
        <f>CHOOSE(ROUNDUP(DAY(Table1[[#This Row],[Date]])/7,0),"Week1 (1-7)","Week2 (8-14)","Week3 (15-21)","Week4 (22-31)","Week4 (22-31)")</f>
        <v>Week1 (1-7)</v>
      </c>
      <c r="H645" t="str">
        <f>TEXT(Table1[[#This Row],[Date]],"DD")</f>
        <v>05</v>
      </c>
      <c r="I645" t="str">
        <f>CHOOSE(Table1[[#This Row],[Period]],"Q1","Q1","Q1","Q2","Q2","Q2","Q3","Q3","Q3","Q4","Q4","Q4")</f>
        <v>Q4</v>
      </c>
      <c r="J645">
        <f>YEAR(Table1[[#This Row],[Date]])</f>
        <v>2021</v>
      </c>
      <c r="K645" t="str">
        <f>TEXT(WEEKNUM(Table1[[#This Row],[Date]]),"00")</f>
        <v>41</v>
      </c>
      <c r="L645" t="str">
        <f>TEXT(Table1[[#This Row],[Date]],"mmm D")</f>
        <v>Oct 5</v>
      </c>
      <c r="M645" t="str">
        <f>Table1[[#This Row],[Year]]&amp;TEXT(Table1[[#This Row],[Date]],"MM")</f>
        <v>202110</v>
      </c>
      <c r="N645" t="b">
        <f ca="1">Table1[[#This Row],[Date]]&lt;=EOMONTH(TODAY(),0)</f>
        <v>1</v>
      </c>
      <c r="O645" t="str">
        <f>Table1[[#This Row],[Year]]&amp;TEXT(Table1[[#This Row],[Date]],"mm")&amp;Table1[[#This Row],[Day]]</f>
        <v>20211005</v>
      </c>
    </row>
    <row r="646" spans="1:15" x14ac:dyDescent="0.35">
      <c r="A646" s="1">
        <v>44475</v>
      </c>
      <c r="B646">
        <f>MONTH(Table1[[#This Row],[Date]])</f>
        <v>10</v>
      </c>
      <c r="C646" t="str">
        <f>TEXT(Table1[[#This Row],[Date]],"MMM")</f>
        <v>Oct</v>
      </c>
      <c r="D646" t="str">
        <f>TEXT(Table1[[#This Row],[Date]],"MMM'YY")</f>
        <v>Oct'21</v>
      </c>
      <c r="E646">
        <f>WEEKDAY(Table1[[#This Row],[Date]],1)</f>
        <v>4</v>
      </c>
      <c r="F646" t="str">
        <f>TEXT(Table1[[#This Row],[Date]],"DDD")</f>
        <v>Wed</v>
      </c>
      <c r="G646" t="str">
        <f>CHOOSE(ROUNDUP(DAY(Table1[[#This Row],[Date]])/7,0),"Week1 (1-7)","Week2 (8-14)","Week3 (15-21)","Week4 (22-31)","Week4 (22-31)")</f>
        <v>Week1 (1-7)</v>
      </c>
      <c r="H646" t="str">
        <f>TEXT(Table1[[#This Row],[Date]],"DD")</f>
        <v>06</v>
      </c>
      <c r="I646" t="str">
        <f>CHOOSE(Table1[[#This Row],[Period]],"Q1","Q1","Q1","Q2","Q2","Q2","Q3","Q3","Q3","Q4","Q4","Q4")</f>
        <v>Q4</v>
      </c>
      <c r="J646">
        <f>YEAR(Table1[[#This Row],[Date]])</f>
        <v>2021</v>
      </c>
      <c r="K646" t="str">
        <f>TEXT(WEEKNUM(Table1[[#This Row],[Date]]),"00")</f>
        <v>41</v>
      </c>
      <c r="L646" t="str">
        <f>TEXT(Table1[[#This Row],[Date]],"mmm D")</f>
        <v>Oct 6</v>
      </c>
      <c r="M646" t="str">
        <f>Table1[[#This Row],[Year]]&amp;TEXT(Table1[[#This Row],[Date]],"MM")</f>
        <v>202110</v>
      </c>
      <c r="N646" t="b">
        <f ca="1">Table1[[#This Row],[Date]]&lt;=EOMONTH(TODAY(),0)</f>
        <v>1</v>
      </c>
      <c r="O646" t="str">
        <f>Table1[[#This Row],[Year]]&amp;TEXT(Table1[[#This Row],[Date]],"mm")&amp;Table1[[#This Row],[Day]]</f>
        <v>20211006</v>
      </c>
    </row>
    <row r="647" spans="1:15" x14ac:dyDescent="0.35">
      <c r="A647" s="1">
        <v>44476</v>
      </c>
      <c r="B647">
        <f>MONTH(Table1[[#This Row],[Date]])</f>
        <v>10</v>
      </c>
      <c r="C647" t="str">
        <f>TEXT(Table1[[#This Row],[Date]],"MMM")</f>
        <v>Oct</v>
      </c>
      <c r="D647" t="str">
        <f>TEXT(Table1[[#This Row],[Date]],"MMM'YY")</f>
        <v>Oct'21</v>
      </c>
      <c r="E647">
        <f>WEEKDAY(Table1[[#This Row],[Date]],1)</f>
        <v>5</v>
      </c>
      <c r="F647" t="str">
        <f>TEXT(Table1[[#This Row],[Date]],"DDD")</f>
        <v>Thu</v>
      </c>
      <c r="G647" t="str">
        <f>CHOOSE(ROUNDUP(DAY(Table1[[#This Row],[Date]])/7,0),"Week1 (1-7)","Week2 (8-14)","Week3 (15-21)","Week4 (22-31)","Week4 (22-31)")</f>
        <v>Week1 (1-7)</v>
      </c>
      <c r="H647" t="str">
        <f>TEXT(Table1[[#This Row],[Date]],"DD")</f>
        <v>07</v>
      </c>
      <c r="I647" t="str">
        <f>CHOOSE(Table1[[#This Row],[Period]],"Q1","Q1","Q1","Q2","Q2","Q2","Q3","Q3","Q3","Q4","Q4","Q4")</f>
        <v>Q4</v>
      </c>
      <c r="J647">
        <f>YEAR(Table1[[#This Row],[Date]])</f>
        <v>2021</v>
      </c>
      <c r="K647" t="str">
        <f>TEXT(WEEKNUM(Table1[[#This Row],[Date]]),"00")</f>
        <v>41</v>
      </c>
      <c r="L647" t="str">
        <f>TEXT(Table1[[#This Row],[Date]],"mmm D")</f>
        <v>Oct 7</v>
      </c>
      <c r="M647" t="str">
        <f>Table1[[#This Row],[Year]]&amp;TEXT(Table1[[#This Row],[Date]],"MM")</f>
        <v>202110</v>
      </c>
      <c r="N647" t="b">
        <f ca="1">Table1[[#This Row],[Date]]&lt;=EOMONTH(TODAY(),0)</f>
        <v>1</v>
      </c>
      <c r="O647" t="str">
        <f>Table1[[#This Row],[Year]]&amp;TEXT(Table1[[#This Row],[Date]],"mm")&amp;Table1[[#This Row],[Day]]</f>
        <v>20211007</v>
      </c>
    </row>
    <row r="648" spans="1:15" x14ac:dyDescent="0.35">
      <c r="A648" s="1">
        <v>44477</v>
      </c>
      <c r="B648">
        <f>MONTH(Table1[[#This Row],[Date]])</f>
        <v>10</v>
      </c>
      <c r="C648" t="str">
        <f>TEXT(Table1[[#This Row],[Date]],"MMM")</f>
        <v>Oct</v>
      </c>
      <c r="D648" t="str">
        <f>TEXT(Table1[[#This Row],[Date]],"MMM'YY")</f>
        <v>Oct'21</v>
      </c>
      <c r="E648">
        <f>WEEKDAY(Table1[[#This Row],[Date]],1)</f>
        <v>6</v>
      </c>
      <c r="F648" t="str">
        <f>TEXT(Table1[[#This Row],[Date]],"DDD")</f>
        <v>Fri</v>
      </c>
      <c r="G648" t="str">
        <f>CHOOSE(ROUNDUP(DAY(Table1[[#This Row],[Date]])/7,0),"Week1 (1-7)","Week2 (8-14)","Week3 (15-21)","Week4 (22-31)","Week4 (22-31)")</f>
        <v>Week2 (8-14)</v>
      </c>
      <c r="H648" t="str">
        <f>TEXT(Table1[[#This Row],[Date]],"DD")</f>
        <v>08</v>
      </c>
      <c r="I648" t="str">
        <f>CHOOSE(Table1[[#This Row],[Period]],"Q1","Q1","Q1","Q2","Q2","Q2","Q3","Q3","Q3","Q4","Q4","Q4")</f>
        <v>Q4</v>
      </c>
      <c r="J648">
        <f>YEAR(Table1[[#This Row],[Date]])</f>
        <v>2021</v>
      </c>
      <c r="K648" t="str">
        <f>TEXT(WEEKNUM(Table1[[#This Row],[Date]]),"00")</f>
        <v>41</v>
      </c>
      <c r="L648" t="str">
        <f>TEXT(Table1[[#This Row],[Date]],"mmm D")</f>
        <v>Oct 8</v>
      </c>
      <c r="M648" t="str">
        <f>Table1[[#This Row],[Year]]&amp;TEXT(Table1[[#This Row],[Date]],"MM")</f>
        <v>202110</v>
      </c>
      <c r="N648" t="b">
        <f ca="1">Table1[[#This Row],[Date]]&lt;=EOMONTH(TODAY(),0)</f>
        <v>1</v>
      </c>
      <c r="O648" t="str">
        <f>Table1[[#This Row],[Year]]&amp;TEXT(Table1[[#This Row],[Date]],"mm")&amp;Table1[[#This Row],[Day]]</f>
        <v>20211008</v>
      </c>
    </row>
    <row r="649" spans="1:15" x14ac:dyDescent="0.35">
      <c r="A649" s="1">
        <v>44478</v>
      </c>
      <c r="B649">
        <f>MONTH(Table1[[#This Row],[Date]])</f>
        <v>10</v>
      </c>
      <c r="C649" t="str">
        <f>TEXT(Table1[[#This Row],[Date]],"MMM")</f>
        <v>Oct</v>
      </c>
      <c r="D649" t="str">
        <f>TEXT(Table1[[#This Row],[Date]],"MMM'YY")</f>
        <v>Oct'21</v>
      </c>
      <c r="E649">
        <f>WEEKDAY(Table1[[#This Row],[Date]],1)</f>
        <v>7</v>
      </c>
      <c r="F649" t="str">
        <f>TEXT(Table1[[#This Row],[Date]],"DDD")</f>
        <v>Sat</v>
      </c>
      <c r="G649" t="str">
        <f>CHOOSE(ROUNDUP(DAY(Table1[[#This Row],[Date]])/7,0),"Week1 (1-7)","Week2 (8-14)","Week3 (15-21)","Week4 (22-31)","Week4 (22-31)")</f>
        <v>Week2 (8-14)</v>
      </c>
      <c r="H649" t="str">
        <f>TEXT(Table1[[#This Row],[Date]],"DD")</f>
        <v>09</v>
      </c>
      <c r="I649" t="str">
        <f>CHOOSE(Table1[[#This Row],[Period]],"Q1","Q1","Q1","Q2","Q2","Q2","Q3","Q3","Q3","Q4","Q4","Q4")</f>
        <v>Q4</v>
      </c>
      <c r="J649">
        <f>YEAR(Table1[[#This Row],[Date]])</f>
        <v>2021</v>
      </c>
      <c r="K649" t="str">
        <f>TEXT(WEEKNUM(Table1[[#This Row],[Date]]),"00")</f>
        <v>41</v>
      </c>
      <c r="L649" t="str">
        <f>TEXT(Table1[[#This Row],[Date]],"mmm D")</f>
        <v>Oct 9</v>
      </c>
      <c r="M649" t="str">
        <f>Table1[[#This Row],[Year]]&amp;TEXT(Table1[[#This Row],[Date]],"MM")</f>
        <v>202110</v>
      </c>
      <c r="N649" t="b">
        <f ca="1">Table1[[#This Row],[Date]]&lt;=EOMONTH(TODAY(),0)</f>
        <v>1</v>
      </c>
      <c r="O649" t="str">
        <f>Table1[[#This Row],[Year]]&amp;TEXT(Table1[[#This Row],[Date]],"mm")&amp;Table1[[#This Row],[Day]]</f>
        <v>20211009</v>
      </c>
    </row>
    <row r="650" spans="1:15" x14ac:dyDescent="0.35">
      <c r="A650" s="1">
        <v>44479</v>
      </c>
      <c r="B650">
        <f>MONTH(Table1[[#This Row],[Date]])</f>
        <v>10</v>
      </c>
      <c r="C650" t="str">
        <f>TEXT(Table1[[#This Row],[Date]],"MMM")</f>
        <v>Oct</v>
      </c>
      <c r="D650" t="str">
        <f>TEXT(Table1[[#This Row],[Date]],"MMM'YY")</f>
        <v>Oct'21</v>
      </c>
      <c r="E650">
        <f>WEEKDAY(Table1[[#This Row],[Date]],1)</f>
        <v>1</v>
      </c>
      <c r="F650" t="str">
        <f>TEXT(Table1[[#This Row],[Date]],"DDD")</f>
        <v>Sun</v>
      </c>
      <c r="G650" t="str">
        <f>CHOOSE(ROUNDUP(DAY(Table1[[#This Row],[Date]])/7,0),"Week1 (1-7)","Week2 (8-14)","Week3 (15-21)","Week4 (22-31)","Week4 (22-31)")</f>
        <v>Week2 (8-14)</v>
      </c>
      <c r="H650" t="str">
        <f>TEXT(Table1[[#This Row],[Date]],"DD")</f>
        <v>10</v>
      </c>
      <c r="I650" t="str">
        <f>CHOOSE(Table1[[#This Row],[Period]],"Q1","Q1","Q1","Q2","Q2","Q2","Q3","Q3","Q3","Q4","Q4","Q4")</f>
        <v>Q4</v>
      </c>
      <c r="J650">
        <f>YEAR(Table1[[#This Row],[Date]])</f>
        <v>2021</v>
      </c>
      <c r="K650" t="str">
        <f>TEXT(WEEKNUM(Table1[[#This Row],[Date]]),"00")</f>
        <v>42</v>
      </c>
      <c r="L650" t="str">
        <f>TEXT(Table1[[#This Row],[Date]],"mmm D")</f>
        <v>Oct 10</v>
      </c>
      <c r="M650" t="str">
        <f>Table1[[#This Row],[Year]]&amp;TEXT(Table1[[#This Row],[Date]],"MM")</f>
        <v>202110</v>
      </c>
      <c r="N650" t="b">
        <f ca="1">Table1[[#This Row],[Date]]&lt;=EOMONTH(TODAY(),0)</f>
        <v>1</v>
      </c>
      <c r="O650" t="str">
        <f>Table1[[#This Row],[Year]]&amp;TEXT(Table1[[#This Row],[Date]],"mm")&amp;Table1[[#This Row],[Day]]</f>
        <v>20211010</v>
      </c>
    </row>
    <row r="651" spans="1:15" x14ac:dyDescent="0.35">
      <c r="A651" s="1">
        <v>44480</v>
      </c>
      <c r="B651">
        <f>MONTH(Table1[[#This Row],[Date]])</f>
        <v>10</v>
      </c>
      <c r="C651" t="str">
        <f>TEXT(Table1[[#This Row],[Date]],"MMM")</f>
        <v>Oct</v>
      </c>
      <c r="D651" t="str">
        <f>TEXT(Table1[[#This Row],[Date]],"MMM'YY")</f>
        <v>Oct'21</v>
      </c>
      <c r="E651">
        <f>WEEKDAY(Table1[[#This Row],[Date]],1)</f>
        <v>2</v>
      </c>
      <c r="F651" t="str">
        <f>TEXT(Table1[[#This Row],[Date]],"DDD")</f>
        <v>Mon</v>
      </c>
      <c r="G651" t="str">
        <f>CHOOSE(ROUNDUP(DAY(Table1[[#This Row],[Date]])/7,0),"Week1 (1-7)","Week2 (8-14)","Week3 (15-21)","Week4 (22-31)","Week4 (22-31)")</f>
        <v>Week2 (8-14)</v>
      </c>
      <c r="H651" t="str">
        <f>TEXT(Table1[[#This Row],[Date]],"DD")</f>
        <v>11</v>
      </c>
      <c r="I651" t="str">
        <f>CHOOSE(Table1[[#This Row],[Period]],"Q1","Q1","Q1","Q2","Q2","Q2","Q3","Q3","Q3","Q4","Q4","Q4")</f>
        <v>Q4</v>
      </c>
      <c r="J651">
        <f>YEAR(Table1[[#This Row],[Date]])</f>
        <v>2021</v>
      </c>
      <c r="K651" t="str">
        <f>TEXT(WEEKNUM(Table1[[#This Row],[Date]]),"00")</f>
        <v>42</v>
      </c>
      <c r="L651" t="str">
        <f>TEXT(Table1[[#This Row],[Date]],"mmm D")</f>
        <v>Oct 11</v>
      </c>
      <c r="M651" t="str">
        <f>Table1[[#This Row],[Year]]&amp;TEXT(Table1[[#This Row],[Date]],"MM")</f>
        <v>202110</v>
      </c>
      <c r="N651" t="b">
        <f ca="1">Table1[[#This Row],[Date]]&lt;=EOMONTH(TODAY(),0)</f>
        <v>1</v>
      </c>
      <c r="O651" t="str">
        <f>Table1[[#This Row],[Year]]&amp;TEXT(Table1[[#This Row],[Date]],"mm")&amp;Table1[[#This Row],[Day]]</f>
        <v>20211011</v>
      </c>
    </row>
    <row r="652" spans="1:15" x14ac:dyDescent="0.35">
      <c r="A652" s="1">
        <v>44481</v>
      </c>
      <c r="B652">
        <f>MONTH(Table1[[#This Row],[Date]])</f>
        <v>10</v>
      </c>
      <c r="C652" t="str">
        <f>TEXT(Table1[[#This Row],[Date]],"MMM")</f>
        <v>Oct</v>
      </c>
      <c r="D652" t="str">
        <f>TEXT(Table1[[#This Row],[Date]],"MMM'YY")</f>
        <v>Oct'21</v>
      </c>
      <c r="E652">
        <f>WEEKDAY(Table1[[#This Row],[Date]],1)</f>
        <v>3</v>
      </c>
      <c r="F652" t="str">
        <f>TEXT(Table1[[#This Row],[Date]],"DDD")</f>
        <v>Tue</v>
      </c>
      <c r="G652" t="str">
        <f>CHOOSE(ROUNDUP(DAY(Table1[[#This Row],[Date]])/7,0),"Week1 (1-7)","Week2 (8-14)","Week3 (15-21)","Week4 (22-31)","Week4 (22-31)")</f>
        <v>Week2 (8-14)</v>
      </c>
      <c r="H652" t="str">
        <f>TEXT(Table1[[#This Row],[Date]],"DD")</f>
        <v>12</v>
      </c>
      <c r="I652" t="str">
        <f>CHOOSE(Table1[[#This Row],[Period]],"Q1","Q1","Q1","Q2","Q2","Q2","Q3","Q3","Q3","Q4","Q4","Q4")</f>
        <v>Q4</v>
      </c>
      <c r="J652">
        <f>YEAR(Table1[[#This Row],[Date]])</f>
        <v>2021</v>
      </c>
      <c r="K652" t="str">
        <f>TEXT(WEEKNUM(Table1[[#This Row],[Date]]),"00")</f>
        <v>42</v>
      </c>
      <c r="L652" t="str">
        <f>TEXT(Table1[[#This Row],[Date]],"mmm D")</f>
        <v>Oct 12</v>
      </c>
      <c r="M652" t="str">
        <f>Table1[[#This Row],[Year]]&amp;TEXT(Table1[[#This Row],[Date]],"MM")</f>
        <v>202110</v>
      </c>
      <c r="N652" t="b">
        <f ca="1">Table1[[#This Row],[Date]]&lt;=EOMONTH(TODAY(),0)</f>
        <v>1</v>
      </c>
      <c r="O652" t="str">
        <f>Table1[[#This Row],[Year]]&amp;TEXT(Table1[[#This Row],[Date]],"mm")&amp;Table1[[#This Row],[Day]]</f>
        <v>20211012</v>
      </c>
    </row>
    <row r="653" spans="1:15" x14ac:dyDescent="0.35">
      <c r="A653" s="1">
        <v>44482</v>
      </c>
      <c r="B653">
        <f>MONTH(Table1[[#This Row],[Date]])</f>
        <v>10</v>
      </c>
      <c r="C653" t="str">
        <f>TEXT(Table1[[#This Row],[Date]],"MMM")</f>
        <v>Oct</v>
      </c>
      <c r="D653" t="str">
        <f>TEXT(Table1[[#This Row],[Date]],"MMM'YY")</f>
        <v>Oct'21</v>
      </c>
      <c r="E653">
        <f>WEEKDAY(Table1[[#This Row],[Date]],1)</f>
        <v>4</v>
      </c>
      <c r="F653" t="str">
        <f>TEXT(Table1[[#This Row],[Date]],"DDD")</f>
        <v>Wed</v>
      </c>
      <c r="G653" t="str">
        <f>CHOOSE(ROUNDUP(DAY(Table1[[#This Row],[Date]])/7,0),"Week1 (1-7)","Week2 (8-14)","Week3 (15-21)","Week4 (22-31)","Week4 (22-31)")</f>
        <v>Week2 (8-14)</v>
      </c>
      <c r="H653" t="str">
        <f>TEXT(Table1[[#This Row],[Date]],"DD")</f>
        <v>13</v>
      </c>
      <c r="I653" t="str">
        <f>CHOOSE(Table1[[#This Row],[Period]],"Q1","Q1","Q1","Q2","Q2","Q2","Q3","Q3","Q3","Q4","Q4","Q4")</f>
        <v>Q4</v>
      </c>
      <c r="J653">
        <f>YEAR(Table1[[#This Row],[Date]])</f>
        <v>2021</v>
      </c>
      <c r="K653" t="str">
        <f>TEXT(WEEKNUM(Table1[[#This Row],[Date]]),"00")</f>
        <v>42</v>
      </c>
      <c r="L653" t="str">
        <f>TEXT(Table1[[#This Row],[Date]],"mmm D")</f>
        <v>Oct 13</v>
      </c>
      <c r="M653" t="str">
        <f>Table1[[#This Row],[Year]]&amp;TEXT(Table1[[#This Row],[Date]],"MM")</f>
        <v>202110</v>
      </c>
      <c r="N653" t="b">
        <f ca="1">Table1[[#This Row],[Date]]&lt;=EOMONTH(TODAY(),0)</f>
        <v>1</v>
      </c>
      <c r="O653" t="str">
        <f>Table1[[#This Row],[Year]]&amp;TEXT(Table1[[#This Row],[Date]],"mm")&amp;Table1[[#This Row],[Day]]</f>
        <v>20211013</v>
      </c>
    </row>
    <row r="654" spans="1:15" x14ac:dyDescent="0.35">
      <c r="A654" s="1">
        <v>44483</v>
      </c>
      <c r="B654">
        <f>MONTH(Table1[[#This Row],[Date]])</f>
        <v>10</v>
      </c>
      <c r="C654" t="str">
        <f>TEXT(Table1[[#This Row],[Date]],"MMM")</f>
        <v>Oct</v>
      </c>
      <c r="D654" t="str">
        <f>TEXT(Table1[[#This Row],[Date]],"MMM'YY")</f>
        <v>Oct'21</v>
      </c>
      <c r="E654">
        <f>WEEKDAY(Table1[[#This Row],[Date]],1)</f>
        <v>5</v>
      </c>
      <c r="F654" t="str">
        <f>TEXT(Table1[[#This Row],[Date]],"DDD")</f>
        <v>Thu</v>
      </c>
      <c r="G654" t="str">
        <f>CHOOSE(ROUNDUP(DAY(Table1[[#This Row],[Date]])/7,0),"Week1 (1-7)","Week2 (8-14)","Week3 (15-21)","Week4 (22-31)","Week4 (22-31)")</f>
        <v>Week2 (8-14)</v>
      </c>
      <c r="H654" t="str">
        <f>TEXT(Table1[[#This Row],[Date]],"DD")</f>
        <v>14</v>
      </c>
      <c r="I654" t="str">
        <f>CHOOSE(Table1[[#This Row],[Period]],"Q1","Q1","Q1","Q2","Q2","Q2","Q3","Q3","Q3","Q4","Q4","Q4")</f>
        <v>Q4</v>
      </c>
      <c r="J654">
        <f>YEAR(Table1[[#This Row],[Date]])</f>
        <v>2021</v>
      </c>
      <c r="K654" t="str">
        <f>TEXT(WEEKNUM(Table1[[#This Row],[Date]]),"00")</f>
        <v>42</v>
      </c>
      <c r="L654" t="str">
        <f>TEXT(Table1[[#This Row],[Date]],"mmm D")</f>
        <v>Oct 14</v>
      </c>
      <c r="M654" t="str">
        <f>Table1[[#This Row],[Year]]&amp;TEXT(Table1[[#This Row],[Date]],"MM")</f>
        <v>202110</v>
      </c>
      <c r="N654" t="b">
        <f ca="1">Table1[[#This Row],[Date]]&lt;=EOMONTH(TODAY(),0)</f>
        <v>1</v>
      </c>
      <c r="O654" t="str">
        <f>Table1[[#This Row],[Year]]&amp;TEXT(Table1[[#This Row],[Date]],"mm")&amp;Table1[[#This Row],[Day]]</f>
        <v>20211014</v>
      </c>
    </row>
    <row r="655" spans="1:15" x14ac:dyDescent="0.35">
      <c r="A655" s="1">
        <v>44484</v>
      </c>
      <c r="B655">
        <f>MONTH(Table1[[#This Row],[Date]])</f>
        <v>10</v>
      </c>
      <c r="C655" t="str">
        <f>TEXT(Table1[[#This Row],[Date]],"MMM")</f>
        <v>Oct</v>
      </c>
      <c r="D655" t="str">
        <f>TEXT(Table1[[#This Row],[Date]],"MMM'YY")</f>
        <v>Oct'21</v>
      </c>
      <c r="E655">
        <f>WEEKDAY(Table1[[#This Row],[Date]],1)</f>
        <v>6</v>
      </c>
      <c r="F655" t="str">
        <f>TEXT(Table1[[#This Row],[Date]],"DDD")</f>
        <v>Fri</v>
      </c>
      <c r="G655" t="str">
        <f>CHOOSE(ROUNDUP(DAY(Table1[[#This Row],[Date]])/7,0),"Week1 (1-7)","Week2 (8-14)","Week3 (15-21)","Week4 (22-31)","Week4 (22-31)")</f>
        <v>Week3 (15-21)</v>
      </c>
      <c r="H655" t="str">
        <f>TEXT(Table1[[#This Row],[Date]],"DD")</f>
        <v>15</v>
      </c>
      <c r="I655" t="str">
        <f>CHOOSE(Table1[[#This Row],[Period]],"Q1","Q1","Q1","Q2","Q2","Q2","Q3","Q3","Q3","Q4","Q4","Q4")</f>
        <v>Q4</v>
      </c>
      <c r="J655">
        <f>YEAR(Table1[[#This Row],[Date]])</f>
        <v>2021</v>
      </c>
      <c r="K655" t="str">
        <f>TEXT(WEEKNUM(Table1[[#This Row],[Date]]),"00")</f>
        <v>42</v>
      </c>
      <c r="L655" t="str">
        <f>TEXT(Table1[[#This Row],[Date]],"mmm D")</f>
        <v>Oct 15</v>
      </c>
      <c r="M655" t="str">
        <f>Table1[[#This Row],[Year]]&amp;TEXT(Table1[[#This Row],[Date]],"MM")</f>
        <v>202110</v>
      </c>
      <c r="N655" t="b">
        <f ca="1">Table1[[#This Row],[Date]]&lt;=EOMONTH(TODAY(),0)</f>
        <v>1</v>
      </c>
      <c r="O655" t="str">
        <f>Table1[[#This Row],[Year]]&amp;TEXT(Table1[[#This Row],[Date]],"mm")&amp;Table1[[#This Row],[Day]]</f>
        <v>20211015</v>
      </c>
    </row>
    <row r="656" spans="1:15" x14ac:dyDescent="0.35">
      <c r="A656" s="1">
        <v>44485</v>
      </c>
      <c r="B656">
        <f>MONTH(Table1[[#This Row],[Date]])</f>
        <v>10</v>
      </c>
      <c r="C656" t="str">
        <f>TEXT(Table1[[#This Row],[Date]],"MMM")</f>
        <v>Oct</v>
      </c>
      <c r="D656" t="str">
        <f>TEXT(Table1[[#This Row],[Date]],"MMM'YY")</f>
        <v>Oct'21</v>
      </c>
      <c r="E656">
        <f>WEEKDAY(Table1[[#This Row],[Date]],1)</f>
        <v>7</v>
      </c>
      <c r="F656" t="str">
        <f>TEXT(Table1[[#This Row],[Date]],"DDD")</f>
        <v>Sat</v>
      </c>
      <c r="G656" t="str">
        <f>CHOOSE(ROUNDUP(DAY(Table1[[#This Row],[Date]])/7,0),"Week1 (1-7)","Week2 (8-14)","Week3 (15-21)","Week4 (22-31)","Week4 (22-31)")</f>
        <v>Week3 (15-21)</v>
      </c>
      <c r="H656" t="str">
        <f>TEXT(Table1[[#This Row],[Date]],"DD")</f>
        <v>16</v>
      </c>
      <c r="I656" t="str">
        <f>CHOOSE(Table1[[#This Row],[Period]],"Q1","Q1","Q1","Q2","Q2","Q2","Q3","Q3","Q3","Q4","Q4","Q4")</f>
        <v>Q4</v>
      </c>
      <c r="J656">
        <f>YEAR(Table1[[#This Row],[Date]])</f>
        <v>2021</v>
      </c>
      <c r="K656" t="str">
        <f>TEXT(WEEKNUM(Table1[[#This Row],[Date]]),"00")</f>
        <v>42</v>
      </c>
      <c r="L656" t="str">
        <f>TEXT(Table1[[#This Row],[Date]],"mmm D")</f>
        <v>Oct 16</v>
      </c>
      <c r="M656" t="str">
        <f>Table1[[#This Row],[Year]]&amp;TEXT(Table1[[#This Row],[Date]],"MM")</f>
        <v>202110</v>
      </c>
      <c r="N656" t="b">
        <f ca="1">Table1[[#This Row],[Date]]&lt;=EOMONTH(TODAY(),0)</f>
        <v>1</v>
      </c>
      <c r="O656" t="str">
        <f>Table1[[#This Row],[Year]]&amp;TEXT(Table1[[#This Row],[Date]],"mm")&amp;Table1[[#This Row],[Day]]</f>
        <v>20211016</v>
      </c>
    </row>
    <row r="657" spans="1:15" x14ac:dyDescent="0.35">
      <c r="A657" s="1">
        <v>44486</v>
      </c>
      <c r="B657">
        <f>MONTH(Table1[[#This Row],[Date]])</f>
        <v>10</v>
      </c>
      <c r="C657" t="str">
        <f>TEXT(Table1[[#This Row],[Date]],"MMM")</f>
        <v>Oct</v>
      </c>
      <c r="D657" t="str">
        <f>TEXT(Table1[[#This Row],[Date]],"MMM'YY")</f>
        <v>Oct'21</v>
      </c>
      <c r="E657">
        <f>WEEKDAY(Table1[[#This Row],[Date]],1)</f>
        <v>1</v>
      </c>
      <c r="F657" t="str">
        <f>TEXT(Table1[[#This Row],[Date]],"DDD")</f>
        <v>Sun</v>
      </c>
      <c r="G657" t="str">
        <f>CHOOSE(ROUNDUP(DAY(Table1[[#This Row],[Date]])/7,0),"Week1 (1-7)","Week2 (8-14)","Week3 (15-21)","Week4 (22-31)","Week4 (22-31)")</f>
        <v>Week3 (15-21)</v>
      </c>
      <c r="H657" t="str">
        <f>TEXT(Table1[[#This Row],[Date]],"DD")</f>
        <v>17</v>
      </c>
      <c r="I657" t="str">
        <f>CHOOSE(Table1[[#This Row],[Period]],"Q1","Q1","Q1","Q2","Q2","Q2","Q3","Q3","Q3","Q4","Q4","Q4")</f>
        <v>Q4</v>
      </c>
      <c r="J657">
        <f>YEAR(Table1[[#This Row],[Date]])</f>
        <v>2021</v>
      </c>
      <c r="K657" t="str">
        <f>TEXT(WEEKNUM(Table1[[#This Row],[Date]]),"00")</f>
        <v>43</v>
      </c>
      <c r="L657" t="str">
        <f>TEXT(Table1[[#This Row],[Date]],"mmm D")</f>
        <v>Oct 17</v>
      </c>
      <c r="M657" t="str">
        <f>Table1[[#This Row],[Year]]&amp;TEXT(Table1[[#This Row],[Date]],"MM")</f>
        <v>202110</v>
      </c>
      <c r="N657" t="b">
        <f ca="1">Table1[[#This Row],[Date]]&lt;=EOMONTH(TODAY(),0)</f>
        <v>1</v>
      </c>
      <c r="O657" t="str">
        <f>Table1[[#This Row],[Year]]&amp;TEXT(Table1[[#This Row],[Date]],"mm")&amp;Table1[[#This Row],[Day]]</f>
        <v>20211017</v>
      </c>
    </row>
    <row r="658" spans="1:15" x14ac:dyDescent="0.35">
      <c r="A658" s="1">
        <v>44487</v>
      </c>
      <c r="B658">
        <f>MONTH(Table1[[#This Row],[Date]])</f>
        <v>10</v>
      </c>
      <c r="C658" t="str">
        <f>TEXT(Table1[[#This Row],[Date]],"MMM")</f>
        <v>Oct</v>
      </c>
      <c r="D658" t="str">
        <f>TEXT(Table1[[#This Row],[Date]],"MMM'YY")</f>
        <v>Oct'21</v>
      </c>
      <c r="E658">
        <f>WEEKDAY(Table1[[#This Row],[Date]],1)</f>
        <v>2</v>
      </c>
      <c r="F658" t="str">
        <f>TEXT(Table1[[#This Row],[Date]],"DDD")</f>
        <v>Mon</v>
      </c>
      <c r="G658" t="str">
        <f>CHOOSE(ROUNDUP(DAY(Table1[[#This Row],[Date]])/7,0),"Week1 (1-7)","Week2 (8-14)","Week3 (15-21)","Week4 (22-31)","Week4 (22-31)")</f>
        <v>Week3 (15-21)</v>
      </c>
      <c r="H658" t="str">
        <f>TEXT(Table1[[#This Row],[Date]],"DD")</f>
        <v>18</v>
      </c>
      <c r="I658" t="str">
        <f>CHOOSE(Table1[[#This Row],[Period]],"Q1","Q1","Q1","Q2","Q2","Q2","Q3","Q3","Q3","Q4","Q4","Q4")</f>
        <v>Q4</v>
      </c>
      <c r="J658">
        <f>YEAR(Table1[[#This Row],[Date]])</f>
        <v>2021</v>
      </c>
      <c r="K658" t="str">
        <f>TEXT(WEEKNUM(Table1[[#This Row],[Date]]),"00")</f>
        <v>43</v>
      </c>
      <c r="L658" t="str">
        <f>TEXT(Table1[[#This Row],[Date]],"mmm D")</f>
        <v>Oct 18</v>
      </c>
      <c r="M658" t="str">
        <f>Table1[[#This Row],[Year]]&amp;TEXT(Table1[[#This Row],[Date]],"MM")</f>
        <v>202110</v>
      </c>
      <c r="N658" t="b">
        <f ca="1">Table1[[#This Row],[Date]]&lt;=EOMONTH(TODAY(),0)</f>
        <v>1</v>
      </c>
      <c r="O658" t="str">
        <f>Table1[[#This Row],[Year]]&amp;TEXT(Table1[[#This Row],[Date]],"mm")&amp;Table1[[#This Row],[Day]]</f>
        <v>20211018</v>
      </c>
    </row>
    <row r="659" spans="1:15" x14ac:dyDescent="0.35">
      <c r="A659" s="1">
        <v>44488</v>
      </c>
      <c r="B659">
        <f>MONTH(Table1[[#This Row],[Date]])</f>
        <v>10</v>
      </c>
      <c r="C659" t="str">
        <f>TEXT(Table1[[#This Row],[Date]],"MMM")</f>
        <v>Oct</v>
      </c>
      <c r="D659" t="str">
        <f>TEXT(Table1[[#This Row],[Date]],"MMM'YY")</f>
        <v>Oct'21</v>
      </c>
      <c r="E659">
        <f>WEEKDAY(Table1[[#This Row],[Date]],1)</f>
        <v>3</v>
      </c>
      <c r="F659" t="str">
        <f>TEXT(Table1[[#This Row],[Date]],"DDD")</f>
        <v>Tue</v>
      </c>
      <c r="G659" t="str">
        <f>CHOOSE(ROUNDUP(DAY(Table1[[#This Row],[Date]])/7,0),"Week1 (1-7)","Week2 (8-14)","Week3 (15-21)","Week4 (22-31)","Week4 (22-31)")</f>
        <v>Week3 (15-21)</v>
      </c>
      <c r="H659" t="str">
        <f>TEXT(Table1[[#This Row],[Date]],"DD")</f>
        <v>19</v>
      </c>
      <c r="I659" t="str">
        <f>CHOOSE(Table1[[#This Row],[Period]],"Q1","Q1","Q1","Q2","Q2","Q2","Q3","Q3","Q3","Q4","Q4","Q4")</f>
        <v>Q4</v>
      </c>
      <c r="J659">
        <f>YEAR(Table1[[#This Row],[Date]])</f>
        <v>2021</v>
      </c>
      <c r="K659" t="str">
        <f>TEXT(WEEKNUM(Table1[[#This Row],[Date]]),"00")</f>
        <v>43</v>
      </c>
      <c r="L659" t="str">
        <f>TEXT(Table1[[#This Row],[Date]],"mmm D")</f>
        <v>Oct 19</v>
      </c>
      <c r="M659" t="str">
        <f>Table1[[#This Row],[Year]]&amp;TEXT(Table1[[#This Row],[Date]],"MM")</f>
        <v>202110</v>
      </c>
      <c r="N659" t="b">
        <f ca="1">Table1[[#This Row],[Date]]&lt;=EOMONTH(TODAY(),0)</f>
        <v>1</v>
      </c>
      <c r="O659" t="str">
        <f>Table1[[#This Row],[Year]]&amp;TEXT(Table1[[#This Row],[Date]],"mm")&amp;Table1[[#This Row],[Day]]</f>
        <v>20211019</v>
      </c>
    </row>
    <row r="660" spans="1:15" x14ac:dyDescent="0.35">
      <c r="A660" s="1">
        <v>44489</v>
      </c>
      <c r="B660">
        <f>MONTH(Table1[[#This Row],[Date]])</f>
        <v>10</v>
      </c>
      <c r="C660" t="str">
        <f>TEXT(Table1[[#This Row],[Date]],"MMM")</f>
        <v>Oct</v>
      </c>
      <c r="D660" t="str">
        <f>TEXT(Table1[[#This Row],[Date]],"MMM'YY")</f>
        <v>Oct'21</v>
      </c>
      <c r="E660">
        <f>WEEKDAY(Table1[[#This Row],[Date]],1)</f>
        <v>4</v>
      </c>
      <c r="F660" t="str">
        <f>TEXT(Table1[[#This Row],[Date]],"DDD")</f>
        <v>Wed</v>
      </c>
      <c r="G660" t="str">
        <f>CHOOSE(ROUNDUP(DAY(Table1[[#This Row],[Date]])/7,0),"Week1 (1-7)","Week2 (8-14)","Week3 (15-21)","Week4 (22-31)","Week4 (22-31)")</f>
        <v>Week3 (15-21)</v>
      </c>
      <c r="H660" t="str">
        <f>TEXT(Table1[[#This Row],[Date]],"DD")</f>
        <v>20</v>
      </c>
      <c r="I660" t="str">
        <f>CHOOSE(Table1[[#This Row],[Period]],"Q1","Q1","Q1","Q2","Q2","Q2","Q3","Q3","Q3","Q4","Q4","Q4")</f>
        <v>Q4</v>
      </c>
      <c r="J660">
        <f>YEAR(Table1[[#This Row],[Date]])</f>
        <v>2021</v>
      </c>
      <c r="K660" t="str">
        <f>TEXT(WEEKNUM(Table1[[#This Row],[Date]]),"00")</f>
        <v>43</v>
      </c>
      <c r="L660" t="str">
        <f>TEXT(Table1[[#This Row],[Date]],"mmm D")</f>
        <v>Oct 20</v>
      </c>
      <c r="M660" t="str">
        <f>Table1[[#This Row],[Year]]&amp;TEXT(Table1[[#This Row],[Date]],"MM")</f>
        <v>202110</v>
      </c>
      <c r="N660" t="b">
        <f ca="1">Table1[[#This Row],[Date]]&lt;=EOMONTH(TODAY(),0)</f>
        <v>1</v>
      </c>
      <c r="O660" t="str">
        <f>Table1[[#This Row],[Year]]&amp;TEXT(Table1[[#This Row],[Date]],"mm")&amp;Table1[[#This Row],[Day]]</f>
        <v>20211020</v>
      </c>
    </row>
    <row r="661" spans="1:15" x14ac:dyDescent="0.35">
      <c r="A661" s="1">
        <v>44490</v>
      </c>
      <c r="B661">
        <f>MONTH(Table1[[#This Row],[Date]])</f>
        <v>10</v>
      </c>
      <c r="C661" t="str">
        <f>TEXT(Table1[[#This Row],[Date]],"MMM")</f>
        <v>Oct</v>
      </c>
      <c r="D661" t="str">
        <f>TEXT(Table1[[#This Row],[Date]],"MMM'YY")</f>
        <v>Oct'21</v>
      </c>
      <c r="E661">
        <f>WEEKDAY(Table1[[#This Row],[Date]],1)</f>
        <v>5</v>
      </c>
      <c r="F661" t="str">
        <f>TEXT(Table1[[#This Row],[Date]],"DDD")</f>
        <v>Thu</v>
      </c>
      <c r="G661" t="str">
        <f>CHOOSE(ROUNDUP(DAY(Table1[[#This Row],[Date]])/7,0),"Week1 (1-7)","Week2 (8-14)","Week3 (15-21)","Week4 (22-31)","Week4 (22-31)")</f>
        <v>Week3 (15-21)</v>
      </c>
      <c r="H661" t="str">
        <f>TEXT(Table1[[#This Row],[Date]],"DD")</f>
        <v>21</v>
      </c>
      <c r="I661" t="str">
        <f>CHOOSE(Table1[[#This Row],[Period]],"Q1","Q1","Q1","Q2","Q2","Q2","Q3","Q3","Q3","Q4","Q4","Q4")</f>
        <v>Q4</v>
      </c>
      <c r="J661">
        <f>YEAR(Table1[[#This Row],[Date]])</f>
        <v>2021</v>
      </c>
      <c r="K661" t="str">
        <f>TEXT(WEEKNUM(Table1[[#This Row],[Date]]),"00")</f>
        <v>43</v>
      </c>
      <c r="L661" t="str">
        <f>TEXT(Table1[[#This Row],[Date]],"mmm D")</f>
        <v>Oct 21</v>
      </c>
      <c r="M661" t="str">
        <f>Table1[[#This Row],[Year]]&amp;TEXT(Table1[[#This Row],[Date]],"MM")</f>
        <v>202110</v>
      </c>
      <c r="N661" t="b">
        <f ca="1">Table1[[#This Row],[Date]]&lt;=EOMONTH(TODAY(),0)</f>
        <v>1</v>
      </c>
      <c r="O661" t="str">
        <f>Table1[[#This Row],[Year]]&amp;TEXT(Table1[[#This Row],[Date]],"mm")&amp;Table1[[#This Row],[Day]]</f>
        <v>20211021</v>
      </c>
    </row>
    <row r="662" spans="1:15" x14ac:dyDescent="0.35">
      <c r="A662" s="1">
        <v>44491</v>
      </c>
      <c r="B662">
        <f>MONTH(Table1[[#This Row],[Date]])</f>
        <v>10</v>
      </c>
      <c r="C662" t="str">
        <f>TEXT(Table1[[#This Row],[Date]],"MMM")</f>
        <v>Oct</v>
      </c>
      <c r="D662" t="str">
        <f>TEXT(Table1[[#This Row],[Date]],"MMM'YY")</f>
        <v>Oct'21</v>
      </c>
      <c r="E662">
        <f>WEEKDAY(Table1[[#This Row],[Date]],1)</f>
        <v>6</v>
      </c>
      <c r="F662" t="str">
        <f>TEXT(Table1[[#This Row],[Date]],"DDD")</f>
        <v>Fri</v>
      </c>
      <c r="G662" t="str">
        <f>CHOOSE(ROUNDUP(DAY(Table1[[#This Row],[Date]])/7,0),"Week1 (1-7)","Week2 (8-14)","Week3 (15-21)","Week4 (22-31)","Week4 (22-31)")</f>
        <v>Week4 (22-31)</v>
      </c>
      <c r="H662" t="str">
        <f>TEXT(Table1[[#This Row],[Date]],"DD")</f>
        <v>22</v>
      </c>
      <c r="I662" t="str">
        <f>CHOOSE(Table1[[#This Row],[Period]],"Q1","Q1","Q1","Q2","Q2","Q2","Q3","Q3","Q3","Q4","Q4","Q4")</f>
        <v>Q4</v>
      </c>
      <c r="J662">
        <f>YEAR(Table1[[#This Row],[Date]])</f>
        <v>2021</v>
      </c>
      <c r="K662" t="str">
        <f>TEXT(WEEKNUM(Table1[[#This Row],[Date]]),"00")</f>
        <v>43</v>
      </c>
      <c r="L662" t="str">
        <f>TEXT(Table1[[#This Row],[Date]],"mmm D")</f>
        <v>Oct 22</v>
      </c>
      <c r="M662" t="str">
        <f>Table1[[#This Row],[Year]]&amp;TEXT(Table1[[#This Row],[Date]],"MM")</f>
        <v>202110</v>
      </c>
      <c r="N662" t="b">
        <f ca="1">Table1[[#This Row],[Date]]&lt;=EOMONTH(TODAY(),0)</f>
        <v>1</v>
      </c>
      <c r="O662" t="str">
        <f>Table1[[#This Row],[Year]]&amp;TEXT(Table1[[#This Row],[Date]],"mm")&amp;Table1[[#This Row],[Day]]</f>
        <v>20211022</v>
      </c>
    </row>
    <row r="663" spans="1:15" x14ac:dyDescent="0.35">
      <c r="A663" s="1">
        <v>44492</v>
      </c>
      <c r="B663">
        <f>MONTH(Table1[[#This Row],[Date]])</f>
        <v>10</v>
      </c>
      <c r="C663" t="str">
        <f>TEXT(Table1[[#This Row],[Date]],"MMM")</f>
        <v>Oct</v>
      </c>
      <c r="D663" t="str">
        <f>TEXT(Table1[[#This Row],[Date]],"MMM'YY")</f>
        <v>Oct'21</v>
      </c>
      <c r="E663">
        <f>WEEKDAY(Table1[[#This Row],[Date]],1)</f>
        <v>7</v>
      </c>
      <c r="F663" t="str">
        <f>TEXT(Table1[[#This Row],[Date]],"DDD")</f>
        <v>Sat</v>
      </c>
      <c r="G663" t="str">
        <f>CHOOSE(ROUNDUP(DAY(Table1[[#This Row],[Date]])/7,0),"Week1 (1-7)","Week2 (8-14)","Week3 (15-21)","Week4 (22-31)","Week4 (22-31)")</f>
        <v>Week4 (22-31)</v>
      </c>
      <c r="H663" t="str">
        <f>TEXT(Table1[[#This Row],[Date]],"DD")</f>
        <v>23</v>
      </c>
      <c r="I663" t="str">
        <f>CHOOSE(Table1[[#This Row],[Period]],"Q1","Q1","Q1","Q2","Q2","Q2","Q3","Q3","Q3","Q4","Q4","Q4")</f>
        <v>Q4</v>
      </c>
      <c r="J663">
        <f>YEAR(Table1[[#This Row],[Date]])</f>
        <v>2021</v>
      </c>
      <c r="K663" t="str">
        <f>TEXT(WEEKNUM(Table1[[#This Row],[Date]]),"00")</f>
        <v>43</v>
      </c>
      <c r="L663" t="str">
        <f>TEXT(Table1[[#This Row],[Date]],"mmm D")</f>
        <v>Oct 23</v>
      </c>
      <c r="M663" t="str">
        <f>Table1[[#This Row],[Year]]&amp;TEXT(Table1[[#This Row],[Date]],"MM")</f>
        <v>202110</v>
      </c>
      <c r="N663" t="b">
        <f ca="1">Table1[[#This Row],[Date]]&lt;=EOMONTH(TODAY(),0)</f>
        <v>1</v>
      </c>
      <c r="O663" t="str">
        <f>Table1[[#This Row],[Year]]&amp;TEXT(Table1[[#This Row],[Date]],"mm")&amp;Table1[[#This Row],[Day]]</f>
        <v>20211023</v>
      </c>
    </row>
    <row r="664" spans="1:15" x14ac:dyDescent="0.35">
      <c r="A664" s="1">
        <v>44493</v>
      </c>
      <c r="B664">
        <f>MONTH(Table1[[#This Row],[Date]])</f>
        <v>10</v>
      </c>
      <c r="C664" t="str">
        <f>TEXT(Table1[[#This Row],[Date]],"MMM")</f>
        <v>Oct</v>
      </c>
      <c r="D664" t="str">
        <f>TEXT(Table1[[#This Row],[Date]],"MMM'YY")</f>
        <v>Oct'21</v>
      </c>
      <c r="E664">
        <f>WEEKDAY(Table1[[#This Row],[Date]],1)</f>
        <v>1</v>
      </c>
      <c r="F664" t="str">
        <f>TEXT(Table1[[#This Row],[Date]],"DDD")</f>
        <v>Sun</v>
      </c>
      <c r="G664" t="str">
        <f>CHOOSE(ROUNDUP(DAY(Table1[[#This Row],[Date]])/7,0),"Week1 (1-7)","Week2 (8-14)","Week3 (15-21)","Week4 (22-31)","Week4 (22-31)")</f>
        <v>Week4 (22-31)</v>
      </c>
      <c r="H664" t="str">
        <f>TEXT(Table1[[#This Row],[Date]],"DD")</f>
        <v>24</v>
      </c>
      <c r="I664" t="str">
        <f>CHOOSE(Table1[[#This Row],[Period]],"Q1","Q1","Q1","Q2","Q2","Q2","Q3","Q3","Q3","Q4","Q4","Q4")</f>
        <v>Q4</v>
      </c>
      <c r="J664">
        <f>YEAR(Table1[[#This Row],[Date]])</f>
        <v>2021</v>
      </c>
      <c r="K664" t="str">
        <f>TEXT(WEEKNUM(Table1[[#This Row],[Date]]),"00")</f>
        <v>44</v>
      </c>
      <c r="L664" t="str">
        <f>TEXT(Table1[[#This Row],[Date]],"mmm D")</f>
        <v>Oct 24</v>
      </c>
      <c r="M664" t="str">
        <f>Table1[[#This Row],[Year]]&amp;TEXT(Table1[[#This Row],[Date]],"MM")</f>
        <v>202110</v>
      </c>
      <c r="N664" t="b">
        <f ca="1">Table1[[#This Row],[Date]]&lt;=EOMONTH(TODAY(),0)</f>
        <v>1</v>
      </c>
      <c r="O664" t="str">
        <f>Table1[[#This Row],[Year]]&amp;TEXT(Table1[[#This Row],[Date]],"mm")&amp;Table1[[#This Row],[Day]]</f>
        <v>20211024</v>
      </c>
    </row>
    <row r="665" spans="1:15" x14ac:dyDescent="0.35">
      <c r="A665" s="1">
        <v>44494</v>
      </c>
      <c r="B665">
        <f>MONTH(Table1[[#This Row],[Date]])</f>
        <v>10</v>
      </c>
      <c r="C665" t="str">
        <f>TEXT(Table1[[#This Row],[Date]],"MMM")</f>
        <v>Oct</v>
      </c>
      <c r="D665" t="str">
        <f>TEXT(Table1[[#This Row],[Date]],"MMM'YY")</f>
        <v>Oct'21</v>
      </c>
      <c r="E665">
        <f>WEEKDAY(Table1[[#This Row],[Date]],1)</f>
        <v>2</v>
      </c>
      <c r="F665" t="str">
        <f>TEXT(Table1[[#This Row],[Date]],"DDD")</f>
        <v>Mon</v>
      </c>
      <c r="G665" t="str">
        <f>CHOOSE(ROUNDUP(DAY(Table1[[#This Row],[Date]])/7,0),"Week1 (1-7)","Week2 (8-14)","Week3 (15-21)","Week4 (22-31)","Week4 (22-31)")</f>
        <v>Week4 (22-31)</v>
      </c>
      <c r="H665" t="str">
        <f>TEXT(Table1[[#This Row],[Date]],"DD")</f>
        <v>25</v>
      </c>
      <c r="I665" t="str">
        <f>CHOOSE(Table1[[#This Row],[Period]],"Q1","Q1","Q1","Q2","Q2","Q2","Q3","Q3","Q3","Q4","Q4","Q4")</f>
        <v>Q4</v>
      </c>
      <c r="J665">
        <f>YEAR(Table1[[#This Row],[Date]])</f>
        <v>2021</v>
      </c>
      <c r="K665" t="str">
        <f>TEXT(WEEKNUM(Table1[[#This Row],[Date]]),"00")</f>
        <v>44</v>
      </c>
      <c r="L665" t="str">
        <f>TEXT(Table1[[#This Row],[Date]],"mmm D")</f>
        <v>Oct 25</v>
      </c>
      <c r="M665" t="str">
        <f>Table1[[#This Row],[Year]]&amp;TEXT(Table1[[#This Row],[Date]],"MM")</f>
        <v>202110</v>
      </c>
      <c r="N665" t="b">
        <f ca="1">Table1[[#This Row],[Date]]&lt;=EOMONTH(TODAY(),0)</f>
        <v>1</v>
      </c>
      <c r="O665" t="str">
        <f>Table1[[#This Row],[Year]]&amp;TEXT(Table1[[#This Row],[Date]],"mm")&amp;Table1[[#This Row],[Day]]</f>
        <v>20211025</v>
      </c>
    </row>
    <row r="666" spans="1:15" x14ac:dyDescent="0.35">
      <c r="A666" s="1">
        <v>44495</v>
      </c>
      <c r="B666">
        <f>MONTH(Table1[[#This Row],[Date]])</f>
        <v>10</v>
      </c>
      <c r="C666" t="str">
        <f>TEXT(Table1[[#This Row],[Date]],"MMM")</f>
        <v>Oct</v>
      </c>
      <c r="D666" t="str">
        <f>TEXT(Table1[[#This Row],[Date]],"MMM'YY")</f>
        <v>Oct'21</v>
      </c>
      <c r="E666">
        <f>WEEKDAY(Table1[[#This Row],[Date]],1)</f>
        <v>3</v>
      </c>
      <c r="F666" t="str">
        <f>TEXT(Table1[[#This Row],[Date]],"DDD")</f>
        <v>Tue</v>
      </c>
      <c r="G666" t="str">
        <f>CHOOSE(ROUNDUP(DAY(Table1[[#This Row],[Date]])/7,0),"Week1 (1-7)","Week2 (8-14)","Week3 (15-21)","Week4 (22-31)","Week4 (22-31)")</f>
        <v>Week4 (22-31)</v>
      </c>
      <c r="H666" t="str">
        <f>TEXT(Table1[[#This Row],[Date]],"DD")</f>
        <v>26</v>
      </c>
      <c r="I666" t="str">
        <f>CHOOSE(Table1[[#This Row],[Period]],"Q1","Q1","Q1","Q2","Q2","Q2","Q3","Q3","Q3","Q4","Q4","Q4")</f>
        <v>Q4</v>
      </c>
      <c r="J666">
        <f>YEAR(Table1[[#This Row],[Date]])</f>
        <v>2021</v>
      </c>
      <c r="K666" t="str">
        <f>TEXT(WEEKNUM(Table1[[#This Row],[Date]]),"00")</f>
        <v>44</v>
      </c>
      <c r="L666" t="str">
        <f>TEXT(Table1[[#This Row],[Date]],"mmm D")</f>
        <v>Oct 26</v>
      </c>
      <c r="M666" t="str">
        <f>Table1[[#This Row],[Year]]&amp;TEXT(Table1[[#This Row],[Date]],"MM")</f>
        <v>202110</v>
      </c>
      <c r="N666" t="b">
        <f ca="1">Table1[[#This Row],[Date]]&lt;=EOMONTH(TODAY(),0)</f>
        <v>1</v>
      </c>
      <c r="O666" t="str">
        <f>Table1[[#This Row],[Year]]&amp;TEXT(Table1[[#This Row],[Date]],"mm")&amp;Table1[[#This Row],[Day]]</f>
        <v>20211026</v>
      </c>
    </row>
    <row r="667" spans="1:15" x14ac:dyDescent="0.35">
      <c r="A667" s="1">
        <v>44496</v>
      </c>
      <c r="B667">
        <f>MONTH(Table1[[#This Row],[Date]])</f>
        <v>10</v>
      </c>
      <c r="C667" t="str">
        <f>TEXT(Table1[[#This Row],[Date]],"MMM")</f>
        <v>Oct</v>
      </c>
      <c r="D667" t="str">
        <f>TEXT(Table1[[#This Row],[Date]],"MMM'YY")</f>
        <v>Oct'21</v>
      </c>
      <c r="E667">
        <f>WEEKDAY(Table1[[#This Row],[Date]],1)</f>
        <v>4</v>
      </c>
      <c r="F667" t="str">
        <f>TEXT(Table1[[#This Row],[Date]],"DDD")</f>
        <v>Wed</v>
      </c>
      <c r="G667" t="str">
        <f>CHOOSE(ROUNDUP(DAY(Table1[[#This Row],[Date]])/7,0),"Week1 (1-7)","Week2 (8-14)","Week3 (15-21)","Week4 (22-31)","Week4 (22-31)")</f>
        <v>Week4 (22-31)</v>
      </c>
      <c r="H667" t="str">
        <f>TEXT(Table1[[#This Row],[Date]],"DD")</f>
        <v>27</v>
      </c>
      <c r="I667" t="str">
        <f>CHOOSE(Table1[[#This Row],[Period]],"Q1","Q1","Q1","Q2","Q2","Q2","Q3","Q3","Q3","Q4","Q4","Q4")</f>
        <v>Q4</v>
      </c>
      <c r="J667">
        <f>YEAR(Table1[[#This Row],[Date]])</f>
        <v>2021</v>
      </c>
      <c r="K667" t="str">
        <f>TEXT(WEEKNUM(Table1[[#This Row],[Date]]),"00")</f>
        <v>44</v>
      </c>
      <c r="L667" t="str">
        <f>TEXT(Table1[[#This Row],[Date]],"mmm D")</f>
        <v>Oct 27</v>
      </c>
      <c r="M667" t="str">
        <f>Table1[[#This Row],[Year]]&amp;TEXT(Table1[[#This Row],[Date]],"MM")</f>
        <v>202110</v>
      </c>
      <c r="N667" t="b">
        <f ca="1">Table1[[#This Row],[Date]]&lt;=EOMONTH(TODAY(),0)</f>
        <v>1</v>
      </c>
      <c r="O667" t="str">
        <f>Table1[[#This Row],[Year]]&amp;TEXT(Table1[[#This Row],[Date]],"mm")&amp;Table1[[#This Row],[Day]]</f>
        <v>20211027</v>
      </c>
    </row>
    <row r="668" spans="1:15" x14ac:dyDescent="0.35">
      <c r="A668" s="1">
        <v>44497</v>
      </c>
      <c r="B668">
        <f>MONTH(Table1[[#This Row],[Date]])</f>
        <v>10</v>
      </c>
      <c r="C668" t="str">
        <f>TEXT(Table1[[#This Row],[Date]],"MMM")</f>
        <v>Oct</v>
      </c>
      <c r="D668" t="str">
        <f>TEXT(Table1[[#This Row],[Date]],"MMM'YY")</f>
        <v>Oct'21</v>
      </c>
      <c r="E668">
        <f>WEEKDAY(Table1[[#This Row],[Date]],1)</f>
        <v>5</v>
      </c>
      <c r="F668" t="str">
        <f>TEXT(Table1[[#This Row],[Date]],"DDD")</f>
        <v>Thu</v>
      </c>
      <c r="G668" t="str">
        <f>CHOOSE(ROUNDUP(DAY(Table1[[#This Row],[Date]])/7,0),"Week1 (1-7)","Week2 (8-14)","Week3 (15-21)","Week4 (22-31)","Week4 (22-31)")</f>
        <v>Week4 (22-31)</v>
      </c>
      <c r="H668" t="str">
        <f>TEXT(Table1[[#This Row],[Date]],"DD")</f>
        <v>28</v>
      </c>
      <c r="I668" t="str">
        <f>CHOOSE(Table1[[#This Row],[Period]],"Q1","Q1","Q1","Q2","Q2","Q2","Q3","Q3","Q3","Q4","Q4","Q4")</f>
        <v>Q4</v>
      </c>
      <c r="J668">
        <f>YEAR(Table1[[#This Row],[Date]])</f>
        <v>2021</v>
      </c>
      <c r="K668" t="str">
        <f>TEXT(WEEKNUM(Table1[[#This Row],[Date]]),"00")</f>
        <v>44</v>
      </c>
      <c r="L668" t="str">
        <f>TEXT(Table1[[#This Row],[Date]],"mmm D")</f>
        <v>Oct 28</v>
      </c>
      <c r="M668" t="str">
        <f>Table1[[#This Row],[Year]]&amp;TEXT(Table1[[#This Row],[Date]],"MM")</f>
        <v>202110</v>
      </c>
      <c r="N668" t="b">
        <f ca="1">Table1[[#This Row],[Date]]&lt;=EOMONTH(TODAY(),0)</f>
        <v>1</v>
      </c>
      <c r="O668" t="str">
        <f>Table1[[#This Row],[Year]]&amp;TEXT(Table1[[#This Row],[Date]],"mm")&amp;Table1[[#This Row],[Day]]</f>
        <v>20211028</v>
      </c>
    </row>
    <row r="669" spans="1:15" x14ac:dyDescent="0.35">
      <c r="A669" s="1">
        <v>44498</v>
      </c>
      <c r="B669">
        <f>MONTH(Table1[[#This Row],[Date]])</f>
        <v>10</v>
      </c>
      <c r="C669" t="str">
        <f>TEXT(Table1[[#This Row],[Date]],"MMM")</f>
        <v>Oct</v>
      </c>
      <c r="D669" t="str">
        <f>TEXT(Table1[[#This Row],[Date]],"MMM'YY")</f>
        <v>Oct'21</v>
      </c>
      <c r="E669">
        <f>WEEKDAY(Table1[[#This Row],[Date]],1)</f>
        <v>6</v>
      </c>
      <c r="F669" t="str">
        <f>TEXT(Table1[[#This Row],[Date]],"DDD")</f>
        <v>Fri</v>
      </c>
      <c r="G669" t="str">
        <f>CHOOSE(ROUNDUP(DAY(Table1[[#This Row],[Date]])/7,0),"Week1 (1-7)","Week2 (8-14)","Week3 (15-21)","Week4 (22-31)","Week4 (22-31)")</f>
        <v>Week4 (22-31)</v>
      </c>
      <c r="H669" t="str">
        <f>TEXT(Table1[[#This Row],[Date]],"DD")</f>
        <v>29</v>
      </c>
      <c r="I669" t="str">
        <f>CHOOSE(Table1[[#This Row],[Period]],"Q1","Q1","Q1","Q2","Q2","Q2","Q3","Q3","Q3","Q4","Q4","Q4")</f>
        <v>Q4</v>
      </c>
      <c r="J669">
        <f>YEAR(Table1[[#This Row],[Date]])</f>
        <v>2021</v>
      </c>
      <c r="K669" t="str">
        <f>TEXT(WEEKNUM(Table1[[#This Row],[Date]]),"00")</f>
        <v>44</v>
      </c>
      <c r="L669" t="str">
        <f>TEXT(Table1[[#This Row],[Date]],"mmm D")</f>
        <v>Oct 29</v>
      </c>
      <c r="M669" t="str">
        <f>Table1[[#This Row],[Year]]&amp;TEXT(Table1[[#This Row],[Date]],"MM")</f>
        <v>202110</v>
      </c>
      <c r="N669" t="b">
        <f ca="1">Table1[[#This Row],[Date]]&lt;=EOMONTH(TODAY(),0)</f>
        <v>1</v>
      </c>
      <c r="O669" t="str">
        <f>Table1[[#This Row],[Year]]&amp;TEXT(Table1[[#This Row],[Date]],"mm")&amp;Table1[[#This Row],[Day]]</f>
        <v>20211029</v>
      </c>
    </row>
    <row r="670" spans="1:15" x14ac:dyDescent="0.35">
      <c r="A670" s="1">
        <v>44499</v>
      </c>
      <c r="B670">
        <f>MONTH(Table1[[#This Row],[Date]])</f>
        <v>10</v>
      </c>
      <c r="C670" t="str">
        <f>TEXT(Table1[[#This Row],[Date]],"MMM")</f>
        <v>Oct</v>
      </c>
      <c r="D670" t="str">
        <f>TEXT(Table1[[#This Row],[Date]],"MMM'YY")</f>
        <v>Oct'21</v>
      </c>
      <c r="E670">
        <f>WEEKDAY(Table1[[#This Row],[Date]],1)</f>
        <v>7</v>
      </c>
      <c r="F670" t="str">
        <f>TEXT(Table1[[#This Row],[Date]],"DDD")</f>
        <v>Sat</v>
      </c>
      <c r="G670" t="str">
        <f>CHOOSE(ROUNDUP(DAY(Table1[[#This Row],[Date]])/7,0),"Week1 (1-7)","Week2 (8-14)","Week3 (15-21)","Week4 (22-31)","Week4 (22-31)")</f>
        <v>Week4 (22-31)</v>
      </c>
      <c r="H670" t="str">
        <f>TEXT(Table1[[#This Row],[Date]],"DD")</f>
        <v>30</v>
      </c>
      <c r="I670" t="str">
        <f>CHOOSE(Table1[[#This Row],[Period]],"Q1","Q1","Q1","Q2","Q2","Q2","Q3","Q3","Q3","Q4","Q4","Q4")</f>
        <v>Q4</v>
      </c>
      <c r="J670">
        <f>YEAR(Table1[[#This Row],[Date]])</f>
        <v>2021</v>
      </c>
      <c r="K670" t="str">
        <f>TEXT(WEEKNUM(Table1[[#This Row],[Date]]),"00")</f>
        <v>44</v>
      </c>
      <c r="L670" t="str">
        <f>TEXT(Table1[[#This Row],[Date]],"mmm D")</f>
        <v>Oct 30</v>
      </c>
      <c r="M670" t="str">
        <f>Table1[[#This Row],[Year]]&amp;TEXT(Table1[[#This Row],[Date]],"MM")</f>
        <v>202110</v>
      </c>
      <c r="N670" t="b">
        <f ca="1">Table1[[#This Row],[Date]]&lt;=EOMONTH(TODAY(),0)</f>
        <v>1</v>
      </c>
      <c r="O670" t="str">
        <f>Table1[[#This Row],[Year]]&amp;TEXT(Table1[[#This Row],[Date]],"mm")&amp;Table1[[#This Row],[Day]]</f>
        <v>20211030</v>
      </c>
    </row>
    <row r="671" spans="1:15" x14ac:dyDescent="0.35">
      <c r="A671" s="1">
        <v>44500</v>
      </c>
      <c r="B671">
        <f>MONTH(Table1[[#This Row],[Date]])</f>
        <v>10</v>
      </c>
      <c r="C671" t="str">
        <f>TEXT(Table1[[#This Row],[Date]],"MMM")</f>
        <v>Oct</v>
      </c>
      <c r="D671" t="str">
        <f>TEXT(Table1[[#This Row],[Date]],"MMM'YY")</f>
        <v>Oct'21</v>
      </c>
      <c r="E671">
        <f>WEEKDAY(Table1[[#This Row],[Date]],1)</f>
        <v>1</v>
      </c>
      <c r="F671" t="str">
        <f>TEXT(Table1[[#This Row],[Date]],"DDD")</f>
        <v>Sun</v>
      </c>
      <c r="G671" t="str">
        <f>CHOOSE(ROUNDUP(DAY(Table1[[#This Row],[Date]])/7,0),"Week1 (1-7)","Week2 (8-14)","Week3 (15-21)","Week4 (22-31)","Week4 (22-31)")</f>
        <v>Week4 (22-31)</v>
      </c>
      <c r="H671" t="str">
        <f>TEXT(Table1[[#This Row],[Date]],"DD")</f>
        <v>31</v>
      </c>
      <c r="I671" t="str">
        <f>CHOOSE(Table1[[#This Row],[Period]],"Q1","Q1","Q1","Q2","Q2","Q2","Q3","Q3","Q3","Q4","Q4","Q4")</f>
        <v>Q4</v>
      </c>
      <c r="J671">
        <f>YEAR(Table1[[#This Row],[Date]])</f>
        <v>2021</v>
      </c>
      <c r="K671" t="str">
        <f>TEXT(WEEKNUM(Table1[[#This Row],[Date]]),"00")</f>
        <v>45</v>
      </c>
      <c r="L671" t="str">
        <f>TEXT(Table1[[#This Row],[Date]],"mmm D")</f>
        <v>Oct 31</v>
      </c>
      <c r="M671" t="str">
        <f>Table1[[#This Row],[Year]]&amp;TEXT(Table1[[#This Row],[Date]],"MM")</f>
        <v>202110</v>
      </c>
      <c r="N671" t="b">
        <f ca="1">Table1[[#This Row],[Date]]&lt;=EOMONTH(TODAY(),0)</f>
        <v>1</v>
      </c>
      <c r="O671" t="str">
        <f>Table1[[#This Row],[Year]]&amp;TEXT(Table1[[#This Row],[Date]],"mm")&amp;Table1[[#This Row],[Day]]</f>
        <v>20211031</v>
      </c>
    </row>
    <row r="672" spans="1:15" x14ac:dyDescent="0.35">
      <c r="A672" s="1">
        <v>44501</v>
      </c>
      <c r="B672">
        <f>MONTH(Table1[[#This Row],[Date]])</f>
        <v>11</v>
      </c>
      <c r="C672" t="str">
        <f>TEXT(Table1[[#This Row],[Date]],"MMM")</f>
        <v>Nov</v>
      </c>
      <c r="D672" t="str">
        <f>TEXT(Table1[[#This Row],[Date]],"MMM'YY")</f>
        <v>Nov'21</v>
      </c>
      <c r="E672">
        <f>WEEKDAY(Table1[[#This Row],[Date]],1)</f>
        <v>2</v>
      </c>
      <c r="F672" t="str">
        <f>TEXT(Table1[[#This Row],[Date]],"DDD")</f>
        <v>Mon</v>
      </c>
      <c r="G672" t="str">
        <f>CHOOSE(ROUNDUP(DAY(Table1[[#This Row],[Date]])/7,0),"Week1 (1-7)","Week2 (8-14)","Week3 (15-21)","Week4 (22-31)","Week4 (22-31)")</f>
        <v>Week1 (1-7)</v>
      </c>
      <c r="H672" t="str">
        <f>TEXT(Table1[[#This Row],[Date]],"DD")</f>
        <v>01</v>
      </c>
      <c r="I672" t="str">
        <f>CHOOSE(Table1[[#This Row],[Period]],"Q1","Q1","Q1","Q2","Q2","Q2","Q3","Q3","Q3","Q4","Q4","Q4")</f>
        <v>Q4</v>
      </c>
      <c r="J672">
        <f>YEAR(Table1[[#This Row],[Date]])</f>
        <v>2021</v>
      </c>
      <c r="K672" t="str">
        <f>TEXT(WEEKNUM(Table1[[#This Row],[Date]]),"00")</f>
        <v>45</v>
      </c>
      <c r="L672" t="str">
        <f>TEXT(Table1[[#This Row],[Date]],"mmm D")</f>
        <v>Nov 1</v>
      </c>
      <c r="M672" t="str">
        <f>Table1[[#This Row],[Year]]&amp;TEXT(Table1[[#This Row],[Date]],"MM")</f>
        <v>202111</v>
      </c>
      <c r="N672" t="b">
        <f ca="1">Table1[[#This Row],[Date]]&lt;=EOMONTH(TODAY(),0)</f>
        <v>1</v>
      </c>
      <c r="O672" t="str">
        <f>Table1[[#This Row],[Year]]&amp;TEXT(Table1[[#This Row],[Date]],"mm")&amp;Table1[[#This Row],[Day]]</f>
        <v>20211101</v>
      </c>
    </row>
    <row r="673" spans="1:15" x14ac:dyDescent="0.35">
      <c r="A673" s="1">
        <v>44502</v>
      </c>
      <c r="B673">
        <f>MONTH(Table1[[#This Row],[Date]])</f>
        <v>11</v>
      </c>
      <c r="C673" t="str">
        <f>TEXT(Table1[[#This Row],[Date]],"MMM")</f>
        <v>Nov</v>
      </c>
      <c r="D673" t="str">
        <f>TEXT(Table1[[#This Row],[Date]],"MMM'YY")</f>
        <v>Nov'21</v>
      </c>
      <c r="E673">
        <f>WEEKDAY(Table1[[#This Row],[Date]],1)</f>
        <v>3</v>
      </c>
      <c r="F673" t="str">
        <f>TEXT(Table1[[#This Row],[Date]],"DDD")</f>
        <v>Tue</v>
      </c>
      <c r="G673" t="str">
        <f>CHOOSE(ROUNDUP(DAY(Table1[[#This Row],[Date]])/7,0),"Week1 (1-7)","Week2 (8-14)","Week3 (15-21)","Week4 (22-31)","Week4 (22-31)")</f>
        <v>Week1 (1-7)</v>
      </c>
      <c r="H673" t="str">
        <f>TEXT(Table1[[#This Row],[Date]],"DD")</f>
        <v>02</v>
      </c>
      <c r="I673" t="str">
        <f>CHOOSE(Table1[[#This Row],[Period]],"Q1","Q1","Q1","Q2","Q2","Q2","Q3","Q3","Q3","Q4","Q4","Q4")</f>
        <v>Q4</v>
      </c>
      <c r="J673">
        <f>YEAR(Table1[[#This Row],[Date]])</f>
        <v>2021</v>
      </c>
      <c r="K673" t="str">
        <f>TEXT(WEEKNUM(Table1[[#This Row],[Date]]),"00")</f>
        <v>45</v>
      </c>
      <c r="L673" t="str">
        <f>TEXT(Table1[[#This Row],[Date]],"mmm D")</f>
        <v>Nov 2</v>
      </c>
      <c r="M673" t="str">
        <f>Table1[[#This Row],[Year]]&amp;TEXT(Table1[[#This Row],[Date]],"MM")</f>
        <v>202111</v>
      </c>
      <c r="N673" t="b">
        <f ca="1">Table1[[#This Row],[Date]]&lt;=EOMONTH(TODAY(),0)</f>
        <v>1</v>
      </c>
      <c r="O673" t="str">
        <f>Table1[[#This Row],[Year]]&amp;TEXT(Table1[[#This Row],[Date]],"mm")&amp;Table1[[#This Row],[Day]]</f>
        <v>20211102</v>
      </c>
    </row>
    <row r="674" spans="1:15" x14ac:dyDescent="0.35">
      <c r="A674" s="1">
        <v>44503</v>
      </c>
      <c r="B674">
        <f>MONTH(Table1[[#This Row],[Date]])</f>
        <v>11</v>
      </c>
      <c r="C674" t="str">
        <f>TEXT(Table1[[#This Row],[Date]],"MMM")</f>
        <v>Nov</v>
      </c>
      <c r="D674" t="str">
        <f>TEXT(Table1[[#This Row],[Date]],"MMM'YY")</f>
        <v>Nov'21</v>
      </c>
      <c r="E674">
        <f>WEEKDAY(Table1[[#This Row],[Date]],1)</f>
        <v>4</v>
      </c>
      <c r="F674" t="str">
        <f>TEXT(Table1[[#This Row],[Date]],"DDD")</f>
        <v>Wed</v>
      </c>
      <c r="G674" t="str">
        <f>CHOOSE(ROUNDUP(DAY(Table1[[#This Row],[Date]])/7,0),"Week1 (1-7)","Week2 (8-14)","Week3 (15-21)","Week4 (22-31)","Week4 (22-31)")</f>
        <v>Week1 (1-7)</v>
      </c>
      <c r="H674" t="str">
        <f>TEXT(Table1[[#This Row],[Date]],"DD")</f>
        <v>03</v>
      </c>
      <c r="I674" t="str">
        <f>CHOOSE(Table1[[#This Row],[Period]],"Q1","Q1","Q1","Q2","Q2","Q2","Q3","Q3","Q3","Q4","Q4","Q4")</f>
        <v>Q4</v>
      </c>
      <c r="J674">
        <f>YEAR(Table1[[#This Row],[Date]])</f>
        <v>2021</v>
      </c>
      <c r="K674" t="str">
        <f>TEXT(WEEKNUM(Table1[[#This Row],[Date]]),"00")</f>
        <v>45</v>
      </c>
      <c r="L674" t="str">
        <f>TEXT(Table1[[#This Row],[Date]],"mmm D")</f>
        <v>Nov 3</v>
      </c>
      <c r="M674" t="str">
        <f>Table1[[#This Row],[Year]]&amp;TEXT(Table1[[#This Row],[Date]],"MM")</f>
        <v>202111</v>
      </c>
      <c r="N674" t="b">
        <f ca="1">Table1[[#This Row],[Date]]&lt;=EOMONTH(TODAY(),0)</f>
        <v>1</v>
      </c>
      <c r="O674" t="str">
        <f>Table1[[#This Row],[Year]]&amp;TEXT(Table1[[#This Row],[Date]],"mm")&amp;Table1[[#This Row],[Day]]</f>
        <v>20211103</v>
      </c>
    </row>
    <row r="675" spans="1:15" x14ac:dyDescent="0.35">
      <c r="A675" s="1">
        <v>44504</v>
      </c>
      <c r="B675">
        <f>MONTH(Table1[[#This Row],[Date]])</f>
        <v>11</v>
      </c>
      <c r="C675" t="str">
        <f>TEXT(Table1[[#This Row],[Date]],"MMM")</f>
        <v>Nov</v>
      </c>
      <c r="D675" t="str">
        <f>TEXT(Table1[[#This Row],[Date]],"MMM'YY")</f>
        <v>Nov'21</v>
      </c>
      <c r="E675">
        <f>WEEKDAY(Table1[[#This Row],[Date]],1)</f>
        <v>5</v>
      </c>
      <c r="F675" t="str">
        <f>TEXT(Table1[[#This Row],[Date]],"DDD")</f>
        <v>Thu</v>
      </c>
      <c r="G675" t="str">
        <f>CHOOSE(ROUNDUP(DAY(Table1[[#This Row],[Date]])/7,0),"Week1 (1-7)","Week2 (8-14)","Week3 (15-21)","Week4 (22-31)","Week4 (22-31)")</f>
        <v>Week1 (1-7)</v>
      </c>
      <c r="H675" t="str">
        <f>TEXT(Table1[[#This Row],[Date]],"DD")</f>
        <v>04</v>
      </c>
      <c r="I675" t="str">
        <f>CHOOSE(Table1[[#This Row],[Period]],"Q1","Q1","Q1","Q2","Q2","Q2","Q3","Q3","Q3","Q4","Q4","Q4")</f>
        <v>Q4</v>
      </c>
      <c r="J675">
        <f>YEAR(Table1[[#This Row],[Date]])</f>
        <v>2021</v>
      </c>
      <c r="K675" t="str">
        <f>TEXT(WEEKNUM(Table1[[#This Row],[Date]]),"00")</f>
        <v>45</v>
      </c>
      <c r="L675" t="str">
        <f>TEXT(Table1[[#This Row],[Date]],"mmm D")</f>
        <v>Nov 4</v>
      </c>
      <c r="M675" t="str">
        <f>Table1[[#This Row],[Year]]&amp;TEXT(Table1[[#This Row],[Date]],"MM")</f>
        <v>202111</v>
      </c>
      <c r="N675" t="b">
        <f ca="1">Table1[[#This Row],[Date]]&lt;=EOMONTH(TODAY(),0)</f>
        <v>1</v>
      </c>
      <c r="O675" t="str">
        <f>Table1[[#This Row],[Year]]&amp;TEXT(Table1[[#This Row],[Date]],"mm")&amp;Table1[[#This Row],[Day]]</f>
        <v>20211104</v>
      </c>
    </row>
    <row r="676" spans="1:15" x14ac:dyDescent="0.35">
      <c r="A676" s="1">
        <v>44505</v>
      </c>
      <c r="B676">
        <f>MONTH(Table1[[#This Row],[Date]])</f>
        <v>11</v>
      </c>
      <c r="C676" t="str">
        <f>TEXT(Table1[[#This Row],[Date]],"MMM")</f>
        <v>Nov</v>
      </c>
      <c r="D676" t="str">
        <f>TEXT(Table1[[#This Row],[Date]],"MMM'YY")</f>
        <v>Nov'21</v>
      </c>
      <c r="E676">
        <f>WEEKDAY(Table1[[#This Row],[Date]],1)</f>
        <v>6</v>
      </c>
      <c r="F676" t="str">
        <f>TEXT(Table1[[#This Row],[Date]],"DDD")</f>
        <v>Fri</v>
      </c>
      <c r="G676" t="str">
        <f>CHOOSE(ROUNDUP(DAY(Table1[[#This Row],[Date]])/7,0),"Week1 (1-7)","Week2 (8-14)","Week3 (15-21)","Week4 (22-31)","Week4 (22-31)")</f>
        <v>Week1 (1-7)</v>
      </c>
      <c r="H676" t="str">
        <f>TEXT(Table1[[#This Row],[Date]],"DD")</f>
        <v>05</v>
      </c>
      <c r="I676" t="str">
        <f>CHOOSE(Table1[[#This Row],[Period]],"Q1","Q1","Q1","Q2","Q2","Q2","Q3","Q3","Q3","Q4","Q4","Q4")</f>
        <v>Q4</v>
      </c>
      <c r="J676">
        <f>YEAR(Table1[[#This Row],[Date]])</f>
        <v>2021</v>
      </c>
      <c r="K676" t="str">
        <f>TEXT(WEEKNUM(Table1[[#This Row],[Date]]),"00")</f>
        <v>45</v>
      </c>
      <c r="L676" t="str">
        <f>TEXT(Table1[[#This Row],[Date]],"mmm D")</f>
        <v>Nov 5</v>
      </c>
      <c r="M676" t="str">
        <f>Table1[[#This Row],[Year]]&amp;TEXT(Table1[[#This Row],[Date]],"MM")</f>
        <v>202111</v>
      </c>
      <c r="N676" t="b">
        <f ca="1">Table1[[#This Row],[Date]]&lt;=EOMONTH(TODAY(),0)</f>
        <v>1</v>
      </c>
      <c r="O676" t="str">
        <f>Table1[[#This Row],[Year]]&amp;TEXT(Table1[[#This Row],[Date]],"mm")&amp;Table1[[#This Row],[Day]]</f>
        <v>20211105</v>
      </c>
    </row>
    <row r="677" spans="1:15" x14ac:dyDescent="0.35">
      <c r="A677" s="1">
        <v>44506</v>
      </c>
      <c r="B677">
        <f>MONTH(Table1[[#This Row],[Date]])</f>
        <v>11</v>
      </c>
      <c r="C677" t="str">
        <f>TEXT(Table1[[#This Row],[Date]],"MMM")</f>
        <v>Nov</v>
      </c>
      <c r="D677" t="str">
        <f>TEXT(Table1[[#This Row],[Date]],"MMM'YY")</f>
        <v>Nov'21</v>
      </c>
      <c r="E677">
        <f>WEEKDAY(Table1[[#This Row],[Date]],1)</f>
        <v>7</v>
      </c>
      <c r="F677" t="str">
        <f>TEXT(Table1[[#This Row],[Date]],"DDD")</f>
        <v>Sat</v>
      </c>
      <c r="G677" t="str">
        <f>CHOOSE(ROUNDUP(DAY(Table1[[#This Row],[Date]])/7,0),"Week1 (1-7)","Week2 (8-14)","Week3 (15-21)","Week4 (22-31)","Week4 (22-31)")</f>
        <v>Week1 (1-7)</v>
      </c>
      <c r="H677" t="str">
        <f>TEXT(Table1[[#This Row],[Date]],"DD")</f>
        <v>06</v>
      </c>
      <c r="I677" t="str">
        <f>CHOOSE(Table1[[#This Row],[Period]],"Q1","Q1","Q1","Q2","Q2","Q2","Q3","Q3","Q3","Q4","Q4","Q4")</f>
        <v>Q4</v>
      </c>
      <c r="J677">
        <f>YEAR(Table1[[#This Row],[Date]])</f>
        <v>2021</v>
      </c>
      <c r="K677" t="str">
        <f>TEXT(WEEKNUM(Table1[[#This Row],[Date]]),"00")</f>
        <v>45</v>
      </c>
      <c r="L677" t="str">
        <f>TEXT(Table1[[#This Row],[Date]],"mmm D")</f>
        <v>Nov 6</v>
      </c>
      <c r="M677" t="str">
        <f>Table1[[#This Row],[Year]]&amp;TEXT(Table1[[#This Row],[Date]],"MM")</f>
        <v>202111</v>
      </c>
      <c r="N677" t="b">
        <f ca="1">Table1[[#This Row],[Date]]&lt;=EOMONTH(TODAY(),0)</f>
        <v>1</v>
      </c>
      <c r="O677" t="str">
        <f>Table1[[#This Row],[Year]]&amp;TEXT(Table1[[#This Row],[Date]],"mm")&amp;Table1[[#This Row],[Day]]</f>
        <v>20211106</v>
      </c>
    </row>
    <row r="678" spans="1:15" x14ac:dyDescent="0.35">
      <c r="A678" s="1">
        <v>44507</v>
      </c>
      <c r="B678">
        <f>MONTH(Table1[[#This Row],[Date]])</f>
        <v>11</v>
      </c>
      <c r="C678" t="str">
        <f>TEXT(Table1[[#This Row],[Date]],"MMM")</f>
        <v>Nov</v>
      </c>
      <c r="D678" t="str">
        <f>TEXT(Table1[[#This Row],[Date]],"MMM'YY")</f>
        <v>Nov'21</v>
      </c>
      <c r="E678">
        <f>WEEKDAY(Table1[[#This Row],[Date]],1)</f>
        <v>1</v>
      </c>
      <c r="F678" t="str">
        <f>TEXT(Table1[[#This Row],[Date]],"DDD")</f>
        <v>Sun</v>
      </c>
      <c r="G678" t="str">
        <f>CHOOSE(ROUNDUP(DAY(Table1[[#This Row],[Date]])/7,0),"Week1 (1-7)","Week2 (8-14)","Week3 (15-21)","Week4 (22-31)","Week4 (22-31)")</f>
        <v>Week1 (1-7)</v>
      </c>
      <c r="H678" t="str">
        <f>TEXT(Table1[[#This Row],[Date]],"DD")</f>
        <v>07</v>
      </c>
      <c r="I678" t="str">
        <f>CHOOSE(Table1[[#This Row],[Period]],"Q1","Q1","Q1","Q2","Q2","Q2","Q3","Q3","Q3","Q4","Q4","Q4")</f>
        <v>Q4</v>
      </c>
      <c r="J678">
        <f>YEAR(Table1[[#This Row],[Date]])</f>
        <v>2021</v>
      </c>
      <c r="K678" t="str">
        <f>TEXT(WEEKNUM(Table1[[#This Row],[Date]]),"00")</f>
        <v>46</v>
      </c>
      <c r="L678" t="str">
        <f>TEXT(Table1[[#This Row],[Date]],"mmm D")</f>
        <v>Nov 7</v>
      </c>
      <c r="M678" t="str">
        <f>Table1[[#This Row],[Year]]&amp;TEXT(Table1[[#This Row],[Date]],"MM")</f>
        <v>202111</v>
      </c>
      <c r="N678" t="b">
        <f ca="1">Table1[[#This Row],[Date]]&lt;=EOMONTH(TODAY(),0)</f>
        <v>1</v>
      </c>
      <c r="O678" t="str">
        <f>Table1[[#This Row],[Year]]&amp;TEXT(Table1[[#This Row],[Date]],"mm")&amp;Table1[[#This Row],[Day]]</f>
        <v>20211107</v>
      </c>
    </row>
    <row r="679" spans="1:15" x14ac:dyDescent="0.35">
      <c r="A679" s="1">
        <v>44508</v>
      </c>
      <c r="B679">
        <f>MONTH(Table1[[#This Row],[Date]])</f>
        <v>11</v>
      </c>
      <c r="C679" t="str">
        <f>TEXT(Table1[[#This Row],[Date]],"MMM")</f>
        <v>Nov</v>
      </c>
      <c r="D679" t="str">
        <f>TEXT(Table1[[#This Row],[Date]],"MMM'YY")</f>
        <v>Nov'21</v>
      </c>
      <c r="E679">
        <f>WEEKDAY(Table1[[#This Row],[Date]],1)</f>
        <v>2</v>
      </c>
      <c r="F679" t="str">
        <f>TEXT(Table1[[#This Row],[Date]],"DDD")</f>
        <v>Mon</v>
      </c>
      <c r="G679" t="str">
        <f>CHOOSE(ROUNDUP(DAY(Table1[[#This Row],[Date]])/7,0),"Week1 (1-7)","Week2 (8-14)","Week3 (15-21)","Week4 (22-31)","Week4 (22-31)")</f>
        <v>Week2 (8-14)</v>
      </c>
      <c r="H679" t="str">
        <f>TEXT(Table1[[#This Row],[Date]],"DD")</f>
        <v>08</v>
      </c>
      <c r="I679" t="str">
        <f>CHOOSE(Table1[[#This Row],[Period]],"Q1","Q1","Q1","Q2","Q2","Q2","Q3","Q3","Q3","Q4","Q4","Q4")</f>
        <v>Q4</v>
      </c>
      <c r="J679">
        <f>YEAR(Table1[[#This Row],[Date]])</f>
        <v>2021</v>
      </c>
      <c r="K679" t="str">
        <f>TEXT(WEEKNUM(Table1[[#This Row],[Date]]),"00")</f>
        <v>46</v>
      </c>
      <c r="L679" t="str">
        <f>TEXT(Table1[[#This Row],[Date]],"mmm D")</f>
        <v>Nov 8</v>
      </c>
      <c r="M679" t="str">
        <f>Table1[[#This Row],[Year]]&amp;TEXT(Table1[[#This Row],[Date]],"MM")</f>
        <v>202111</v>
      </c>
      <c r="N679" t="b">
        <f ca="1">Table1[[#This Row],[Date]]&lt;=EOMONTH(TODAY(),0)</f>
        <v>1</v>
      </c>
      <c r="O679" t="str">
        <f>Table1[[#This Row],[Year]]&amp;TEXT(Table1[[#This Row],[Date]],"mm")&amp;Table1[[#This Row],[Day]]</f>
        <v>20211108</v>
      </c>
    </row>
    <row r="680" spans="1:15" x14ac:dyDescent="0.35">
      <c r="A680" s="1">
        <v>44509</v>
      </c>
      <c r="B680">
        <f>MONTH(Table1[[#This Row],[Date]])</f>
        <v>11</v>
      </c>
      <c r="C680" t="str">
        <f>TEXT(Table1[[#This Row],[Date]],"MMM")</f>
        <v>Nov</v>
      </c>
      <c r="D680" t="str">
        <f>TEXT(Table1[[#This Row],[Date]],"MMM'YY")</f>
        <v>Nov'21</v>
      </c>
      <c r="E680">
        <f>WEEKDAY(Table1[[#This Row],[Date]],1)</f>
        <v>3</v>
      </c>
      <c r="F680" t="str">
        <f>TEXT(Table1[[#This Row],[Date]],"DDD")</f>
        <v>Tue</v>
      </c>
      <c r="G680" t="str">
        <f>CHOOSE(ROUNDUP(DAY(Table1[[#This Row],[Date]])/7,0),"Week1 (1-7)","Week2 (8-14)","Week3 (15-21)","Week4 (22-31)","Week4 (22-31)")</f>
        <v>Week2 (8-14)</v>
      </c>
      <c r="H680" t="str">
        <f>TEXT(Table1[[#This Row],[Date]],"DD")</f>
        <v>09</v>
      </c>
      <c r="I680" t="str">
        <f>CHOOSE(Table1[[#This Row],[Period]],"Q1","Q1","Q1","Q2","Q2","Q2","Q3","Q3","Q3","Q4","Q4","Q4")</f>
        <v>Q4</v>
      </c>
      <c r="J680">
        <f>YEAR(Table1[[#This Row],[Date]])</f>
        <v>2021</v>
      </c>
      <c r="K680" t="str">
        <f>TEXT(WEEKNUM(Table1[[#This Row],[Date]]),"00")</f>
        <v>46</v>
      </c>
      <c r="L680" t="str">
        <f>TEXT(Table1[[#This Row],[Date]],"mmm D")</f>
        <v>Nov 9</v>
      </c>
      <c r="M680" t="str">
        <f>Table1[[#This Row],[Year]]&amp;TEXT(Table1[[#This Row],[Date]],"MM")</f>
        <v>202111</v>
      </c>
      <c r="N680" t="b">
        <f ca="1">Table1[[#This Row],[Date]]&lt;=EOMONTH(TODAY(),0)</f>
        <v>1</v>
      </c>
      <c r="O680" t="str">
        <f>Table1[[#This Row],[Year]]&amp;TEXT(Table1[[#This Row],[Date]],"mm")&amp;Table1[[#This Row],[Day]]</f>
        <v>20211109</v>
      </c>
    </row>
    <row r="681" spans="1:15" x14ac:dyDescent="0.35">
      <c r="A681" s="1">
        <v>44510</v>
      </c>
      <c r="B681">
        <f>MONTH(Table1[[#This Row],[Date]])</f>
        <v>11</v>
      </c>
      <c r="C681" t="str">
        <f>TEXT(Table1[[#This Row],[Date]],"MMM")</f>
        <v>Nov</v>
      </c>
      <c r="D681" t="str">
        <f>TEXT(Table1[[#This Row],[Date]],"MMM'YY")</f>
        <v>Nov'21</v>
      </c>
      <c r="E681">
        <f>WEEKDAY(Table1[[#This Row],[Date]],1)</f>
        <v>4</v>
      </c>
      <c r="F681" t="str">
        <f>TEXT(Table1[[#This Row],[Date]],"DDD")</f>
        <v>Wed</v>
      </c>
      <c r="G681" t="str">
        <f>CHOOSE(ROUNDUP(DAY(Table1[[#This Row],[Date]])/7,0),"Week1 (1-7)","Week2 (8-14)","Week3 (15-21)","Week4 (22-31)","Week4 (22-31)")</f>
        <v>Week2 (8-14)</v>
      </c>
      <c r="H681" t="str">
        <f>TEXT(Table1[[#This Row],[Date]],"DD")</f>
        <v>10</v>
      </c>
      <c r="I681" t="str">
        <f>CHOOSE(Table1[[#This Row],[Period]],"Q1","Q1","Q1","Q2","Q2","Q2","Q3","Q3","Q3","Q4","Q4","Q4")</f>
        <v>Q4</v>
      </c>
      <c r="J681">
        <f>YEAR(Table1[[#This Row],[Date]])</f>
        <v>2021</v>
      </c>
      <c r="K681" t="str">
        <f>TEXT(WEEKNUM(Table1[[#This Row],[Date]]),"00")</f>
        <v>46</v>
      </c>
      <c r="L681" t="str">
        <f>TEXT(Table1[[#This Row],[Date]],"mmm D")</f>
        <v>Nov 10</v>
      </c>
      <c r="M681" t="str">
        <f>Table1[[#This Row],[Year]]&amp;TEXT(Table1[[#This Row],[Date]],"MM")</f>
        <v>202111</v>
      </c>
      <c r="N681" t="b">
        <f ca="1">Table1[[#This Row],[Date]]&lt;=EOMONTH(TODAY(),0)</f>
        <v>1</v>
      </c>
      <c r="O681" t="str">
        <f>Table1[[#This Row],[Year]]&amp;TEXT(Table1[[#This Row],[Date]],"mm")&amp;Table1[[#This Row],[Day]]</f>
        <v>20211110</v>
      </c>
    </row>
    <row r="682" spans="1:15" x14ac:dyDescent="0.35">
      <c r="A682" s="1">
        <v>44511</v>
      </c>
      <c r="B682">
        <f>MONTH(Table1[[#This Row],[Date]])</f>
        <v>11</v>
      </c>
      <c r="C682" t="str">
        <f>TEXT(Table1[[#This Row],[Date]],"MMM")</f>
        <v>Nov</v>
      </c>
      <c r="D682" t="str">
        <f>TEXT(Table1[[#This Row],[Date]],"MMM'YY")</f>
        <v>Nov'21</v>
      </c>
      <c r="E682">
        <f>WEEKDAY(Table1[[#This Row],[Date]],1)</f>
        <v>5</v>
      </c>
      <c r="F682" t="str">
        <f>TEXT(Table1[[#This Row],[Date]],"DDD")</f>
        <v>Thu</v>
      </c>
      <c r="G682" t="str">
        <f>CHOOSE(ROUNDUP(DAY(Table1[[#This Row],[Date]])/7,0),"Week1 (1-7)","Week2 (8-14)","Week3 (15-21)","Week4 (22-31)","Week4 (22-31)")</f>
        <v>Week2 (8-14)</v>
      </c>
      <c r="H682" t="str">
        <f>TEXT(Table1[[#This Row],[Date]],"DD")</f>
        <v>11</v>
      </c>
      <c r="I682" t="str">
        <f>CHOOSE(Table1[[#This Row],[Period]],"Q1","Q1","Q1","Q2","Q2","Q2","Q3","Q3","Q3","Q4","Q4","Q4")</f>
        <v>Q4</v>
      </c>
      <c r="J682">
        <f>YEAR(Table1[[#This Row],[Date]])</f>
        <v>2021</v>
      </c>
      <c r="K682" t="str">
        <f>TEXT(WEEKNUM(Table1[[#This Row],[Date]]),"00")</f>
        <v>46</v>
      </c>
      <c r="L682" t="str">
        <f>TEXT(Table1[[#This Row],[Date]],"mmm D")</f>
        <v>Nov 11</v>
      </c>
      <c r="M682" t="str">
        <f>Table1[[#This Row],[Year]]&amp;TEXT(Table1[[#This Row],[Date]],"MM")</f>
        <v>202111</v>
      </c>
      <c r="N682" t="b">
        <f ca="1">Table1[[#This Row],[Date]]&lt;=EOMONTH(TODAY(),0)</f>
        <v>1</v>
      </c>
      <c r="O682" t="str">
        <f>Table1[[#This Row],[Year]]&amp;TEXT(Table1[[#This Row],[Date]],"mm")&amp;Table1[[#This Row],[Day]]</f>
        <v>20211111</v>
      </c>
    </row>
    <row r="683" spans="1:15" x14ac:dyDescent="0.35">
      <c r="A683" s="1">
        <v>44512</v>
      </c>
      <c r="B683">
        <f>MONTH(Table1[[#This Row],[Date]])</f>
        <v>11</v>
      </c>
      <c r="C683" t="str">
        <f>TEXT(Table1[[#This Row],[Date]],"MMM")</f>
        <v>Nov</v>
      </c>
      <c r="D683" t="str">
        <f>TEXT(Table1[[#This Row],[Date]],"MMM'YY")</f>
        <v>Nov'21</v>
      </c>
      <c r="E683">
        <f>WEEKDAY(Table1[[#This Row],[Date]],1)</f>
        <v>6</v>
      </c>
      <c r="F683" t="str">
        <f>TEXT(Table1[[#This Row],[Date]],"DDD")</f>
        <v>Fri</v>
      </c>
      <c r="G683" t="str">
        <f>CHOOSE(ROUNDUP(DAY(Table1[[#This Row],[Date]])/7,0),"Week1 (1-7)","Week2 (8-14)","Week3 (15-21)","Week4 (22-31)","Week4 (22-31)")</f>
        <v>Week2 (8-14)</v>
      </c>
      <c r="H683" t="str">
        <f>TEXT(Table1[[#This Row],[Date]],"DD")</f>
        <v>12</v>
      </c>
      <c r="I683" t="str">
        <f>CHOOSE(Table1[[#This Row],[Period]],"Q1","Q1","Q1","Q2","Q2","Q2","Q3","Q3","Q3","Q4","Q4","Q4")</f>
        <v>Q4</v>
      </c>
      <c r="J683">
        <f>YEAR(Table1[[#This Row],[Date]])</f>
        <v>2021</v>
      </c>
      <c r="K683" t="str">
        <f>TEXT(WEEKNUM(Table1[[#This Row],[Date]]),"00")</f>
        <v>46</v>
      </c>
      <c r="L683" t="str">
        <f>TEXT(Table1[[#This Row],[Date]],"mmm D")</f>
        <v>Nov 12</v>
      </c>
      <c r="M683" t="str">
        <f>Table1[[#This Row],[Year]]&amp;TEXT(Table1[[#This Row],[Date]],"MM")</f>
        <v>202111</v>
      </c>
      <c r="N683" t="b">
        <f ca="1">Table1[[#This Row],[Date]]&lt;=EOMONTH(TODAY(),0)</f>
        <v>1</v>
      </c>
      <c r="O683" t="str">
        <f>Table1[[#This Row],[Year]]&amp;TEXT(Table1[[#This Row],[Date]],"mm")&amp;Table1[[#This Row],[Day]]</f>
        <v>20211112</v>
      </c>
    </row>
    <row r="684" spans="1:15" x14ac:dyDescent="0.35">
      <c r="A684" s="1">
        <v>44513</v>
      </c>
      <c r="B684">
        <f>MONTH(Table1[[#This Row],[Date]])</f>
        <v>11</v>
      </c>
      <c r="C684" t="str">
        <f>TEXT(Table1[[#This Row],[Date]],"MMM")</f>
        <v>Nov</v>
      </c>
      <c r="D684" t="str">
        <f>TEXT(Table1[[#This Row],[Date]],"MMM'YY")</f>
        <v>Nov'21</v>
      </c>
      <c r="E684">
        <f>WEEKDAY(Table1[[#This Row],[Date]],1)</f>
        <v>7</v>
      </c>
      <c r="F684" t="str">
        <f>TEXT(Table1[[#This Row],[Date]],"DDD")</f>
        <v>Sat</v>
      </c>
      <c r="G684" t="str">
        <f>CHOOSE(ROUNDUP(DAY(Table1[[#This Row],[Date]])/7,0),"Week1 (1-7)","Week2 (8-14)","Week3 (15-21)","Week4 (22-31)","Week4 (22-31)")</f>
        <v>Week2 (8-14)</v>
      </c>
      <c r="H684" t="str">
        <f>TEXT(Table1[[#This Row],[Date]],"DD")</f>
        <v>13</v>
      </c>
      <c r="I684" t="str">
        <f>CHOOSE(Table1[[#This Row],[Period]],"Q1","Q1","Q1","Q2","Q2","Q2","Q3","Q3","Q3","Q4","Q4","Q4")</f>
        <v>Q4</v>
      </c>
      <c r="J684">
        <f>YEAR(Table1[[#This Row],[Date]])</f>
        <v>2021</v>
      </c>
      <c r="K684" t="str">
        <f>TEXT(WEEKNUM(Table1[[#This Row],[Date]]),"00")</f>
        <v>46</v>
      </c>
      <c r="L684" t="str">
        <f>TEXT(Table1[[#This Row],[Date]],"mmm D")</f>
        <v>Nov 13</v>
      </c>
      <c r="M684" t="str">
        <f>Table1[[#This Row],[Year]]&amp;TEXT(Table1[[#This Row],[Date]],"MM")</f>
        <v>202111</v>
      </c>
      <c r="N684" t="b">
        <f ca="1">Table1[[#This Row],[Date]]&lt;=EOMONTH(TODAY(),0)</f>
        <v>1</v>
      </c>
      <c r="O684" t="str">
        <f>Table1[[#This Row],[Year]]&amp;TEXT(Table1[[#This Row],[Date]],"mm")&amp;Table1[[#This Row],[Day]]</f>
        <v>20211113</v>
      </c>
    </row>
    <row r="685" spans="1:15" x14ac:dyDescent="0.35">
      <c r="A685" s="1">
        <v>44514</v>
      </c>
      <c r="B685">
        <f>MONTH(Table1[[#This Row],[Date]])</f>
        <v>11</v>
      </c>
      <c r="C685" t="str">
        <f>TEXT(Table1[[#This Row],[Date]],"MMM")</f>
        <v>Nov</v>
      </c>
      <c r="D685" t="str">
        <f>TEXT(Table1[[#This Row],[Date]],"MMM'YY")</f>
        <v>Nov'21</v>
      </c>
      <c r="E685">
        <f>WEEKDAY(Table1[[#This Row],[Date]],1)</f>
        <v>1</v>
      </c>
      <c r="F685" t="str">
        <f>TEXT(Table1[[#This Row],[Date]],"DDD")</f>
        <v>Sun</v>
      </c>
      <c r="G685" t="str">
        <f>CHOOSE(ROUNDUP(DAY(Table1[[#This Row],[Date]])/7,0),"Week1 (1-7)","Week2 (8-14)","Week3 (15-21)","Week4 (22-31)","Week4 (22-31)")</f>
        <v>Week2 (8-14)</v>
      </c>
      <c r="H685" t="str">
        <f>TEXT(Table1[[#This Row],[Date]],"DD")</f>
        <v>14</v>
      </c>
      <c r="I685" t="str">
        <f>CHOOSE(Table1[[#This Row],[Period]],"Q1","Q1","Q1","Q2","Q2","Q2","Q3","Q3","Q3","Q4","Q4","Q4")</f>
        <v>Q4</v>
      </c>
      <c r="J685">
        <f>YEAR(Table1[[#This Row],[Date]])</f>
        <v>2021</v>
      </c>
      <c r="K685" t="str">
        <f>TEXT(WEEKNUM(Table1[[#This Row],[Date]]),"00")</f>
        <v>47</v>
      </c>
      <c r="L685" t="str">
        <f>TEXT(Table1[[#This Row],[Date]],"mmm D")</f>
        <v>Nov 14</v>
      </c>
      <c r="M685" t="str">
        <f>Table1[[#This Row],[Year]]&amp;TEXT(Table1[[#This Row],[Date]],"MM")</f>
        <v>202111</v>
      </c>
      <c r="N685" t="b">
        <f ca="1">Table1[[#This Row],[Date]]&lt;=EOMONTH(TODAY(),0)</f>
        <v>1</v>
      </c>
      <c r="O685" t="str">
        <f>Table1[[#This Row],[Year]]&amp;TEXT(Table1[[#This Row],[Date]],"mm")&amp;Table1[[#This Row],[Day]]</f>
        <v>20211114</v>
      </c>
    </row>
    <row r="686" spans="1:15" x14ac:dyDescent="0.35">
      <c r="A686" s="1">
        <v>44515</v>
      </c>
      <c r="B686">
        <f>MONTH(Table1[[#This Row],[Date]])</f>
        <v>11</v>
      </c>
      <c r="C686" t="str">
        <f>TEXT(Table1[[#This Row],[Date]],"MMM")</f>
        <v>Nov</v>
      </c>
      <c r="D686" t="str">
        <f>TEXT(Table1[[#This Row],[Date]],"MMM'YY")</f>
        <v>Nov'21</v>
      </c>
      <c r="E686">
        <f>WEEKDAY(Table1[[#This Row],[Date]],1)</f>
        <v>2</v>
      </c>
      <c r="F686" t="str">
        <f>TEXT(Table1[[#This Row],[Date]],"DDD")</f>
        <v>Mon</v>
      </c>
      <c r="G686" t="str">
        <f>CHOOSE(ROUNDUP(DAY(Table1[[#This Row],[Date]])/7,0),"Week1 (1-7)","Week2 (8-14)","Week3 (15-21)","Week4 (22-31)","Week4 (22-31)")</f>
        <v>Week3 (15-21)</v>
      </c>
      <c r="H686" t="str">
        <f>TEXT(Table1[[#This Row],[Date]],"DD")</f>
        <v>15</v>
      </c>
      <c r="I686" t="str">
        <f>CHOOSE(Table1[[#This Row],[Period]],"Q1","Q1","Q1","Q2","Q2","Q2","Q3","Q3","Q3","Q4","Q4","Q4")</f>
        <v>Q4</v>
      </c>
      <c r="J686">
        <f>YEAR(Table1[[#This Row],[Date]])</f>
        <v>2021</v>
      </c>
      <c r="K686" t="str">
        <f>TEXT(WEEKNUM(Table1[[#This Row],[Date]]),"00")</f>
        <v>47</v>
      </c>
      <c r="L686" t="str">
        <f>TEXT(Table1[[#This Row],[Date]],"mmm D")</f>
        <v>Nov 15</v>
      </c>
      <c r="M686" t="str">
        <f>Table1[[#This Row],[Year]]&amp;TEXT(Table1[[#This Row],[Date]],"MM")</f>
        <v>202111</v>
      </c>
      <c r="N686" t="b">
        <f ca="1">Table1[[#This Row],[Date]]&lt;=EOMONTH(TODAY(),0)</f>
        <v>1</v>
      </c>
      <c r="O686" t="str">
        <f>Table1[[#This Row],[Year]]&amp;TEXT(Table1[[#This Row],[Date]],"mm")&amp;Table1[[#This Row],[Day]]</f>
        <v>20211115</v>
      </c>
    </row>
    <row r="687" spans="1:15" x14ac:dyDescent="0.35">
      <c r="A687" s="1">
        <v>44516</v>
      </c>
      <c r="B687">
        <f>MONTH(Table1[[#This Row],[Date]])</f>
        <v>11</v>
      </c>
      <c r="C687" t="str">
        <f>TEXT(Table1[[#This Row],[Date]],"MMM")</f>
        <v>Nov</v>
      </c>
      <c r="D687" t="str">
        <f>TEXT(Table1[[#This Row],[Date]],"MMM'YY")</f>
        <v>Nov'21</v>
      </c>
      <c r="E687">
        <f>WEEKDAY(Table1[[#This Row],[Date]],1)</f>
        <v>3</v>
      </c>
      <c r="F687" t="str">
        <f>TEXT(Table1[[#This Row],[Date]],"DDD")</f>
        <v>Tue</v>
      </c>
      <c r="G687" t="str">
        <f>CHOOSE(ROUNDUP(DAY(Table1[[#This Row],[Date]])/7,0),"Week1 (1-7)","Week2 (8-14)","Week3 (15-21)","Week4 (22-31)","Week4 (22-31)")</f>
        <v>Week3 (15-21)</v>
      </c>
      <c r="H687" t="str">
        <f>TEXT(Table1[[#This Row],[Date]],"DD")</f>
        <v>16</v>
      </c>
      <c r="I687" t="str">
        <f>CHOOSE(Table1[[#This Row],[Period]],"Q1","Q1","Q1","Q2","Q2","Q2","Q3","Q3","Q3","Q4","Q4","Q4")</f>
        <v>Q4</v>
      </c>
      <c r="J687">
        <f>YEAR(Table1[[#This Row],[Date]])</f>
        <v>2021</v>
      </c>
      <c r="K687" t="str">
        <f>TEXT(WEEKNUM(Table1[[#This Row],[Date]]),"00")</f>
        <v>47</v>
      </c>
      <c r="L687" t="str">
        <f>TEXT(Table1[[#This Row],[Date]],"mmm D")</f>
        <v>Nov 16</v>
      </c>
      <c r="M687" t="str">
        <f>Table1[[#This Row],[Year]]&amp;TEXT(Table1[[#This Row],[Date]],"MM")</f>
        <v>202111</v>
      </c>
      <c r="N687" t="b">
        <f ca="1">Table1[[#This Row],[Date]]&lt;=EOMONTH(TODAY(),0)</f>
        <v>1</v>
      </c>
      <c r="O687" t="str">
        <f>Table1[[#This Row],[Year]]&amp;TEXT(Table1[[#This Row],[Date]],"mm")&amp;Table1[[#This Row],[Day]]</f>
        <v>20211116</v>
      </c>
    </row>
    <row r="688" spans="1:15" x14ac:dyDescent="0.35">
      <c r="A688" s="1">
        <v>44517</v>
      </c>
      <c r="B688">
        <f>MONTH(Table1[[#This Row],[Date]])</f>
        <v>11</v>
      </c>
      <c r="C688" t="str">
        <f>TEXT(Table1[[#This Row],[Date]],"MMM")</f>
        <v>Nov</v>
      </c>
      <c r="D688" t="str">
        <f>TEXT(Table1[[#This Row],[Date]],"MMM'YY")</f>
        <v>Nov'21</v>
      </c>
      <c r="E688">
        <f>WEEKDAY(Table1[[#This Row],[Date]],1)</f>
        <v>4</v>
      </c>
      <c r="F688" t="str">
        <f>TEXT(Table1[[#This Row],[Date]],"DDD")</f>
        <v>Wed</v>
      </c>
      <c r="G688" t="str">
        <f>CHOOSE(ROUNDUP(DAY(Table1[[#This Row],[Date]])/7,0),"Week1 (1-7)","Week2 (8-14)","Week3 (15-21)","Week4 (22-31)","Week4 (22-31)")</f>
        <v>Week3 (15-21)</v>
      </c>
      <c r="H688" t="str">
        <f>TEXT(Table1[[#This Row],[Date]],"DD")</f>
        <v>17</v>
      </c>
      <c r="I688" t="str">
        <f>CHOOSE(Table1[[#This Row],[Period]],"Q1","Q1","Q1","Q2","Q2","Q2","Q3","Q3","Q3","Q4","Q4","Q4")</f>
        <v>Q4</v>
      </c>
      <c r="J688">
        <f>YEAR(Table1[[#This Row],[Date]])</f>
        <v>2021</v>
      </c>
      <c r="K688" t="str">
        <f>TEXT(WEEKNUM(Table1[[#This Row],[Date]]),"00")</f>
        <v>47</v>
      </c>
      <c r="L688" t="str">
        <f>TEXT(Table1[[#This Row],[Date]],"mmm D")</f>
        <v>Nov 17</v>
      </c>
      <c r="M688" t="str">
        <f>Table1[[#This Row],[Year]]&amp;TEXT(Table1[[#This Row],[Date]],"MM")</f>
        <v>202111</v>
      </c>
      <c r="N688" t="b">
        <f ca="1">Table1[[#This Row],[Date]]&lt;=EOMONTH(TODAY(),0)</f>
        <v>1</v>
      </c>
      <c r="O688" t="str">
        <f>Table1[[#This Row],[Year]]&amp;TEXT(Table1[[#This Row],[Date]],"mm")&amp;Table1[[#This Row],[Day]]</f>
        <v>20211117</v>
      </c>
    </row>
    <row r="689" spans="1:15" x14ac:dyDescent="0.35">
      <c r="A689" s="1">
        <v>44518</v>
      </c>
      <c r="B689">
        <f>MONTH(Table1[[#This Row],[Date]])</f>
        <v>11</v>
      </c>
      <c r="C689" t="str">
        <f>TEXT(Table1[[#This Row],[Date]],"MMM")</f>
        <v>Nov</v>
      </c>
      <c r="D689" t="str">
        <f>TEXT(Table1[[#This Row],[Date]],"MMM'YY")</f>
        <v>Nov'21</v>
      </c>
      <c r="E689">
        <f>WEEKDAY(Table1[[#This Row],[Date]],1)</f>
        <v>5</v>
      </c>
      <c r="F689" t="str">
        <f>TEXT(Table1[[#This Row],[Date]],"DDD")</f>
        <v>Thu</v>
      </c>
      <c r="G689" t="str">
        <f>CHOOSE(ROUNDUP(DAY(Table1[[#This Row],[Date]])/7,0),"Week1 (1-7)","Week2 (8-14)","Week3 (15-21)","Week4 (22-31)","Week4 (22-31)")</f>
        <v>Week3 (15-21)</v>
      </c>
      <c r="H689" t="str">
        <f>TEXT(Table1[[#This Row],[Date]],"DD")</f>
        <v>18</v>
      </c>
      <c r="I689" t="str">
        <f>CHOOSE(Table1[[#This Row],[Period]],"Q1","Q1","Q1","Q2","Q2","Q2","Q3","Q3","Q3","Q4","Q4","Q4")</f>
        <v>Q4</v>
      </c>
      <c r="J689">
        <f>YEAR(Table1[[#This Row],[Date]])</f>
        <v>2021</v>
      </c>
      <c r="K689" t="str">
        <f>TEXT(WEEKNUM(Table1[[#This Row],[Date]]),"00")</f>
        <v>47</v>
      </c>
      <c r="L689" t="str">
        <f>TEXT(Table1[[#This Row],[Date]],"mmm D")</f>
        <v>Nov 18</v>
      </c>
      <c r="M689" t="str">
        <f>Table1[[#This Row],[Year]]&amp;TEXT(Table1[[#This Row],[Date]],"MM")</f>
        <v>202111</v>
      </c>
      <c r="N689" t="b">
        <f ca="1">Table1[[#This Row],[Date]]&lt;=EOMONTH(TODAY(),0)</f>
        <v>1</v>
      </c>
      <c r="O689" t="str">
        <f>Table1[[#This Row],[Year]]&amp;TEXT(Table1[[#This Row],[Date]],"mm")&amp;Table1[[#This Row],[Day]]</f>
        <v>20211118</v>
      </c>
    </row>
    <row r="690" spans="1:15" x14ac:dyDescent="0.35">
      <c r="A690" s="1">
        <v>44519</v>
      </c>
      <c r="B690">
        <f>MONTH(Table1[[#This Row],[Date]])</f>
        <v>11</v>
      </c>
      <c r="C690" t="str">
        <f>TEXT(Table1[[#This Row],[Date]],"MMM")</f>
        <v>Nov</v>
      </c>
      <c r="D690" t="str">
        <f>TEXT(Table1[[#This Row],[Date]],"MMM'YY")</f>
        <v>Nov'21</v>
      </c>
      <c r="E690">
        <f>WEEKDAY(Table1[[#This Row],[Date]],1)</f>
        <v>6</v>
      </c>
      <c r="F690" t="str">
        <f>TEXT(Table1[[#This Row],[Date]],"DDD")</f>
        <v>Fri</v>
      </c>
      <c r="G690" t="str">
        <f>CHOOSE(ROUNDUP(DAY(Table1[[#This Row],[Date]])/7,0),"Week1 (1-7)","Week2 (8-14)","Week3 (15-21)","Week4 (22-31)","Week4 (22-31)")</f>
        <v>Week3 (15-21)</v>
      </c>
      <c r="H690" t="str">
        <f>TEXT(Table1[[#This Row],[Date]],"DD")</f>
        <v>19</v>
      </c>
      <c r="I690" t="str">
        <f>CHOOSE(Table1[[#This Row],[Period]],"Q1","Q1","Q1","Q2","Q2","Q2","Q3","Q3","Q3","Q4","Q4","Q4")</f>
        <v>Q4</v>
      </c>
      <c r="J690">
        <f>YEAR(Table1[[#This Row],[Date]])</f>
        <v>2021</v>
      </c>
      <c r="K690" t="str">
        <f>TEXT(WEEKNUM(Table1[[#This Row],[Date]]),"00")</f>
        <v>47</v>
      </c>
      <c r="L690" t="str">
        <f>TEXT(Table1[[#This Row],[Date]],"mmm D")</f>
        <v>Nov 19</v>
      </c>
      <c r="M690" t="str">
        <f>Table1[[#This Row],[Year]]&amp;TEXT(Table1[[#This Row],[Date]],"MM")</f>
        <v>202111</v>
      </c>
      <c r="N690" t="b">
        <f ca="1">Table1[[#This Row],[Date]]&lt;=EOMONTH(TODAY(),0)</f>
        <v>1</v>
      </c>
      <c r="O690" t="str">
        <f>Table1[[#This Row],[Year]]&amp;TEXT(Table1[[#This Row],[Date]],"mm")&amp;Table1[[#This Row],[Day]]</f>
        <v>20211119</v>
      </c>
    </row>
    <row r="691" spans="1:15" x14ac:dyDescent="0.35">
      <c r="A691" s="1">
        <v>44520</v>
      </c>
      <c r="B691">
        <f>MONTH(Table1[[#This Row],[Date]])</f>
        <v>11</v>
      </c>
      <c r="C691" t="str">
        <f>TEXT(Table1[[#This Row],[Date]],"MMM")</f>
        <v>Nov</v>
      </c>
      <c r="D691" t="str">
        <f>TEXT(Table1[[#This Row],[Date]],"MMM'YY")</f>
        <v>Nov'21</v>
      </c>
      <c r="E691">
        <f>WEEKDAY(Table1[[#This Row],[Date]],1)</f>
        <v>7</v>
      </c>
      <c r="F691" t="str">
        <f>TEXT(Table1[[#This Row],[Date]],"DDD")</f>
        <v>Sat</v>
      </c>
      <c r="G691" t="str">
        <f>CHOOSE(ROUNDUP(DAY(Table1[[#This Row],[Date]])/7,0),"Week1 (1-7)","Week2 (8-14)","Week3 (15-21)","Week4 (22-31)","Week4 (22-31)")</f>
        <v>Week3 (15-21)</v>
      </c>
      <c r="H691" t="str">
        <f>TEXT(Table1[[#This Row],[Date]],"DD")</f>
        <v>20</v>
      </c>
      <c r="I691" t="str">
        <f>CHOOSE(Table1[[#This Row],[Period]],"Q1","Q1","Q1","Q2","Q2","Q2","Q3","Q3","Q3","Q4","Q4","Q4")</f>
        <v>Q4</v>
      </c>
      <c r="J691">
        <f>YEAR(Table1[[#This Row],[Date]])</f>
        <v>2021</v>
      </c>
      <c r="K691" t="str">
        <f>TEXT(WEEKNUM(Table1[[#This Row],[Date]]),"00")</f>
        <v>47</v>
      </c>
      <c r="L691" t="str">
        <f>TEXT(Table1[[#This Row],[Date]],"mmm D")</f>
        <v>Nov 20</v>
      </c>
      <c r="M691" t="str">
        <f>Table1[[#This Row],[Year]]&amp;TEXT(Table1[[#This Row],[Date]],"MM")</f>
        <v>202111</v>
      </c>
      <c r="N691" t="b">
        <f ca="1">Table1[[#This Row],[Date]]&lt;=EOMONTH(TODAY(),0)</f>
        <v>1</v>
      </c>
      <c r="O691" t="str">
        <f>Table1[[#This Row],[Year]]&amp;TEXT(Table1[[#This Row],[Date]],"mm")&amp;Table1[[#This Row],[Day]]</f>
        <v>20211120</v>
      </c>
    </row>
    <row r="692" spans="1:15" x14ac:dyDescent="0.35">
      <c r="A692" s="1">
        <v>44521</v>
      </c>
      <c r="B692">
        <f>MONTH(Table1[[#This Row],[Date]])</f>
        <v>11</v>
      </c>
      <c r="C692" t="str">
        <f>TEXT(Table1[[#This Row],[Date]],"MMM")</f>
        <v>Nov</v>
      </c>
      <c r="D692" t="str">
        <f>TEXT(Table1[[#This Row],[Date]],"MMM'YY")</f>
        <v>Nov'21</v>
      </c>
      <c r="E692">
        <f>WEEKDAY(Table1[[#This Row],[Date]],1)</f>
        <v>1</v>
      </c>
      <c r="F692" t="str">
        <f>TEXT(Table1[[#This Row],[Date]],"DDD")</f>
        <v>Sun</v>
      </c>
      <c r="G692" t="str">
        <f>CHOOSE(ROUNDUP(DAY(Table1[[#This Row],[Date]])/7,0),"Week1 (1-7)","Week2 (8-14)","Week3 (15-21)","Week4 (22-31)","Week4 (22-31)")</f>
        <v>Week3 (15-21)</v>
      </c>
      <c r="H692" t="str">
        <f>TEXT(Table1[[#This Row],[Date]],"DD")</f>
        <v>21</v>
      </c>
      <c r="I692" t="str">
        <f>CHOOSE(Table1[[#This Row],[Period]],"Q1","Q1","Q1","Q2","Q2","Q2","Q3","Q3","Q3","Q4","Q4","Q4")</f>
        <v>Q4</v>
      </c>
      <c r="J692">
        <f>YEAR(Table1[[#This Row],[Date]])</f>
        <v>2021</v>
      </c>
      <c r="K692" t="str">
        <f>TEXT(WEEKNUM(Table1[[#This Row],[Date]]),"00")</f>
        <v>48</v>
      </c>
      <c r="L692" t="str">
        <f>TEXT(Table1[[#This Row],[Date]],"mmm D")</f>
        <v>Nov 21</v>
      </c>
      <c r="M692" t="str">
        <f>Table1[[#This Row],[Year]]&amp;TEXT(Table1[[#This Row],[Date]],"MM")</f>
        <v>202111</v>
      </c>
      <c r="N692" t="b">
        <f ca="1">Table1[[#This Row],[Date]]&lt;=EOMONTH(TODAY(),0)</f>
        <v>1</v>
      </c>
      <c r="O692" t="str">
        <f>Table1[[#This Row],[Year]]&amp;TEXT(Table1[[#This Row],[Date]],"mm")&amp;Table1[[#This Row],[Day]]</f>
        <v>20211121</v>
      </c>
    </row>
    <row r="693" spans="1:15" x14ac:dyDescent="0.35">
      <c r="A693" s="1">
        <v>44522</v>
      </c>
      <c r="B693">
        <f>MONTH(Table1[[#This Row],[Date]])</f>
        <v>11</v>
      </c>
      <c r="C693" t="str">
        <f>TEXT(Table1[[#This Row],[Date]],"MMM")</f>
        <v>Nov</v>
      </c>
      <c r="D693" t="str">
        <f>TEXT(Table1[[#This Row],[Date]],"MMM'YY")</f>
        <v>Nov'21</v>
      </c>
      <c r="E693">
        <f>WEEKDAY(Table1[[#This Row],[Date]],1)</f>
        <v>2</v>
      </c>
      <c r="F693" t="str">
        <f>TEXT(Table1[[#This Row],[Date]],"DDD")</f>
        <v>Mon</v>
      </c>
      <c r="G693" t="str">
        <f>CHOOSE(ROUNDUP(DAY(Table1[[#This Row],[Date]])/7,0),"Week1 (1-7)","Week2 (8-14)","Week3 (15-21)","Week4 (22-31)","Week4 (22-31)")</f>
        <v>Week4 (22-31)</v>
      </c>
      <c r="H693" t="str">
        <f>TEXT(Table1[[#This Row],[Date]],"DD")</f>
        <v>22</v>
      </c>
      <c r="I693" t="str">
        <f>CHOOSE(Table1[[#This Row],[Period]],"Q1","Q1","Q1","Q2","Q2","Q2","Q3","Q3","Q3","Q4","Q4","Q4")</f>
        <v>Q4</v>
      </c>
      <c r="J693">
        <f>YEAR(Table1[[#This Row],[Date]])</f>
        <v>2021</v>
      </c>
      <c r="K693" t="str">
        <f>TEXT(WEEKNUM(Table1[[#This Row],[Date]]),"00")</f>
        <v>48</v>
      </c>
      <c r="L693" t="str">
        <f>TEXT(Table1[[#This Row],[Date]],"mmm D")</f>
        <v>Nov 22</v>
      </c>
      <c r="M693" t="str">
        <f>Table1[[#This Row],[Year]]&amp;TEXT(Table1[[#This Row],[Date]],"MM")</f>
        <v>202111</v>
      </c>
      <c r="N693" t="b">
        <f ca="1">Table1[[#This Row],[Date]]&lt;=EOMONTH(TODAY(),0)</f>
        <v>1</v>
      </c>
      <c r="O693" t="str">
        <f>Table1[[#This Row],[Year]]&amp;TEXT(Table1[[#This Row],[Date]],"mm")&amp;Table1[[#This Row],[Day]]</f>
        <v>20211122</v>
      </c>
    </row>
    <row r="694" spans="1:15" x14ac:dyDescent="0.35">
      <c r="A694" s="1">
        <v>44523</v>
      </c>
      <c r="B694">
        <f>MONTH(Table1[[#This Row],[Date]])</f>
        <v>11</v>
      </c>
      <c r="C694" t="str">
        <f>TEXT(Table1[[#This Row],[Date]],"MMM")</f>
        <v>Nov</v>
      </c>
      <c r="D694" t="str">
        <f>TEXT(Table1[[#This Row],[Date]],"MMM'YY")</f>
        <v>Nov'21</v>
      </c>
      <c r="E694">
        <f>WEEKDAY(Table1[[#This Row],[Date]],1)</f>
        <v>3</v>
      </c>
      <c r="F694" t="str">
        <f>TEXT(Table1[[#This Row],[Date]],"DDD")</f>
        <v>Tue</v>
      </c>
      <c r="G694" t="str">
        <f>CHOOSE(ROUNDUP(DAY(Table1[[#This Row],[Date]])/7,0),"Week1 (1-7)","Week2 (8-14)","Week3 (15-21)","Week4 (22-31)","Week4 (22-31)")</f>
        <v>Week4 (22-31)</v>
      </c>
      <c r="H694" t="str">
        <f>TEXT(Table1[[#This Row],[Date]],"DD")</f>
        <v>23</v>
      </c>
      <c r="I694" t="str">
        <f>CHOOSE(Table1[[#This Row],[Period]],"Q1","Q1","Q1","Q2","Q2","Q2","Q3","Q3","Q3","Q4","Q4","Q4")</f>
        <v>Q4</v>
      </c>
      <c r="J694">
        <f>YEAR(Table1[[#This Row],[Date]])</f>
        <v>2021</v>
      </c>
      <c r="K694" t="str">
        <f>TEXT(WEEKNUM(Table1[[#This Row],[Date]]),"00")</f>
        <v>48</v>
      </c>
      <c r="L694" t="str">
        <f>TEXT(Table1[[#This Row],[Date]],"mmm D")</f>
        <v>Nov 23</v>
      </c>
      <c r="M694" t="str">
        <f>Table1[[#This Row],[Year]]&amp;TEXT(Table1[[#This Row],[Date]],"MM")</f>
        <v>202111</v>
      </c>
      <c r="N694" t="b">
        <f ca="1">Table1[[#This Row],[Date]]&lt;=EOMONTH(TODAY(),0)</f>
        <v>1</v>
      </c>
      <c r="O694" t="str">
        <f>Table1[[#This Row],[Year]]&amp;TEXT(Table1[[#This Row],[Date]],"mm")&amp;Table1[[#This Row],[Day]]</f>
        <v>20211123</v>
      </c>
    </row>
    <row r="695" spans="1:15" x14ac:dyDescent="0.35">
      <c r="A695" s="1">
        <v>44524</v>
      </c>
      <c r="B695">
        <f>MONTH(Table1[[#This Row],[Date]])</f>
        <v>11</v>
      </c>
      <c r="C695" t="str">
        <f>TEXT(Table1[[#This Row],[Date]],"MMM")</f>
        <v>Nov</v>
      </c>
      <c r="D695" t="str">
        <f>TEXT(Table1[[#This Row],[Date]],"MMM'YY")</f>
        <v>Nov'21</v>
      </c>
      <c r="E695">
        <f>WEEKDAY(Table1[[#This Row],[Date]],1)</f>
        <v>4</v>
      </c>
      <c r="F695" t="str">
        <f>TEXT(Table1[[#This Row],[Date]],"DDD")</f>
        <v>Wed</v>
      </c>
      <c r="G695" t="str">
        <f>CHOOSE(ROUNDUP(DAY(Table1[[#This Row],[Date]])/7,0),"Week1 (1-7)","Week2 (8-14)","Week3 (15-21)","Week4 (22-31)","Week4 (22-31)")</f>
        <v>Week4 (22-31)</v>
      </c>
      <c r="H695" t="str">
        <f>TEXT(Table1[[#This Row],[Date]],"DD")</f>
        <v>24</v>
      </c>
      <c r="I695" t="str">
        <f>CHOOSE(Table1[[#This Row],[Period]],"Q1","Q1","Q1","Q2","Q2","Q2","Q3","Q3","Q3","Q4","Q4","Q4")</f>
        <v>Q4</v>
      </c>
      <c r="J695">
        <f>YEAR(Table1[[#This Row],[Date]])</f>
        <v>2021</v>
      </c>
      <c r="K695" t="str">
        <f>TEXT(WEEKNUM(Table1[[#This Row],[Date]]),"00")</f>
        <v>48</v>
      </c>
      <c r="L695" t="str">
        <f>TEXT(Table1[[#This Row],[Date]],"mmm D")</f>
        <v>Nov 24</v>
      </c>
      <c r="M695" t="str">
        <f>Table1[[#This Row],[Year]]&amp;TEXT(Table1[[#This Row],[Date]],"MM")</f>
        <v>202111</v>
      </c>
      <c r="N695" t="b">
        <f ca="1">Table1[[#This Row],[Date]]&lt;=EOMONTH(TODAY(),0)</f>
        <v>1</v>
      </c>
      <c r="O695" t="str">
        <f>Table1[[#This Row],[Year]]&amp;TEXT(Table1[[#This Row],[Date]],"mm")&amp;Table1[[#This Row],[Day]]</f>
        <v>20211124</v>
      </c>
    </row>
    <row r="696" spans="1:15" x14ac:dyDescent="0.35">
      <c r="A696" s="1">
        <v>44525</v>
      </c>
      <c r="B696">
        <f>MONTH(Table1[[#This Row],[Date]])</f>
        <v>11</v>
      </c>
      <c r="C696" t="str">
        <f>TEXT(Table1[[#This Row],[Date]],"MMM")</f>
        <v>Nov</v>
      </c>
      <c r="D696" t="str">
        <f>TEXT(Table1[[#This Row],[Date]],"MMM'YY")</f>
        <v>Nov'21</v>
      </c>
      <c r="E696">
        <f>WEEKDAY(Table1[[#This Row],[Date]],1)</f>
        <v>5</v>
      </c>
      <c r="F696" t="str">
        <f>TEXT(Table1[[#This Row],[Date]],"DDD")</f>
        <v>Thu</v>
      </c>
      <c r="G696" t="str">
        <f>CHOOSE(ROUNDUP(DAY(Table1[[#This Row],[Date]])/7,0),"Week1 (1-7)","Week2 (8-14)","Week3 (15-21)","Week4 (22-31)","Week4 (22-31)")</f>
        <v>Week4 (22-31)</v>
      </c>
      <c r="H696" t="str">
        <f>TEXT(Table1[[#This Row],[Date]],"DD")</f>
        <v>25</v>
      </c>
      <c r="I696" t="str">
        <f>CHOOSE(Table1[[#This Row],[Period]],"Q1","Q1","Q1","Q2","Q2","Q2","Q3","Q3","Q3","Q4","Q4","Q4")</f>
        <v>Q4</v>
      </c>
      <c r="J696">
        <f>YEAR(Table1[[#This Row],[Date]])</f>
        <v>2021</v>
      </c>
      <c r="K696" t="str">
        <f>TEXT(WEEKNUM(Table1[[#This Row],[Date]]),"00")</f>
        <v>48</v>
      </c>
      <c r="L696" t="str">
        <f>TEXT(Table1[[#This Row],[Date]],"mmm D")</f>
        <v>Nov 25</v>
      </c>
      <c r="M696" t="str">
        <f>Table1[[#This Row],[Year]]&amp;TEXT(Table1[[#This Row],[Date]],"MM")</f>
        <v>202111</v>
      </c>
      <c r="N696" t="b">
        <f ca="1">Table1[[#This Row],[Date]]&lt;=EOMONTH(TODAY(),0)</f>
        <v>1</v>
      </c>
      <c r="O696" t="str">
        <f>Table1[[#This Row],[Year]]&amp;TEXT(Table1[[#This Row],[Date]],"mm")&amp;Table1[[#This Row],[Day]]</f>
        <v>20211125</v>
      </c>
    </row>
    <row r="697" spans="1:15" x14ac:dyDescent="0.35">
      <c r="A697" s="1">
        <v>44526</v>
      </c>
      <c r="B697">
        <f>MONTH(Table1[[#This Row],[Date]])</f>
        <v>11</v>
      </c>
      <c r="C697" t="str">
        <f>TEXT(Table1[[#This Row],[Date]],"MMM")</f>
        <v>Nov</v>
      </c>
      <c r="D697" t="str">
        <f>TEXT(Table1[[#This Row],[Date]],"MMM'YY")</f>
        <v>Nov'21</v>
      </c>
      <c r="E697">
        <f>WEEKDAY(Table1[[#This Row],[Date]],1)</f>
        <v>6</v>
      </c>
      <c r="F697" t="str">
        <f>TEXT(Table1[[#This Row],[Date]],"DDD")</f>
        <v>Fri</v>
      </c>
      <c r="G697" t="str">
        <f>CHOOSE(ROUNDUP(DAY(Table1[[#This Row],[Date]])/7,0),"Week1 (1-7)","Week2 (8-14)","Week3 (15-21)","Week4 (22-31)","Week4 (22-31)")</f>
        <v>Week4 (22-31)</v>
      </c>
      <c r="H697" t="str">
        <f>TEXT(Table1[[#This Row],[Date]],"DD")</f>
        <v>26</v>
      </c>
      <c r="I697" t="str">
        <f>CHOOSE(Table1[[#This Row],[Period]],"Q1","Q1","Q1","Q2","Q2","Q2","Q3","Q3","Q3","Q4","Q4","Q4")</f>
        <v>Q4</v>
      </c>
      <c r="J697">
        <f>YEAR(Table1[[#This Row],[Date]])</f>
        <v>2021</v>
      </c>
      <c r="K697" t="str">
        <f>TEXT(WEEKNUM(Table1[[#This Row],[Date]]),"00")</f>
        <v>48</v>
      </c>
      <c r="L697" t="str">
        <f>TEXT(Table1[[#This Row],[Date]],"mmm D")</f>
        <v>Nov 26</v>
      </c>
      <c r="M697" t="str">
        <f>Table1[[#This Row],[Year]]&amp;TEXT(Table1[[#This Row],[Date]],"MM")</f>
        <v>202111</v>
      </c>
      <c r="N697" t="b">
        <f ca="1">Table1[[#This Row],[Date]]&lt;=EOMONTH(TODAY(),0)</f>
        <v>1</v>
      </c>
      <c r="O697" t="str">
        <f>Table1[[#This Row],[Year]]&amp;TEXT(Table1[[#This Row],[Date]],"mm")&amp;Table1[[#This Row],[Day]]</f>
        <v>20211126</v>
      </c>
    </row>
    <row r="698" spans="1:15" x14ac:dyDescent="0.35">
      <c r="A698" s="1">
        <v>44527</v>
      </c>
      <c r="B698">
        <f>MONTH(Table1[[#This Row],[Date]])</f>
        <v>11</v>
      </c>
      <c r="C698" t="str">
        <f>TEXT(Table1[[#This Row],[Date]],"MMM")</f>
        <v>Nov</v>
      </c>
      <c r="D698" t="str">
        <f>TEXT(Table1[[#This Row],[Date]],"MMM'YY")</f>
        <v>Nov'21</v>
      </c>
      <c r="E698">
        <f>WEEKDAY(Table1[[#This Row],[Date]],1)</f>
        <v>7</v>
      </c>
      <c r="F698" t="str">
        <f>TEXT(Table1[[#This Row],[Date]],"DDD")</f>
        <v>Sat</v>
      </c>
      <c r="G698" t="str">
        <f>CHOOSE(ROUNDUP(DAY(Table1[[#This Row],[Date]])/7,0),"Week1 (1-7)","Week2 (8-14)","Week3 (15-21)","Week4 (22-31)","Week4 (22-31)")</f>
        <v>Week4 (22-31)</v>
      </c>
      <c r="H698" t="str">
        <f>TEXT(Table1[[#This Row],[Date]],"DD")</f>
        <v>27</v>
      </c>
      <c r="I698" t="str">
        <f>CHOOSE(Table1[[#This Row],[Period]],"Q1","Q1","Q1","Q2","Q2","Q2","Q3","Q3","Q3","Q4","Q4","Q4")</f>
        <v>Q4</v>
      </c>
      <c r="J698">
        <f>YEAR(Table1[[#This Row],[Date]])</f>
        <v>2021</v>
      </c>
      <c r="K698" t="str">
        <f>TEXT(WEEKNUM(Table1[[#This Row],[Date]]),"00")</f>
        <v>48</v>
      </c>
      <c r="L698" t="str">
        <f>TEXT(Table1[[#This Row],[Date]],"mmm D")</f>
        <v>Nov 27</v>
      </c>
      <c r="M698" t="str">
        <f>Table1[[#This Row],[Year]]&amp;TEXT(Table1[[#This Row],[Date]],"MM")</f>
        <v>202111</v>
      </c>
      <c r="N698" t="b">
        <f ca="1">Table1[[#This Row],[Date]]&lt;=EOMONTH(TODAY(),0)</f>
        <v>1</v>
      </c>
      <c r="O698" t="str">
        <f>Table1[[#This Row],[Year]]&amp;TEXT(Table1[[#This Row],[Date]],"mm")&amp;Table1[[#This Row],[Day]]</f>
        <v>20211127</v>
      </c>
    </row>
    <row r="699" spans="1:15" x14ac:dyDescent="0.35">
      <c r="A699" s="1">
        <v>44528</v>
      </c>
      <c r="B699">
        <f>MONTH(Table1[[#This Row],[Date]])</f>
        <v>11</v>
      </c>
      <c r="C699" t="str">
        <f>TEXT(Table1[[#This Row],[Date]],"MMM")</f>
        <v>Nov</v>
      </c>
      <c r="D699" t="str">
        <f>TEXT(Table1[[#This Row],[Date]],"MMM'YY")</f>
        <v>Nov'21</v>
      </c>
      <c r="E699">
        <f>WEEKDAY(Table1[[#This Row],[Date]],1)</f>
        <v>1</v>
      </c>
      <c r="F699" t="str">
        <f>TEXT(Table1[[#This Row],[Date]],"DDD")</f>
        <v>Sun</v>
      </c>
      <c r="G699" t="str">
        <f>CHOOSE(ROUNDUP(DAY(Table1[[#This Row],[Date]])/7,0),"Week1 (1-7)","Week2 (8-14)","Week3 (15-21)","Week4 (22-31)","Week4 (22-31)")</f>
        <v>Week4 (22-31)</v>
      </c>
      <c r="H699" t="str">
        <f>TEXT(Table1[[#This Row],[Date]],"DD")</f>
        <v>28</v>
      </c>
      <c r="I699" t="str">
        <f>CHOOSE(Table1[[#This Row],[Period]],"Q1","Q1","Q1","Q2","Q2","Q2","Q3","Q3","Q3","Q4","Q4","Q4")</f>
        <v>Q4</v>
      </c>
      <c r="J699">
        <f>YEAR(Table1[[#This Row],[Date]])</f>
        <v>2021</v>
      </c>
      <c r="K699" t="str">
        <f>TEXT(WEEKNUM(Table1[[#This Row],[Date]]),"00")</f>
        <v>49</v>
      </c>
      <c r="L699" t="str">
        <f>TEXT(Table1[[#This Row],[Date]],"mmm D")</f>
        <v>Nov 28</v>
      </c>
      <c r="M699" t="str">
        <f>Table1[[#This Row],[Year]]&amp;TEXT(Table1[[#This Row],[Date]],"MM")</f>
        <v>202111</v>
      </c>
      <c r="N699" t="b">
        <f ca="1">Table1[[#This Row],[Date]]&lt;=EOMONTH(TODAY(),0)</f>
        <v>1</v>
      </c>
      <c r="O699" t="str">
        <f>Table1[[#This Row],[Year]]&amp;TEXT(Table1[[#This Row],[Date]],"mm")&amp;Table1[[#This Row],[Day]]</f>
        <v>20211128</v>
      </c>
    </row>
    <row r="700" spans="1:15" x14ac:dyDescent="0.35">
      <c r="A700" s="1">
        <v>44529</v>
      </c>
      <c r="B700">
        <f>MONTH(Table1[[#This Row],[Date]])</f>
        <v>11</v>
      </c>
      <c r="C700" t="str">
        <f>TEXT(Table1[[#This Row],[Date]],"MMM")</f>
        <v>Nov</v>
      </c>
      <c r="D700" t="str">
        <f>TEXT(Table1[[#This Row],[Date]],"MMM'YY")</f>
        <v>Nov'21</v>
      </c>
      <c r="E700">
        <f>WEEKDAY(Table1[[#This Row],[Date]],1)</f>
        <v>2</v>
      </c>
      <c r="F700" t="str">
        <f>TEXT(Table1[[#This Row],[Date]],"DDD")</f>
        <v>Mon</v>
      </c>
      <c r="G700" t="str">
        <f>CHOOSE(ROUNDUP(DAY(Table1[[#This Row],[Date]])/7,0),"Week1 (1-7)","Week2 (8-14)","Week3 (15-21)","Week4 (22-31)","Week4 (22-31)")</f>
        <v>Week4 (22-31)</v>
      </c>
      <c r="H700" t="str">
        <f>TEXT(Table1[[#This Row],[Date]],"DD")</f>
        <v>29</v>
      </c>
      <c r="I700" t="str">
        <f>CHOOSE(Table1[[#This Row],[Period]],"Q1","Q1","Q1","Q2","Q2","Q2","Q3","Q3","Q3","Q4","Q4","Q4")</f>
        <v>Q4</v>
      </c>
      <c r="J700">
        <f>YEAR(Table1[[#This Row],[Date]])</f>
        <v>2021</v>
      </c>
      <c r="K700" t="str">
        <f>TEXT(WEEKNUM(Table1[[#This Row],[Date]]),"00")</f>
        <v>49</v>
      </c>
      <c r="L700" t="str">
        <f>TEXT(Table1[[#This Row],[Date]],"mmm D")</f>
        <v>Nov 29</v>
      </c>
      <c r="M700" t="str">
        <f>Table1[[#This Row],[Year]]&amp;TEXT(Table1[[#This Row],[Date]],"MM")</f>
        <v>202111</v>
      </c>
      <c r="N700" t="b">
        <f ca="1">Table1[[#This Row],[Date]]&lt;=EOMONTH(TODAY(),0)</f>
        <v>1</v>
      </c>
      <c r="O700" t="str">
        <f>Table1[[#This Row],[Year]]&amp;TEXT(Table1[[#This Row],[Date]],"mm")&amp;Table1[[#This Row],[Day]]</f>
        <v>20211129</v>
      </c>
    </row>
    <row r="701" spans="1:15" x14ac:dyDescent="0.35">
      <c r="A701" s="1">
        <v>44530</v>
      </c>
      <c r="B701">
        <f>MONTH(Table1[[#This Row],[Date]])</f>
        <v>11</v>
      </c>
      <c r="C701" t="str">
        <f>TEXT(Table1[[#This Row],[Date]],"MMM")</f>
        <v>Nov</v>
      </c>
      <c r="D701" t="str">
        <f>TEXT(Table1[[#This Row],[Date]],"MMM'YY")</f>
        <v>Nov'21</v>
      </c>
      <c r="E701">
        <f>WEEKDAY(Table1[[#This Row],[Date]],1)</f>
        <v>3</v>
      </c>
      <c r="F701" t="str">
        <f>TEXT(Table1[[#This Row],[Date]],"DDD")</f>
        <v>Tue</v>
      </c>
      <c r="G701" t="str">
        <f>CHOOSE(ROUNDUP(DAY(Table1[[#This Row],[Date]])/7,0),"Week1 (1-7)","Week2 (8-14)","Week3 (15-21)","Week4 (22-31)","Week4 (22-31)")</f>
        <v>Week4 (22-31)</v>
      </c>
      <c r="H701" t="str">
        <f>TEXT(Table1[[#This Row],[Date]],"DD")</f>
        <v>30</v>
      </c>
      <c r="I701" t="str">
        <f>CHOOSE(Table1[[#This Row],[Period]],"Q1","Q1","Q1","Q2","Q2","Q2","Q3","Q3","Q3","Q4","Q4","Q4")</f>
        <v>Q4</v>
      </c>
      <c r="J701">
        <f>YEAR(Table1[[#This Row],[Date]])</f>
        <v>2021</v>
      </c>
      <c r="K701" t="str">
        <f>TEXT(WEEKNUM(Table1[[#This Row],[Date]]),"00")</f>
        <v>49</v>
      </c>
      <c r="L701" t="str">
        <f>TEXT(Table1[[#This Row],[Date]],"mmm D")</f>
        <v>Nov 30</v>
      </c>
      <c r="M701" t="str">
        <f>Table1[[#This Row],[Year]]&amp;TEXT(Table1[[#This Row],[Date]],"MM")</f>
        <v>202111</v>
      </c>
      <c r="N701" t="b">
        <f ca="1">Table1[[#This Row],[Date]]&lt;=EOMONTH(TODAY(),0)</f>
        <v>1</v>
      </c>
      <c r="O701" t="str">
        <f>Table1[[#This Row],[Year]]&amp;TEXT(Table1[[#This Row],[Date]],"mm")&amp;Table1[[#This Row],[Day]]</f>
        <v>20211130</v>
      </c>
    </row>
    <row r="702" spans="1:15" x14ac:dyDescent="0.35">
      <c r="A702" s="1">
        <v>44531</v>
      </c>
      <c r="B702">
        <f>MONTH(Table1[[#This Row],[Date]])</f>
        <v>12</v>
      </c>
      <c r="C702" t="str">
        <f>TEXT(Table1[[#This Row],[Date]],"MMM")</f>
        <v>Dec</v>
      </c>
      <c r="D702" t="str">
        <f>TEXT(Table1[[#This Row],[Date]],"MMM'YY")</f>
        <v>Dec'21</v>
      </c>
      <c r="E702">
        <f>WEEKDAY(Table1[[#This Row],[Date]],1)</f>
        <v>4</v>
      </c>
      <c r="F702" t="str">
        <f>TEXT(Table1[[#This Row],[Date]],"DDD")</f>
        <v>Wed</v>
      </c>
      <c r="G702" t="str">
        <f>CHOOSE(ROUNDUP(DAY(Table1[[#This Row],[Date]])/7,0),"Week1 (1-7)","Week2 (8-14)","Week3 (15-21)","Week4 (22-31)","Week4 (22-31)")</f>
        <v>Week1 (1-7)</v>
      </c>
      <c r="H702" t="str">
        <f>TEXT(Table1[[#This Row],[Date]],"DD")</f>
        <v>01</v>
      </c>
      <c r="I702" t="str">
        <f>CHOOSE(Table1[[#This Row],[Period]],"Q1","Q1","Q1","Q2","Q2","Q2","Q3","Q3","Q3","Q4","Q4","Q4")</f>
        <v>Q4</v>
      </c>
      <c r="J702">
        <f>YEAR(Table1[[#This Row],[Date]])</f>
        <v>2021</v>
      </c>
      <c r="K702" t="str">
        <f>TEXT(WEEKNUM(Table1[[#This Row],[Date]]),"00")</f>
        <v>49</v>
      </c>
      <c r="L702" t="str">
        <f>TEXT(Table1[[#This Row],[Date]],"mmm D")</f>
        <v>Dec 1</v>
      </c>
      <c r="M702" t="str">
        <f>Table1[[#This Row],[Year]]&amp;TEXT(Table1[[#This Row],[Date]],"MM")</f>
        <v>202112</v>
      </c>
      <c r="N702" t="b">
        <f ca="1">Table1[[#This Row],[Date]]&lt;=EOMONTH(TODAY(),0)</f>
        <v>1</v>
      </c>
      <c r="O702" t="str">
        <f>Table1[[#This Row],[Year]]&amp;TEXT(Table1[[#This Row],[Date]],"mm")&amp;Table1[[#This Row],[Day]]</f>
        <v>20211201</v>
      </c>
    </row>
    <row r="703" spans="1:15" x14ac:dyDescent="0.35">
      <c r="A703" s="1">
        <v>44532</v>
      </c>
      <c r="B703">
        <f>MONTH(Table1[[#This Row],[Date]])</f>
        <v>12</v>
      </c>
      <c r="C703" t="str">
        <f>TEXT(Table1[[#This Row],[Date]],"MMM")</f>
        <v>Dec</v>
      </c>
      <c r="D703" t="str">
        <f>TEXT(Table1[[#This Row],[Date]],"MMM'YY")</f>
        <v>Dec'21</v>
      </c>
      <c r="E703">
        <f>WEEKDAY(Table1[[#This Row],[Date]],1)</f>
        <v>5</v>
      </c>
      <c r="F703" t="str">
        <f>TEXT(Table1[[#This Row],[Date]],"DDD")</f>
        <v>Thu</v>
      </c>
      <c r="G703" t="str">
        <f>CHOOSE(ROUNDUP(DAY(Table1[[#This Row],[Date]])/7,0),"Week1 (1-7)","Week2 (8-14)","Week3 (15-21)","Week4 (22-31)","Week4 (22-31)")</f>
        <v>Week1 (1-7)</v>
      </c>
      <c r="H703" t="str">
        <f>TEXT(Table1[[#This Row],[Date]],"DD")</f>
        <v>02</v>
      </c>
      <c r="I703" t="str">
        <f>CHOOSE(Table1[[#This Row],[Period]],"Q1","Q1","Q1","Q2","Q2","Q2","Q3","Q3","Q3","Q4","Q4","Q4")</f>
        <v>Q4</v>
      </c>
      <c r="J703">
        <f>YEAR(Table1[[#This Row],[Date]])</f>
        <v>2021</v>
      </c>
      <c r="K703" t="str">
        <f>TEXT(WEEKNUM(Table1[[#This Row],[Date]]),"00")</f>
        <v>49</v>
      </c>
      <c r="L703" t="str">
        <f>TEXT(Table1[[#This Row],[Date]],"mmm D")</f>
        <v>Dec 2</v>
      </c>
      <c r="M703" t="str">
        <f>Table1[[#This Row],[Year]]&amp;TEXT(Table1[[#This Row],[Date]],"MM")</f>
        <v>202112</v>
      </c>
      <c r="N703" t="b">
        <f ca="1">Table1[[#This Row],[Date]]&lt;=EOMONTH(TODAY(),0)</f>
        <v>1</v>
      </c>
      <c r="O703" t="str">
        <f>Table1[[#This Row],[Year]]&amp;TEXT(Table1[[#This Row],[Date]],"mm")&amp;Table1[[#This Row],[Day]]</f>
        <v>20211202</v>
      </c>
    </row>
    <row r="704" spans="1:15" x14ac:dyDescent="0.35">
      <c r="A704" s="1">
        <v>44533</v>
      </c>
      <c r="B704">
        <f>MONTH(Table1[[#This Row],[Date]])</f>
        <v>12</v>
      </c>
      <c r="C704" t="str">
        <f>TEXT(Table1[[#This Row],[Date]],"MMM")</f>
        <v>Dec</v>
      </c>
      <c r="D704" t="str">
        <f>TEXT(Table1[[#This Row],[Date]],"MMM'YY")</f>
        <v>Dec'21</v>
      </c>
      <c r="E704">
        <f>WEEKDAY(Table1[[#This Row],[Date]],1)</f>
        <v>6</v>
      </c>
      <c r="F704" t="str">
        <f>TEXT(Table1[[#This Row],[Date]],"DDD")</f>
        <v>Fri</v>
      </c>
      <c r="G704" t="str">
        <f>CHOOSE(ROUNDUP(DAY(Table1[[#This Row],[Date]])/7,0),"Week1 (1-7)","Week2 (8-14)","Week3 (15-21)","Week4 (22-31)","Week4 (22-31)")</f>
        <v>Week1 (1-7)</v>
      </c>
      <c r="H704" t="str">
        <f>TEXT(Table1[[#This Row],[Date]],"DD")</f>
        <v>03</v>
      </c>
      <c r="I704" t="str">
        <f>CHOOSE(Table1[[#This Row],[Period]],"Q1","Q1","Q1","Q2","Q2","Q2","Q3","Q3","Q3","Q4","Q4","Q4")</f>
        <v>Q4</v>
      </c>
      <c r="J704">
        <f>YEAR(Table1[[#This Row],[Date]])</f>
        <v>2021</v>
      </c>
      <c r="K704" t="str">
        <f>TEXT(WEEKNUM(Table1[[#This Row],[Date]]),"00")</f>
        <v>49</v>
      </c>
      <c r="L704" t="str">
        <f>TEXT(Table1[[#This Row],[Date]],"mmm D")</f>
        <v>Dec 3</v>
      </c>
      <c r="M704" t="str">
        <f>Table1[[#This Row],[Year]]&amp;TEXT(Table1[[#This Row],[Date]],"MM")</f>
        <v>202112</v>
      </c>
      <c r="N704" t="b">
        <f ca="1">Table1[[#This Row],[Date]]&lt;=EOMONTH(TODAY(),0)</f>
        <v>1</v>
      </c>
      <c r="O704" t="str">
        <f>Table1[[#This Row],[Year]]&amp;TEXT(Table1[[#This Row],[Date]],"mm")&amp;Table1[[#This Row],[Day]]</f>
        <v>20211203</v>
      </c>
    </row>
    <row r="705" spans="1:15" x14ac:dyDescent="0.35">
      <c r="A705" s="1">
        <v>44534</v>
      </c>
      <c r="B705">
        <f>MONTH(Table1[[#This Row],[Date]])</f>
        <v>12</v>
      </c>
      <c r="C705" t="str">
        <f>TEXT(Table1[[#This Row],[Date]],"MMM")</f>
        <v>Dec</v>
      </c>
      <c r="D705" t="str">
        <f>TEXT(Table1[[#This Row],[Date]],"MMM'YY")</f>
        <v>Dec'21</v>
      </c>
      <c r="E705">
        <f>WEEKDAY(Table1[[#This Row],[Date]],1)</f>
        <v>7</v>
      </c>
      <c r="F705" t="str">
        <f>TEXT(Table1[[#This Row],[Date]],"DDD")</f>
        <v>Sat</v>
      </c>
      <c r="G705" t="str">
        <f>CHOOSE(ROUNDUP(DAY(Table1[[#This Row],[Date]])/7,0),"Week1 (1-7)","Week2 (8-14)","Week3 (15-21)","Week4 (22-31)","Week4 (22-31)")</f>
        <v>Week1 (1-7)</v>
      </c>
      <c r="H705" t="str">
        <f>TEXT(Table1[[#This Row],[Date]],"DD")</f>
        <v>04</v>
      </c>
      <c r="I705" t="str">
        <f>CHOOSE(Table1[[#This Row],[Period]],"Q1","Q1","Q1","Q2","Q2","Q2","Q3","Q3","Q3","Q4","Q4","Q4")</f>
        <v>Q4</v>
      </c>
      <c r="J705">
        <f>YEAR(Table1[[#This Row],[Date]])</f>
        <v>2021</v>
      </c>
      <c r="K705" t="str">
        <f>TEXT(WEEKNUM(Table1[[#This Row],[Date]]),"00")</f>
        <v>49</v>
      </c>
      <c r="L705" t="str">
        <f>TEXT(Table1[[#This Row],[Date]],"mmm D")</f>
        <v>Dec 4</v>
      </c>
      <c r="M705" t="str">
        <f>Table1[[#This Row],[Year]]&amp;TEXT(Table1[[#This Row],[Date]],"MM")</f>
        <v>202112</v>
      </c>
      <c r="N705" t="b">
        <f ca="1">Table1[[#This Row],[Date]]&lt;=EOMONTH(TODAY(),0)</f>
        <v>1</v>
      </c>
      <c r="O705" t="str">
        <f>Table1[[#This Row],[Year]]&amp;TEXT(Table1[[#This Row],[Date]],"mm")&amp;Table1[[#This Row],[Day]]</f>
        <v>20211204</v>
      </c>
    </row>
    <row r="706" spans="1:15" x14ac:dyDescent="0.35">
      <c r="A706" s="1">
        <v>44535</v>
      </c>
      <c r="B706">
        <f>MONTH(Table1[[#This Row],[Date]])</f>
        <v>12</v>
      </c>
      <c r="C706" t="str">
        <f>TEXT(Table1[[#This Row],[Date]],"MMM")</f>
        <v>Dec</v>
      </c>
      <c r="D706" t="str">
        <f>TEXT(Table1[[#This Row],[Date]],"MMM'YY")</f>
        <v>Dec'21</v>
      </c>
      <c r="E706">
        <f>WEEKDAY(Table1[[#This Row],[Date]],1)</f>
        <v>1</v>
      </c>
      <c r="F706" t="str">
        <f>TEXT(Table1[[#This Row],[Date]],"DDD")</f>
        <v>Sun</v>
      </c>
      <c r="G706" t="str">
        <f>CHOOSE(ROUNDUP(DAY(Table1[[#This Row],[Date]])/7,0),"Week1 (1-7)","Week2 (8-14)","Week3 (15-21)","Week4 (22-31)","Week4 (22-31)")</f>
        <v>Week1 (1-7)</v>
      </c>
      <c r="H706" t="str">
        <f>TEXT(Table1[[#This Row],[Date]],"DD")</f>
        <v>05</v>
      </c>
      <c r="I706" t="str">
        <f>CHOOSE(Table1[[#This Row],[Period]],"Q1","Q1","Q1","Q2","Q2","Q2","Q3","Q3","Q3","Q4","Q4","Q4")</f>
        <v>Q4</v>
      </c>
      <c r="J706">
        <f>YEAR(Table1[[#This Row],[Date]])</f>
        <v>2021</v>
      </c>
      <c r="K706" t="str">
        <f>TEXT(WEEKNUM(Table1[[#This Row],[Date]]),"00")</f>
        <v>50</v>
      </c>
      <c r="L706" t="str">
        <f>TEXT(Table1[[#This Row],[Date]],"mmm D")</f>
        <v>Dec 5</v>
      </c>
      <c r="M706" t="str">
        <f>Table1[[#This Row],[Year]]&amp;TEXT(Table1[[#This Row],[Date]],"MM")</f>
        <v>202112</v>
      </c>
      <c r="N706" t="b">
        <f ca="1">Table1[[#This Row],[Date]]&lt;=EOMONTH(TODAY(),0)</f>
        <v>1</v>
      </c>
      <c r="O706" t="str">
        <f>Table1[[#This Row],[Year]]&amp;TEXT(Table1[[#This Row],[Date]],"mm")&amp;Table1[[#This Row],[Day]]</f>
        <v>20211205</v>
      </c>
    </row>
    <row r="707" spans="1:15" x14ac:dyDescent="0.35">
      <c r="A707" s="1">
        <v>44536</v>
      </c>
      <c r="B707">
        <f>MONTH(Table1[[#This Row],[Date]])</f>
        <v>12</v>
      </c>
      <c r="C707" t="str">
        <f>TEXT(Table1[[#This Row],[Date]],"MMM")</f>
        <v>Dec</v>
      </c>
      <c r="D707" t="str">
        <f>TEXT(Table1[[#This Row],[Date]],"MMM'YY")</f>
        <v>Dec'21</v>
      </c>
      <c r="E707">
        <f>WEEKDAY(Table1[[#This Row],[Date]],1)</f>
        <v>2</v>
      </c>
      <c r="F707" t="str">
        <f>TEXT(Table1[[#This Row],[Date]],"DDD")</f>
        <v>Mon</v>
      </c>
      <c r="G707" t="str">
        <f>CHOOSE(ROUNDUP(DAY(Table1[[#This Row],[Date]])/7,0),"Week1 (1-7)","Week2 (8-14)","Week3 (15-21)","Week4 (22-31)","Week4 (22-31)")</f>
        <v>Week1 (1-7)</v>
      </c>
      <c r="H707" t="str">
        <f>TEXT(Table1[[#This Row],[Date]],"DD")</f>
        <v>06</v>
      </c>
      <c r="I707" t="str">
        <f>CHOOSE(Table1[[#This Row],[Period]],"Q1","Q1","Q1","Q2","Q2","Q2","Q3","Q3","Q3","Q4","Q4","Q4")</f>
        <v>Q4</v>
      </c>
      <c r="J707">
        <f>YEAR(Table1[[#This Row],[Date]])</f>
        <v>2021</v>
      </c>
      <c r="K707" t="str">
        <f>TEXT(WEEKNUM(Table1[[#This Row],[Date]]),"00")</f>
        <v>50</v>
      </c>
      <c r="L707" t="str">
        <f>TEXT(Table1[[#This Row],[Date]],"mmm D")</f>
        <v>Dec 6</v>
      </c>
      <c r="M707" t="str">
        <f>Table1[[#This Row],[Year]]&amp;TEXT(Table1[[#This Row],[Date]],"MM")</f>
        <v>202112</v>
      </c>
      <c r="N707" t="b">
        <f ca="1">Table1[[#This Row],[Date]]&lt;=EOMONTH(TODAY(),0)</f>
        <v>1</v>
      </c>
      <c r="O707" t="str">
        <f>Table1[[#This Row],[Year]]&amp;TEXT(Table1[[#This Row],[Date]],"mm")&amp;Table1[[#This Row],[Day]]</f>
        <v>20211206</v>
      </c>
    </row>
    <row r="708" spans="1:15" x14ac:dyDescent="0.35">
      <c r="A708" s="1">
        <v>44537</v>
      </c>
      <c r="B708">
        <f>MONTH(Table1[[#This Row],[Date]])</f>
        <v>12</v>
      </c>
      <c r="C708" t="str">
        <f>TEXT(Table1[[#This Row],[Date]],"MMM")</f>
        <v>Dec</v>
      </c>
      <c r="D708" t="str">
        <f>TEXT(Table1[[#This Row],[Date]],"MMM'YY")</f>
        <v>Dec'21</v>
      </c>
      <c r="E708">
        <f>WEEKDAY(Table1[[#This Row],[Date]],1)</f>
        <v>3</v>
      </c>
      <c r="F708" t="str">
        <f>TEXT(Table1[[#This Row],[Date]],"DDD")</f>
        <v>Tue</v>
      </c>
      <c r="G708" t="str">
        <f>CHOOSE(ROUNDUP(DAY(Table1[[#This Row],[Date]])/7,0),"Week1 (1-7)","Week2 (8-14)","Week3 (15-21)","Week4 (22-31)","Week4 (22-31)")</f>
        <v>Week1 (1-7)</v>
      </c>
      <c r="H708" t="str">
        <f>TEXT(Table1[[#This Row],[Date]],"DD")</f>
        <v>07</v>
      </c>
      <c r="I708" t="str">
        <f>CHOOSE(Table1[[#This Row],[Period]],"Q1","Q1","Q1","Q2","Q2","Q2","Q3","Q3","Q3","Q4","Q4","Q4")</f>
        <v>Q4</v>
      </c>
      <c r="J708">
        <f>YEAR(Table1[[#This Row],[Date]])</f>
        <v>2021</v>
      </c>
      <c r="K708" t="str">
        <f>TEXT(WEEKNUM(Table1[[#This Row],[Date]]),"00")</f>
        <v>50</v>
      </c>
      <c r="L708" t="str">
        <f>TEXT(Table1[[#This Row],[Date]],"mmm D")</f>
        <v>Dec 7</v>
      </c>
      <c r="M708" t="str">
        <f>Table1[[#This Row],[Year]]&amp;TEXT(Table1[[#This Row],[Date]],"MM")</f>
        <v>202112</v>
      </c>
      <c r="N708" t="b">
        <f ca="1">Table1[[#This Row],[Date]]&lt;=EOMONTH(TODAY(),0)</f>
        <v>1</v>
      </c>
      <c r="O708" t="str">
        <f>Table1[[#This Row],[Year]]&amp;TEXT(Table1[[#This Row],[Date]],"mm")&amp;Table1[[#This Row],[Day]]</f>
        <v>20211207</v>
      </c>
    </row>
    <row r="709" spans="1:15" x14ac:dyDescent="0.35">
      <c r="A709" s="1">
        <v>44538</v>
      </c>
      <c r="B709">
        <f>MONTH(Table1[[#This Row],[Date]])</f>
        <v>12</v>
      </c>
      <c r="C709" t="str">
        <f>TEXT(Table1[[#This Row],[Date]],"MMM")</f>
        <v>Dec</v>
      </c>
      <c r="D709" t="str">
        <f>TEXT(Table1[[#This Row],[Date]],"MMM'YY")</f>
        <v>Dec'21</v>
      </c>
      <c r="E709">
        <f>WEEKDAY(Table1[[#This Row],[Date]],1)</f>
        <v>4</v>
      </c>
      <c r="F709" t="str">
        <f>TEXT(Table1[[#This Row],[Date]],"DDD")</f>
        <v>Wed</v>
      </c>
      <c r="G709" t="str">
        <f>CHOOSE(ROUNDUP(DAY(Table1[[#This Row],[Date]])/7,0),"Week1 (1-7)","Week2 (8-14)","Week3 (15-21)","Week4 (22-31)","Week4 (22-31)")</f>
        <v>Week2 (8-14)</v>
      </c>
      <c r="H709" t="str">
        <f>TEXT(Table1[[#This Row],[Date]],"DD")</f>
        <v>08</v>
      </c>
      <c r="I709" t="str">
        <f>CHOOSE(Table1[[#This Row],[Period]],"Q1","Q1","Q1","Q2","Q2","Q2","Q3","Q3","Q3","Q4","Q4","Q4")</f>
        <v>Q4</v>
      </c>
      <c r="J709">
        <f>YEAR(Table1[[#This Row],[Date]])</f>
        <v>2021</v>
      </c>
      <c r="K709" t="str">
        <f>TEXT(WEEKNUM(Table1[[#This Row],[Date]]),"00")</f>
        <v>50</v>
      </c>
      <c r="L709" t="str">
        <f>TEXT(Table1[[#This Row],[Date]],"mmm D")</f>
        <v>Dec 8</v>
      </c>
      <c r="M709" t="str">
        <f>Table1[[#This Row],[Year]]&amp;TEXT(Table1[[#This Row],[Date]],"MM")</f>
        <v>202112</v>
      </c>
      <c r="N709" t="b">
        <f ca="1">Table1[[#This Row],[Date]]&lt;=EOMONTH(TODAY(),0)</f>
        <v>1</v>
      </c>
      <c r="O709" t="str">
        <f>Table1[[#This Row],[Year]]&amp;TEXT(Table1[[#This Row],[Date]],"mm")&amp;Table1[[#This Row],[Day]]</f>
        <v>20211208</v>
      </c>
    </row>
    <row r="710" spans="1:15" x14ac:dyDescent="0.35">
      <c r="A710" s="1">
        <v>44539</v>
      </c>
      <c r="B710">
        <f>MONTH(Table1[[#This Row],[Date]])</f>
        <v>12</v>
      </c>
      <c r="C710" t="str">
        <f>TEXT(Table1[[#This Row],[Date]],"MMM")</f>
        <v>Dec</v>
      </c>
      <c r="D710" t="str">
        <f>TEXT(Table1[[#This Row],[Date]],"MMM'YY")</f>
        <v>Dec'21</v>
      </c>
      <c r="E710">
        <f>WEEKDAY(Table1[[#This Row],[Date]],1)</f>
        <v>5</v>
      </c>
      <c r="F710" t="str">
        <f>TEXT(Table1[[#This Row],[Date]],"DDD")</f>
        <v>Thu</v>
      </c>
      <c r="G710" t="str">
        <f>CHOOSE(ROUNDUP(DAY(Table1[[#This Row],[Date]])/7,0),"Week1 (1-7)","Week2 (8-14)","Week3 (15-21)","Week4 (22-31)","Week4 (22-31)")</f>
        <v>Week2 (8-14)</v>
      </c>
      <c r="H710" t="str">
        <f>TEXT(Table1[[#This Row],[Date]],"DD")</f>
        <v>09</v>
      </c>
      <c r="I710" t="str">
        <f>CHOOSE(Table1[[#This Row],[Period]],"Q1","Q1","Q1","Q2","Q2","Q2","Q3","Q3","Q3","Q4","Q4","Q4")</f>
        <v>Q4</v>
      </c>
      <c r="J710">
        <f>YEAR(Table1[[#This Row],[Date]])</f>
        <v>2021</v>
      </c>
      <c r="K710" t="str">
        <f>TEXT(WEEKNUM(Table1[[#This Row],[Date]]),"00")</f>
        <v>50</v>
      </c>
      <c r="L710" t="str">
        <f>TEXT(Table1[[#This Row],[Date]],"mmm D")</f>
        <v>Dec 9</v>
      </c>
      <c r="M710" t="str">
        <f>Table1[[#This Row],[Year]]&amp;TEXT(Table1[[#This Row],[Date]],"MM")</f>
        <v>202112</v>
      </c>
      <c r="N710" t="b">
        <f ca="1">Table1[[#This Row],[Date]]&lt;=EOMONTH(TODAY(),0)</f>
        <v>1</v>
      </c>
      <c r="O710" t="str">
        <f>Table1[[#This Row],[Year]]&amp;TEXT(Table1[[#This Row],[Date]],"mm")&amp;Table1[[#This Row],[Day]]</f>
        <v>20211209</v>
      </c>
    </row>
    <row r="711" spans="1:15" x14ac:dyDescent="0.35">
      <c r="A711" s="1">
        <v>44540</v>
      </c>
      <c r="B711">
        <f>MONTH(Table1[[#This Row],[Date]])</f>
        <v>12</v>
      </c>
      <c r="C711" t="str">
        <f>TEXT(Table1[[#This Row],[Date]],"MMM")</f>
        <v>Dec</v>
      </c>
      <c r="D711" t="str">
        <f>TEXT(Table1[[#This Row],[Date]],"MMM'YY")</f>
        <v>Dec'21</v>
      </c>
      <c r="E711">
        <f>WEEKDAY(Table1[[#This Row],[Date]],1)</f>
        <v>6</v>
      </c>
      <c r="F711" t="str">
        <f>TEXT(Table1[[#This Row],[Date]],"DDD")</f>
        <v>Fri</v>
      </c>
      <c r="G711" t="str">
        <f>CHOOSE(ROUNDUP(DAY(Table1[[#This Row],[Date]])/7,0),"Week1 (1-7)","Week2 (8-14)","Week3 (15-21)","Week4 (22-31)","Week4 (22-31)")</f>
        <v>Week2 (8-14)</v>
      </c>
      <c r="H711" t="str">
        <f>TEXT(Table1[[#This Row],[Date]],"DD")</f>
        <v>10</v>
      </c>
      <c r="I711" t="str">
        <f>CHOOSE(Table1[[#This Row],[Period]],"Q1","Q1","Q1","Q2","Q2","Q2","Q3","Q3","Q3","Q4","Q4","Q4")</f>
        <v>Q4</v>
      </c>
      <c r="J711">
        <f>YEAR(Table1[[#This Row],[Date]])</f>
        <v>2021</v>
      </c>
      <c r="K711" t="str">
        <f>TEXT(WEEKNUM(Table1[[#This Row],[Date]]),"00")</f>
        <v>50</v>
      </c>
      <c r="L711" t="str">
        <f>TEXT(Table1[[#This Row],[Date]],"mmm D")</f>
        <v>Dec 10</v>
      </c>
      <c r="M711" t="str">
        <f>Table1[[#This Row],[Year]]&amp;TEXT(Table1[[#This Row],[Date]],"MM")</f>
        <v>202112</v>
      </c>
      <c r="N711" t="b">
        <f ca="1">Table1[[#This Row],[Date]]&lt;=EOMONTH(TODAY(),0)</f>
        <v>1</v>
      </c>
      <c r="O711" t="str">
        <f>Table1[[#This Row],[Year]]&amp;TEXT(Table1[[#This Row],[Date]],"mm")&amp;Table1[[#This Row],[Day]]</f>
        <v>20211210</v>
      </c>
    </row>
    <row r="712" spans="1:15" x14ac:dyDescent="0.35">
      <c r="A712" s="1">
        <v>44541</v>
      </c>
      <c r="B712">
        <f>MONTH(Table1[[#This Row],[Date]])</f>
        <v>12</v>
      </c>
      <c r="C712" t="str">
        <f>TEXT(Table1[[#This Row],[Date]],"MMM")</f>
        <v>Dec</v>
      </c>
      <c r="D712" t="str">
        <f>TEXT(Table1[[#This Row],[Date]],"MMM'YY")</f>
        <v>Dec'21</v>
      </c>
      <c r="E712">
        <f>WEEKDAY(Table1[[#This Row],[Date]],1)</f>
        <v>7</v>
      </c>
      <c r="F712" t="str">
        <f>TEXT(Table1[[#This Row],[Date]],"DDD")</f>
        <v>Sat</v>
      </c>
      <c r="G712" t="str">
        <f>CHOOSE(ROUNDUP(DAY(Table1[[#This Row],[Date]])/7,0),"Week1 (1-7)","Week2 (8-14)","Week3 (15-21)","Week4 (22-31)","Week4 (22-31)")</f>
        <v>Week2 (8-14)</v>
      </c>
      <c r="H712" t="str">
        <f>TEXT(Table1[[#This Row],[Date]],"DD")</f>
        <v>11</v>
      </c>
      <c r="I712" t="str">
        <f>CHOOSE(Table1[[#This Row],[Period]],"Q1","Q1","Q1","Q2","Q2","Q2","Q3","Q3","Q3","Q4","Q4","Q4")</f>
        <v>Q4</v>
      </c>
      <c r="J712">
        <f>YEAR(Table1[[#This Row],[Date]])</f>
        <v>2021</v>
      </c>
      <c r="K712" t="str">
        <f>TEXT(WEEKNUM(Table1[[#This Row],[Date]]),"00")</f>
        <v>50</v>
      </c>
      <c r="L712" t="str">
        <f>TEXT(Table1[[#This Row],[Date]],"mmm D")</f>
        <v>Dec 11</v>
      </c>
      <c r="M712" t="str">
        <f>Table1[[#This Row],[Year]]&amp;TEXT(Table1[[#This Row],[Date]],"MM")</f>
        <v>202112</v>
      </c>
      <c r="N712" t="b">
        <f ca="1">Table1[[#This Row],[Date]]&lt;=EOMONTH(TODAY(),0)</f>
        <v>1</v>
      </c>
      <c r="O712" t="str">
        <f>Table1[[#This Row],[Year]]&amp;TEXT(Table1[[#This Row],[Date]],"mm")&amp;Table1[[#This Row],[Day]]</f>
        <v>20211211</v>
      </c>
    </row>
    <row r="713" spans="1:15" x14ac:dyDescent="0.35">
      <c r="A713" s="1">
        <v>44542</v>
      </c>
      <c r="B713">
        <f>MONTH(Table1[[#This Row],[Date]])</f>
        <v>12</v>
      </c>
      <c r="C713" t="str">
        <f>TEXT(Table1[[#This Row],[Date]],"MMM")</f>
        <v>Dec</v>
      </c>
      <c r="D713" t="str">
        <f>TEXT(Table1[[#This Row],[Date]],"MMM'YY")</f>
        <v>Dec'21</v>
      </c>
      <c r="E713">
        <f>WEEKDAY(Table1[[#This Row],[Date]],1)</f>
        <v>1</v>
      </c>
      <c r="F713" t="str">
        <f>TEXT(Table1[[#This Row],[Date]],"DDD")</f>
        <v>Sun</v>
      </c>
      <c r="G713" t="str">
        <f>CHOOSE(ROUNDUP(DAY(Table1[[#This Row],[Date]])/7,0),"Week1 (1-7)","Week2 (8-14)","Week3 (15-21)","Week4 (22-31)","Week4 (22-31)")</f>
        <v>Week2 (8-14)</v>
      </c>
      <c r="H713" t="str">
        <f>TEXT(Table1[[#This Row],[Date]],"DD")</f>
        <v>12</v>
      </c>
      <c r="I713" t="str">
        <f>CHOOSE(Table1[[#This Row],[Period]],"Q1","Q1","Q1","Q2","Q2","Q2","Q3","Q3","Q3","Q4","Q4","Q4")</f>
        <v>Q4</v>
      </c>
      <c r="J713">
        <f>YEAR(Table1[[#This Row],[Date]])</f>
        <v>2021</v>
      </c>
      <c r="K713" t="str">
        <f>TEXT(WEEKNUM(Table1[[#This Row],[Date]]),"00")</f>
        <v>51</v>
      </c>
      <c r="L713" t="str">
        <f>TEXT(Table1[[#This Row],[Date]],"mmm D")</f>
        <v>Dec 12</v>
      </c>
      <c r="M713" t="str">
        <f>Table1[[#This Row],[Year]]&amp;TEXT(Table1[[#This Row],[Date]],"MM")</f>
        <v>202112</v>
      </c>
      <c r="N713" t="b">
        <f ca="1">Table1[[#This Row],[Date]]&lt;=EOMONTH(TODAY(),0)</f>
        <v>1</v>
      </c>
      <c r="O713" t="str">
        <f>Table1[[#This Row],[Year]]&amp;TEXT(Table1[[#This Row],[Date]],"mm")&amp;Table1[[#This Row],[Day]]</f>
        <v>20211212</v>
      </c>
    </row>
    <row r="714" spans="1:15" x14ac:dyDescent="0.35">
      <c r="A714" s="1">
        <v>44543</v>
      </c>
      <c r="B714">
        <f>MONTH(Table1[[#This Row],[Date]])</f>
        <v>12</v>
      </c>
      <c r="C714" t="str">
        <f>TEXT(Table1[[#This Row],[Date]],"MMM")</f>
        <v>Dec</v>
      </c>
      <c r="D714" t="str">
        <f>TEXT(Table1[[#This Row],[Date]],"MMM'YY")</f>
        <v>Dec'21</v>
      </c>
      <c r="E714">
        <f>WEEKDAY(Table1[[#This Row],[Date]],1)</f>
        <v>2</v>
      </c>
      <c r="F714" t="str">
        <f>TEXT(Table1[[#This Row],[Date]],"DDD")</f>
        <v>Mon</v>
      </c>
      <c r="G714" t="str">
        <f>CHOOSE(ROUNDUP(DAY(Table1[[#This Row],[Date]])/7,0),"Week1 (1-7)","Week2 (8-14)","Week3 (15-21)","Week4 (22-31)","Week4 (22-31)")</f>
        <v>Week2 (8-14)</v>
      </c>
      <c r="H714" t="str">
        <f>TEXT(Table1[[#This Row],[Date]],"DD")</f>
        <v>13</v>
      </c>
      <c r="I714" t="str">
        <f>CHOOSE(Table1[[#This Row],[Period]],"Q1","Q1","Q1","Q2","Q2","Q2","Q3","Q3","Q3","Q4","Q4","Q4")</f>
        <v>Q4</v>
      </c>
      <c r="J714">
        <f>YEAR(Table1[[#This Row],[Date]])</f>
        <v>2021</v>
      </c>
      <c r="K714" t="str">
        <f>TEXT(WEEKNUM(Table1[[#This Row],[Date]]),"00")</f>
        <v>51</v>
      </c>
      <c r="L714" t="str">
        <f>TEXT(Table1[[#This Row],[Date]],"mmm D")</f>
        <v>Dec 13</v>
      </c>
      <c r="M714" t="str">
        <f>Table1[[#This Row],[Year]]&amp;TEXT(Table1[[#This Row],[Date]],"MM")</f>
        <v>202112</v>
      </c>
      <c r="N714" t="b">
        <f ca="1">Table1[[#This Row],[Date]]&lt;=EOMONTH(TODAY(),0)</f>
        <v>1</v>
      </c>
      <c r="O714" t="str">
        <f>Table1[[#This Row],[Year]]&amp;TEXT(Table1[[#This Row],[Date]],"mm")&amp;Table1[[#This Row],[Day]]</f>
        <v>20211213</v>
      </c>
    </row>
    <row r="715" spans="1:15" x14ac:dyDescent="0.35">
      <c r="A715" s="1">
        <v>44544</v>
      </c>
      <c r="B715">
        <f>MONTH(Table1[[#This Row],[Date]])</f>
        <v>12</v>
      </c>
      <c r="C715" t="str">
        <f>TEXT(Table1[[#This Row],[Date]],"MMM")</f>
        <v>Dec</v>
      </c>
      <c r="D715" t="str">
        <f>TEXT(Table1[[#This Row],[Date]],"MMM'YY")</f>
        <v>Dec'21</v>
      </c>
      <c r="E715">
        <f>WEEKDAY(Table1[[#This Row],[Date]],1)</f>
        <v>3</v>
      </c>
      <c r="F715" t="str">
        <f>TEXT(Table1[[#This Row],[Date]],"DDD")</f>
        <v>Tue</v>
      </c>
      <c r="G715" t="str">
        <f>CHOOSE(ROUNDUP(DAY(Table1[[#This Row],[Date]])/7,0),"Week1 (1-7)","Week2 (8-14)","Week3 (15-21)","Week4 (22-31)","Week4 (22-31)")</f>
        <v>Week2 (8-14)</v>
      </c>
      <c r="H715" t="str">
        <f>TEXT(Table1[[#This Row],[Date]],"DD")</f>
        <v>14</v>
      </c>
      <c r="I715" t="str">
        <f>CHOOSE(Table1[[#This Row],[Period]],"Q1","Q1","Q1","Q2","Q2","Q2","Q3","Q3","Q3","Q4","Q4","Q4")</f>
        <v>Q4</v>
      </c>
      <c r="J715">
        <f>YEAR(Table1[[#This Row],[Date]])</f>
        <v>2021</v>
      </c>
      <c r="K715" t="str">
        <f>TEXT(WEEKNUM(Table1[[#This Row],[Date]]),"00")</f>
        <v>51</v>
      </c>
      <c r="L715" t="str">
        <f>TEXT(Table1[[#This Row],[Date]],"mmm D")</f>
        <v>Dec 14</v>
      </c>
      <c r="M715" t="str">
        <f>Table1[[#This Row],[Year]]&amp;TEXT(Table1[[#This Row],[Date]],"MM")</f>
        <v>202112</v>
      </c>
      <c r="N715" t="b">
        <f ca="1">Table1[[#This Row],[Date]]&lt;=EOMONTH(TODAY(),0)</f>
        <v>1</v>
      </c>
      <c r="O715" t="str">
        <f>Table1[[#This Row],[Year]]&amp;TEXT(Table1[[#This Row],[Date]],"mm")&amp;Table1[[#This Row],[Day]]</f>
        <v>20211214</v>
      </c>
    </row>
    <row r="716" spans="1:15" x14ac:dyDescent="0.35">
      <c r="A716" s="1">
        <v>44545</v>
      </c>
      <c r="B716">
        <f>MONTH(Table1[[#This Row],[Date]])</f>
        <v>12</v>
      </c>
      <c r="C716" t="str">
        <f>TEXT(Table1[[#This Row],[Date]],"MMM")</f>
        <v>Dec</v>
      </c>
      <c r="D716" t="str">
        <f>TEXT(Table1[[#This Row],[Date]],"MMM'YY")</f>
        <v>Dec'21</v>
      </c>
      <c r="E716">
        <f>WEEKDAY(Table1[[#This Row],[Date]],1)</f>
        <v>4</v>
      </c>
      <c r="F716" t="str">
        <f>TEXT(Table1[[#This Row],[Date]],"DDD")</f>
        <v>Wed</v>
      </c>
      <c r="G716" t="str">
        <f>CHOOSE(ROUNDUP(DAY(Table1[[#This Row],[Date]])/7,0),"Week1 (1-7)","Week2 (8-14)","Week3 (15-21)","Week4 (22-31)","Week4 (22-31)")</f>
        <v>Week3 (15-21)</v>
      </c>
      <c r="H716" t="str">
        <f>TEXT(Table1[[#This Row],[Date]],"DD")</f>
        <v>15</v>
      </c>
      <c r="I716" t="str">
        <f>CHOOSE(Table1[[#This Row],[Period]],"Q1","Q1","Q1","Q2","Q2","Q2","Q3","Q3","Q3","Q4","Q4","Q4")</f>
        <v>Q4</v>
      </c>
      <c r="J716">
        <f>YEAR(Table1[[#This Row],[Date]])</f>
        <v>2021</v>
      </c>
      <c r="K716" t="str">
        <f>TEXT(WEEKNUM(Table1[[#This Row],[Date]]),"00")</f>
        <v>51</v>
      </c>
      <c r="L716" t="str">
        <f>TEXT(Table1[[#This Row],[Date]],"mmm D")</f>
        <v>Dec 15</v>
      </c>
      <c r="M716" t="str">
        <f>Table1[[#This Row],[Year]]&amp;TEXT(Table1[[#This Row],[Date]],"MM")</f>
        <v>202112</v>
      </c>
      <c r="N716" t="b">
        <f ca="1">Table1[[#This Row],[Date]]&lt;=EOMONTH(TODAY(),0)</f>
        <v>1</v>
      </c>
      <c r="O716" t="str">
        <f>Table1[[#This Row],[Year]]&amp;TEXT(Table1[[#This Row],[Date]],"mm")&amp;Table1[[#This Row],[Day]]</f>
        <v>20211215</v>
      </c>
    </row>
    <row r="717" spans="1:15" x14ac:dyDescent="0.35">
      <c r="A717" s="1">
        <v>44546</v>
      </c>
      <c r="B717">
        <f>MONTH(Table1[[#This Row],[Date]])</f>
        <v>12</v>
      </c>
      <c r="C717" t="str">
        <f>TEXT(Table1[[#This Row],[Date]],"MMM")</f>
        <v>Dec</v>
      </c>
      <c r="D717" t="str">
        <f>TEXT(Table1[[#This Row],[Date]],"MMM'YY")</f>
        <v>Dec'21</v>
      </c>
      <c r="E717">
        <f>WEEKDAY(Table1[[#This Row],[Date]],1)</f>
        <v>5</v>
      </c>
      <c r="F717" t="str">
        <f>TEXT(Table1[[#This Row],[Date]],"DDD")</f>
        <v>Thu</v>
      </c>
      <c r="G717" t="str">
        <f>CHOOSE(ROUNDUP(DAY(Table1[[#This Row],[Date]])/7,0),"Week1 (1-7)","Week2 (8-14)","Week3 (15-21)","Week4 (22-31)","Week4 (22-31)")</f>
        <v>Week3 (15-21)</v>
      </c>
      <c r="H717" t="str">
        <f>TEXT(Table1[[#This Row],[Date]],"DD")</f>
        <v>16</v>
      </c>
      <c r="I717" t="str">
        <f>CHOOSE(Table1[[#This Row],[Period]],"Q1","Q1","Q1","Q2","Q2","Q2","Q3","Q3","Q3","Q4","Q4","Q4")</f>
        <v>Q4</v>
      </c>
      <c r="J717">
        <f>YEAR(Table1[[#This Row],[Date]])</f>
        <v>2021</v>
      </c>
      <c r="K717" t="str">
        <f>TEXT(WEEKNUM(Table1[[#This Row],[Date]]),"00")</f>
        <v>51</v>
      </c>
      <c r="L717" t="str">
        <f>TEXT(Table1[[#This Row],[Date]],"mmm D")</f>
        <v>Dec 16</v>
      </c>
      <c r="M717" t="str">
        <f>Table1[[#This Row],[Year]]&amp;TEXT(Table1[[#This Row],[Date]],"MM")</f>
        <v>202112</v>
      </c>
      <c r="N717" t="b">
        <f ca="1">Table1[[#This Row],[Date]]&lt;=EOMONTH(TODAY(),0)</f>
        <v>1</v>
      </c>
      <c r="O717" t="str">
        <f>Table1[[#This Row],[Year]]&amp;TEXT(Table1[[#This Row],[Date]],"mm")&amp;Table1[[#This Row],[Day]]</f>
        <v>20211216</v>
      </c>
    </row>
    <row r="718" spans="1:15" x14ac:dyDescent="0.35">
      <c r="A718" s="1">
        <v>44547</v>
      </c>
      <c r="B718">
        <f>MONTH(Table1[[#This Row],[Date]])</f>
        <v>12</v>
      </c>
      <c r="C718" t="str">
        <f>TEXT(Table1[[#This Row],[Date]],"MMM")</f>
        <v>Dec</v>
      </c>
      <c r="D718" t="str">
        <f>TEXT(Table1[[#This Row],[Date]],"MMM'YY")</f>
        <v>Dec'21</v>
      </c>
      <c r="E718">
        <f>WEEKDAY(Table1[[#This Row],[Date]],1)</f>
        <v>6</v>
      </c>
      <c r="F718" t="str">
        <f>TEXT(Table1[[#This Row],[Date]],"DDD")</f>
        <v>Fri</v>
      </c>
      <c r="G718" t="str">
        <f>CHOOSE(ROUNDUP(DAY(Table1[[#This Row],[Date]])/7,0),"Week1 (1-7)","Week2 (8-14)","Week3 (15-21)","Week4 (22-31)","Week4 (22-31)")</f>
        <v>Week3 (15-21)</v>
      </c>
      <c r="H718" t="str">
        <f>TEXT(Table1[[#This Row],[Date]],"DD")</f>
        <v>17</v>
      </c>
      <c r="I718" t="str">
        <f>CHOOSE(Table1[[#This Row],[Period]],"Q1","Q1","Q1","Q2","Q2","Q2","Q3","Q3","Q3","Q4","Q4","Q4")</f>
        <v>Q4</v>
      </c>
      <c r="J718">
        <f>YEAR(Table1[[#This Row],[Date]])</f>
        <v>2021</v>
      </c>
      <c r="K718" t="str">
        <f>TEXT(WEEKNUM(Table1[[#This Row],[Date]]),"00")</f>
        <v>51</v>
      </c>
      <c r="L718" t="str">
        <f>TEXT(Table1[[#This Row],[Date]],"mmm D")</f>
        <v>Dec 17</v>
      </c>
      <c r="M718" t="str">
        <f>Table1[[#This Row],[Year]]&amp;TEXT(Table1[[#This Row],[Date]],"MM")</f>
        <v>202112</v>
      </c>
      <c r="N718" t="b">
        <f ca="1">Table1[[#This Row],[Date]]&lt;=EOMONTH(TODAY(),0)</f>
        <v>1</v>
      </c>
      <c r="O718" t="str">
        <f>Table1[[#This Row],[Year]]&amp;TEXT(Table1[[#This Row],[Date]],"mm")&amp;Table1[[#This Row],[Day]]</f>
        <v>20211217</v>
      </c>
    </row>
    <row r="719" spans="1:15" x14ac:dyDescent="0.35">
      <c r="A719" s="1">
        <v>44548</v>
      </c>
      <c r="B719">
        <f>MONTH(Table1[[#This Row],[Date]])</f>
        <v>12</v>
      </c>
      <c r="C719" t="str">
        <f>TEXT(Table1[[#This Row],[Date]],"MMM")</f>
        <v>Dec</v>
      </c>
      <c r="D719" t="str">
        <f>TEXT(Table1[[#This Row],[Date]],"MMM'YY")</f>
        <v>Dec'21</v>
      </c>
      <c r="E719">
        <f>WEEKDAY(Table1[[#This Row],[Date]],1)</f>
        <v>7</v>
      </c>
      <c r="F719" t="str">
        <f>TEXT(Table1[[#This Row],[Date]],"DDD")</f>
        <v>Sat</v>
      </c>
      <c r="G719" t="str">
        <f>CHOOSE(ROUNDUP(DAY(Table1[[#This Row],[Date]])/7,0),"Week1 (1-7)","Week2 (8-14)","Week3 (15-21)","Week4 (22-31)","Week4 (22-31)")</f>
        <v>Week3 (15-21)</v>
      </c>
      <c r="H719" t="str">
        <f>TEXT(Table1[[#This Row],[Date]],"DD")</f>
        <v>18</v>
      </c>
      <c r="I719" t="str">
        <f>CHOOSE(Table1[[#This Row],[Period]],"Q1","Q1","Q1","Q2","Q2","Q2","Q3","Q3","Q3","Q4","Q4","Q4")</f>
        <v>Q4</v>
      </c>
      <c r="J719">
        <f>YEAR(Table1[[#This Row],[Date]])</f>
        <v>2021</v>
      </c>
      <c r="K719" t="str">
        <f>TEXT(WEEKNUM(Table1[[#This Row],[Date]]),"00")</f>
        <v>51</v>
      </c>
      <c r="L719" t="str">
        <f>TEXT(Table1[[#This Row],[Date]],"mmm D")</f>
        <v>Dec 18</v>
      </c>
      <c r="M719" t="str">
        <f>Table1[[#This Row],[Year]]&amp;TEXT(Table1[[#This Row],[Date]],"MM")</f>
        <v>202112</v>
      </c>
      <c r="N719" t="b">
        <f ca="1">Table1[[#This Row],[Date]]&lt;=EOMONTH(TODAY(),0)</f>
        <v>1</v>
      </c>
      <c r="O719" t="str">
        <f>Table1[[#This Row],[Year]]&amp;TEXT(Table1[[#This Row],[Date]],"mm")&amp;Table1[[#This Row],[Day]]</f>
        <v>20211218</v>
      </c>
    </row>
    <row r="720" spans="1:15" x14ac:dyDescent="0.35">
      <c r="A720" s="1">
        <v>44549</v>
      </c>
      <c r="B720">
        <f>MONTH(Table1[[#This Row],[Date]])</f>
        <v>12</v>
      </c>
      <c r="C720" t="str">
        <f>TEXT(Table1[[#This Row],[Date]],"MMM")</f>
        <v>Dec</v>
      </c>
      <c r="D720" t="str">
        <f>TEXT(Table1[[#This Row],[Date]],"MMM'YY")</f>
        <v>Dec'21</v>
      </c>
      <c r="E720">
        <f>WEEKDAY(Table1[[#This Row],[Date]],1)</f>
        <v>1</v>
      </c>
      <c r="F720" t="str">
        <f>TEXT(Table1[[#This Row],[Date]],"DDD")</f>
        <v>Sun</v>
      </c>
      <c r="G720" t="str">
        <f>CHOOSE(ROUNDUP(DAY(Table1[[#This Row],[Date]])/7,0),"Week1 (1-7)","Week2 (8-14)","Week3 (15-21)","Week4 (22-31)","Week4 (22-31)")</f>
        <v>Week3 (15-21)</v>
      </c>
      <c r="H720" t="str">
        <f>TEXT(Table1[[#This Row],[Date]],"DD")</f>
        <v>19</v>
      </c>
      <c r="I720" t="str">
        <f>CHOOSE(Table1[[#This Row],[Period]],"Q1","Q1","Q1","Q2","Q2","Q2","Q3","Q3","Q3","Q4","Q4","Q4")</f>
        <v>Q4</v>
      </c>
      <c r="J720">
        <f>YEAR(Table1[[#This Row],[Date]])</f>
        <v>2021</v>
      </c>
      <c r="K720" t="str">
        <f>TEXT(WEEKNUM(Table1[[#This Row],[Date]]),"00")</f>
        <v>52</v>
      </c>
      <c r="L720" t="str">
        <f>TEXT(Table1[[#This Row],[Date]],"mmm D")</f>
        <v>Dec 19</v>
      </c>
      <c r="M720" t="str">
        <f>Table1[[#This Row],[Year]]&amp;TEXT(Table1[[#This Row],[Date]],"MM")</f>
        <v>202112</v>
      </c>
      <c r="N720" t="b">
        <f ca="1">Table1[[#This Row],[Date]]&lt;=EOMONTH(TODAY(),0)</f>
        <v>1</v>
      </c>
      <c r="O720" t="str">
        <f>Table1[[#This Row],[Year]]&amp;TEXT(Table1[[#This Row],[Date]],"mm")&amp;Table1[[#This Row],[Day]]</f>
        <v>20211219</v>
      </c>
    </row>
    <row r="721" spans="1:15" x14ac:dyDescent="0.35">
      <c r="A721" s="1">
        <v>44550</v>
      </c>
      <c r="B721">
        <f>MONTH(Table1[[#This Row],[Date]])</f>
        <v>12</v>
      </c>
      <c r="C721" t="str">
        <f>TEXT(Table1[[#This Row],[Date]],"MMM")</f>
        <v>Dec</v>
      </c>
      <c r="D721" t="str">
        <f>TEXT(Table1[[#This Row],[Date]],"MMM'YY")</f>
        <v>Dec'21</v>
      </c>
      <c r="E721">
        <f>WEEKDAY(Table1[[#This Row],[Date]],1)</f>
        <v>2</v>
      </c>
      <c r="F721" t="str">
        <f>TEXT(Table1[[#This Row],[Date]],"DDD")</f>
        <v>Mon</v>
      </c>
      <c r="G721" t="str">
        <f>CHOOSE(ROUNDUP(DAY(Table1[[#This Row],[Date]])/7,0),"Week1 (1-7)","Week2 (8-14)","Week3 (15-21)","Week4 (22-31)","Week4 (22-31)")</f>
        <v>Week3 (15-21)</v>
      </c>
      <c r="H721" t="str">
        <f>TEXT(Table1[[#This Row],[Date]],"DD")</f>
        <v>20</v>
      </c>
      <c r="I721" t="str">
        <f>CHOOSE(Table1[[#This Row],[Period]],"Q1","Q1","Q1","Q2","Q2","Q2","Q3","Q3","Q3","Q4","Q4","Q4")</f>
        <v>Q4</v>
      </c>
      <c r="J721">
        <f>YEAR(Table1[[#This Row],[Date]])</f>
        <v>2021</v>
      </c>
      <c r="K721" t="str">
        <f>TEXT(WEEKNUM(Table1[[#This Row],[Date]]),"00")</f>
        <v>52</v>
      </c>
      <c r="L721" t="str">
        <f>TEXT(Table1[[#This Row],[Date]],"mmm D")</f>
        <v>Dec 20</v>
      </c>
      <c r="M721" t="str">
        <f>Table1[[#This Row],[Year]]&amp;TEXT(Table1[[#This Row],[Date]],"MM")</f>
        <v>202112</v>
      </c>
      <c r="N721" t="b">
        <f ca="1">Table1[[#This Row],[Date]]&lt;=EOMONTH(TODAY(),0)</f>
        <v>1</v>
      </c>
      <c r="O721" t="str">
        <f>Table1[[#This Row],[Year]]&amp;TEXT(Table1[[#This Row],[Date]],"mm")&amp;Table1[[#This Row],[Day]]</f>
        <v>20211220</v>
      </c>
    </row>
    <row r="722" spans="1:15" x14ac:dyDescent="0.35">
      <c r="A722" s="1">
        <v>44551</v>
      </c>
      <c r="B722">
        <f>MONTH(Table1[[#This Row],[Date]])</f>
        <v>12</v>
      </c>
      <c r="C722" t="str">
        <f>TEXT(Table1[[#This Row],[Date]],"MMM")</f>
        <v>Dec</v>
      </c>
      <c r="D722" t="str">
        <f>TEXT(Table1[[#This Row],[Date]],"MMM'YY")</f>
        <v>Dec'21</v>
      </c>
      <c r="E722">
        <f>WEEKDAY(Table1[[#This Row],[Date]],1)</f>
        <v>3</v>
      </c>
      <c r="F722" t="str">
        <f>TEXT(Table1[[#This Row],[Date]],"DDD")</f>
        <v>Tue</v>
      </c>
      <c r="G722" t="str">
        <f>CHOOSE(ROUNDUP(DAY(Table1[[#This Row],[Date]])/7,0),"Week1 (1-7)","Week2 (8-14)","Week3 (15-21)","Week4 (22-31)","Week4 (22-31)")</f>
        <v>Week3 (15-21)</v>
      </c>
      <c r="H722" t="str">
        <f>TEXT(Table1[[#This Row],[Date]],"DD")</f>
        <v>21</v>
      </c>
      <c r="I722" t="str">
        <f>CHOOSE(Table1[[#This Row],[Period]],"Q1","Q1","Q1","Q2","Q2","Q2","Q3","Q3","Q3","Q4","Q4","Q4")</f>
        <v>Q4</v>
      </c>
      <c r="J722">
        <f>YEAR(Table1[[#This Row],[Date]])</f>
        <v>2021</v>
      </c>
      <c r="K722" t="str">
        <f>TEXT(WEEKNUM(Table1[[#This Row],[Date]]),"00")</f>
        <v>52</v>
      </c>
      <c r="L722" t="str">
        <f>TEXT(Table1[[#This Row],[Date]],"mmm D")</f>
        <v>Dec 21</v>
      </c>
      <c r="M722" t="str">
        <f>Table1[[#This Row],[Year]]&amp;TEXT(Table1[[#This Row],[Date]],"MM")</f>
        <v>202112</v>
      </c>
      <c r="N722" t="b">
        <f ca="1">Table1[[#This Row],[Date]]&lt;=EOMONTH(TODAY(),0)</f>
        <v>1</v>
      </c>
      <c r="O722" t="str">
        <f>Table1[[#This Row],[Year]]&amp;TEXT(Table1[[#This Row],[Date]],"mm")&amp;Table1[[#This Row],[Day]]</f>
        <v>20211221</v>
      </c>
    </row>
    <row r="723" spans="1:15" x14ac:dyDescent="0.35">
      <c r="A723" s="1">
        <v>44552</v>
      </c>
      <c r="B723">
        <f>MONTH(Table1[[#This Row],[Date]])</f>
        <v>12</v>
      </c>
      <c r="C723" t="str">
        <f>TEXT(Table1[[#This Row],[Date]],"MMM")</f>
        <v>Dec</v>
      </c>
      <c r="D723" t="str">
        <f>TEXT(Table1[[#This Row],[Date]],"MMM'YY")</f>
        <v>Dec'21</v>
      </c>
      <c r="E723">
        <f>WEEKDAY(Table1[[#This Row],[Date]],1)</f>
        <v>4</v>
      </c>
      <c r="F723" t="str">
        <f>TEXT(Table1[[#This Row],[Date]],"DDD")</f>
        <v>Wed</v>
      </c>
      <c r="G723" t="str">
        <f>CHOOSE(ROUNDUP(DAY(Table1[[#This Row],[Date]])/7,0),"Week1 (1-7)","Week2 (8-14)","Week3 (15-21)","Week4 (22-31)","Week4 (22-31)")</f>
        <v>Week4 (22-31)</v>
      </c>
      <c r="H723" t="str">
        <f>TEXT(Table1[[#This Row],[Date]],"DD")</f>
        <v>22</v>
      </c>
      <c r="I723" t="str">
        <f>CHOOSE(Table1[[#This Row],[Period]],"Q1","Q1","Q1","Q2","Q2","Q2","Q3","Q3","Q3","Q4","Q4","Q4")</f>
        <v>Q4</v>
      </c>
      <c r="J723">
        <f>YEAR(Table1[[#This Row],[Date]])</f>
        <v>2021</v>
      </c>
      <c r="K723" t="str">
        <f>TEXT(WEEKNUM(Table1[[#This Row],[Date]]),"00")</f>
        <v>52</v>
      </c>
      <c r="L723" t="str">
        <f>TEXT(Table1[[#This Row],[Date]],"mmm D")</f>
        <v>Dec 22</v>
      </c>
      <c r="M723" t="str">
        <f>Table1[[#This Row],[Year]]&amp;TEXT(Table1[[#This Row],[Date]],"MM")</f>
        <v>202112</v>
      </c>
      <c r="N723" t="b">
        <f ca="1">Table1[[#This Row],[Date]]&lt;=EOMONTH(TODAY(),0)</f>
        <v>1</v>
      </c>
      <c r="O723" t="str">
        <f>Table1[[#This Row],[Year]]&amp;TEXT(Table1[[#This Row],[Date]],"mm")&amp;Table1[[#This Row],[Day]]</f>
        <v>20211222</v>
      </c>
    </row>
    <row r="724" spans="1:15" x14ac:dyDescent="0.35">
      <c r="A724" s="1">
        <v>44553</v>
      </c>
      <c r="B724">
        <f>MONTH(Table1[[#This Row],[Date]])</f>
        <v>12</v>
      </c>
      <c r="C724" t="str">
        <f>TEXT(Table1[[#This Row],[Date]],"MMM")</f>
        <v>Dec</v>
      </c>
      <c r="D724" t="str">
        <f>TEXT(Table1[[#This Row],[Date]],"MMM'YY")</f>
        <v>Dec'21</v>
      </c>
      <c r="E724">
        <f>WEEKDAY(Table1[[#This Row],[Date]],1)</f>
        <v>5</v>
      </c>
      <c r="F724" t="str">
        <f>TEXT(Table1[[#This Row],[Date]],"DDD")</f>
        <v>Thu</v>
      </c>
      <c r="G724" t="str">
        <f>CHOOSE(ROUNDUP(DAY(Table1[[#This Row],[Date]])/7,0),"Week1 (1-7)","Week2 (8-14)","Week3 (15-21)","Week4 (22-31)","Week4 (22-31)")</f>
        <v>Week4 (22-31)</v>
      </c>
      <c r="H724" t="str">
        <f>TEXT(Table1[[#This Row],[Date]],"DD")</f>
        <v>23</v>
      </c>
      <c r="I724" t="str">
        <f>CHOOSE(Table1[[#This Row],[Period]],"Q1","Q1","Q1","Q2","Q2","Q2","Q3","Q3","Q3","Q4","Q4","Q4")</f>
        <v>Q4</v>
      </c>
      <c r="J724">
        <f>YEAR(Table1[[#This Row],[Date]])</f>
        <v>2021</v>
      </c>
      <c r="K724" t="str">
        <f>TEXT(WEEKNUM(Table1[[#This Row],[Date]]),"00")</f>
        <v>52</v>
      </c>
      <c r="L724" t="str">
        <f>TEXT(Table1[[#This Row],[Date]],"mmm D")</f>
        <v>Dec 23</v>
      </c>
      <c r="M724" t="str">
        <f>Table1[[#This Row],[Year]]&amp;TEXT(Table1[[#This Row],[Date]],"MM")</f>
        <v>202112</v>
      </c>
      <c r="N724" t="b">
        <f ca="1">Table1[[#This Row],[Date]]&lt;=EOMONTH(TODAY(),0)</f>
        <v>1</v>
      </c>
      <c r="O724" t="str">
        <f>Table1[[#This Row],[Year]]&amp;TEXT(Table1[[#This Row],[Date]],"mm")&amp;Table1[[#This Row],[Day]]</f>
        <v>20211223</v>
      </c>
    </row>
    <row r="725" spans="1:15" x14ac:dyDescent="0.35">
      <c r="A725" s="1">
        <v>44554</v>
      </c>
      <c r="B725">
        <f>MONTH(Table1[[#This Row],[Date]])</f>
        <v>12</v>
      </c>
      <c r="C725" t="str">
        <f>TEXT(Table1[[#This Row],[Date]],"MMM")</f>
        <v>Dec</v>
      </c>
      <c r="D725" t="str">
        <f>TEXT(Table1[[#This Row],[Date]],"MMM'YY")</f>
        <v>Dec'21</v>
      </c>
      <c r="E725">
        <f>WEEKDAY(Table1[[#This Row],[Date]],1)</f>
        <v>6</v>
      </c>
      <c r="F725" t="str">
        <f>TEXT(Table1[[#This Row],[Date]],"DDD")</f>
        <v>Fri</v>
      </c>
      <c r="G725" t="str">
        <f>CHOOSE(ROUNDUP(DAY(Table1[[#This Row],[Date]])/7,0),"Week1 (1-7)","Week2 (8-14)","Week3 (15-21)","Week4 (22-31)","Week4 (22-31)")</f>
        <v>Week4 (22-31)</v>
      </c>
      <c r="H725" t="str">
        <f>TEXT(Table1[[#This Row],[Date]],"DD")</f>
        <v>24</v>
      </c>
      <c r="I725" t="str">
        <f>CHOOSE(Table1[[#This Row],[Period]],"Q1","Q1","Q1","Q2","Q2","Q2","Q3","Q3","Q3","Q4","Q4","Q4")</f>
        <v>Q4</v>
      </c>
      <c r="J725">
        <f>YEAR(Table1[[#This Row],[Date]])</f>
        <v>2021</v>
      </c>
      <c r="K725" t="str">
        <f>TEXT(WEEKNUM(Table1[[#This Row],[Date]]),"00")</f>
        <v>52</v>
      </c>
      <c r="L725" t="str">
        <f>TEXT(Table1[[#This Row],[Date]],"mmm D")</f>
        <v>Dec 24</v>
      </c>
      <c r="M725" t="str">
        <f>Table1[[#This Row],[Year]]&amp;TEXT(Table1[[#This Row],[Date]],"MM")</f>
        <v>202112</v>
      </c>
      <c r="N725" t="b">
        <f ca="1">Table1[[#This Row],[Date]]&lt;=EOMONTH(TODAY(),0)</f>
        <v>1</v>
      </c>
      <c r="O725" t="str">
        <f>Table1[[#This Row],[Year]]&amp;TEXT(Table1[[#This Row],[Date]],"mm")&amp;Table1[[#This Row],[Day]]</f>
        <v>20211224</v>
      </c>
    </row>
    <row r="726" spans="1:15" x14ac:dyDescent="0.35">
      <c r="A726" s="1">
        <v>44555</v>
      </c>
      <c r="B726">
        <f>MONTH(Table1[[#This Row],[Date]])</f>
        <v>12</v>
      </c>
      <c r="C726" t="str">
        <f>TEXT(Table1[[#This Row],[Date]],"MMM")</f>
        <v>Dec</v>
      </c>
      <c r="D726" t="str">
        <f>TEXT(Table1[[#This Row],[Date]],"MMM'YY")</f>
        <v>Dec'21</v>
      </c>
      <c r="E726">
        <f>WEEKDAY(Table1[[#This Row],[Date]],1)</f>
        <v>7</v>
      </c>
      <c r="F726" t="str">
        <f>TEXT(Table1[[#This Row],[Date]],"DDD")</f>
        <v>Sat</v>
      </c>
      <c r="G726" t="str">
        <f>CHOOSE(ROUNDUP(DAY(Table1[[#This Row],[Date]])/7,0),"Week1 (1-7)","Week2 (8-14)","Week3 (15-21)","Week4 (22-31)","Week4 (22-31)")</f>
        <v>Week4 (22-31)</v>
      </c>
      <c r="H726" t="str">
        <f>TEXT(Table1[[#This Row],[Date]],"DD")</f>
        <v>25</v>
      </c>
      <c r="I726" t="str">
        <f>CHOOSE(Table1[[#This Row],[Period]],"Q1","Q1","Q1","Q2","Q2","Q2","Q3","Q3","Q3","Q4","Q4","Q4")</f>
        <v>Q4</v>
      </c>
      <c r="J726">
        <f>YEAR(Table1[[#This Row],[Date]])</f>
        <v>2021</v>
      </c>
      <c r="K726" t="str">
        <f>TEXT(WEEKNUM(Table1[[#This Row],[Date]]),"00")</f>
        <v>52</v>
      </c>
      <c r="L726" t="str">
        <f>TEXT(Table1[[#This Row],[Date]],"mmm D")</f>
        <v>Dec 25</v>
      </c>
      <c r="M726" t="str">
        <f>Table1[[#This Row],[Year]]&amp;TEXT(Table1[[#This Row],[Date]],"MM")</f>
        <v>202112</v>
      </c>
      <c r="N726" t="b">
        <f ca="1">Table1[[#This Row],[Date]]&lt;=EOMONTH(TODAY(),0)</f>
        <v>1</v>
      </c>
      <c r="O726" t="str">
        <f>Table1[[#This Row],[Year]]&amp;TEXT(Table1[[#This Row],[Date]],"mm")&amp;Table1[[#This Row],[Day]]</f>
        <v>20211225</v>
      </c>
    </row>
    <row r="727" spans="1:15" x14ac:dyDescent="0.35">
      <c r="A727" s="1">
        <v>44556</v>
      </c>
      <c r="B727">
        <f>MONTH(Table1[[#This Row],[Date]])</f>
        <v>12</v>
      </c>
      <c r="C727" t="str">
        <f>TEXT(Table1[[#This Row],[Date]],"MMM")</f>
        <v>Dec</v>
      </c>
      <c r="D727" t="str">
        <f>TEXT(Table1[[#This Row],[Date]],"MMM'YY")</f>
        <v>Dec'21</v>
      </c>
      <c r="E727">
        <f>WEEKDAY(Table1[[#This Row],[Date]],1)</f>
        <v>1</v>
      </c>
      <c r="F727" t="str">
        <f>TEXT(Table1[[#This Row],[Date]],"DDD")</f>
        <v>Sun</v>
      </c>
      <c r="G727" t="str">
        <f>CHOOSE(ROUNDUP(DAY(Table1[[#This Row],[Date]])/7,0),"Week1 (1-7)","Week2 (8-14)","Week3 (15-21)","Week4 (22-31)","Week4 (22-31)")</f>
        <v>Week4 (22-31)</v>
      </c>
      <c r="H727" t="str">
        <f>TEXT(Table1[[#This Row],[Date]],"DD")</f>
        <v>26</v>
      </c>
      <c r="I727" t="str">
        <f>CHOOSE(Table1[[#This Row],[Period]],"Q1","Q1","Q1","Q2","Q2","Q2","Q3","Q3","Q3","Q4","Q4","Q4")</f>
        <v>Q4</v>
      </c>
      <c r="J727">
        <f>YEAR(Table1[[#This Row],[Date]])</f>
        <v>2021</v>
      </c>
      <c r="K727" t="str">
        <f>TEXT(WEEKNUM(Table1[[#This Row],[Date]]),"00")</f>
        <v>53</v>
      </c>
      <c r="L727" t="str">
        <f>TEXT(Table1[[#This Row],[Date]],"mmm D")</f>
        <v>Dec 26</v>
      </c>
      <c r="M727" t="str">
        <f>Table1[[#This Row],[Year]]&amp;TEXT(Table1[[#This Row],[Date]],"MM")</f>
        <v>202112</v>
      </c>
      <c r="N727" t="b">
        <f ca="1">Table1[[#This Row],[Date]]&lt;=EOMONTH(TODAY(),0)</f>
        <v>1</v>
      </c>
      <c r="O727" t="str">
        <f>Table1[[#This Row],[Year]]&amp;TEXT(Table1[[#This Row],[Date]],"mm")&amp;Table1[[#This Row],[Day]]</f>
        <v>20211226</v>
      </c>
    </row>
    <row r="728" spans="1:15" x14ac:dyDescent="0.35">
      <c r="A728" s="1">
        <v>44557</v>
      </c>
      <c r="B728">
        <f>MONTH(Table1[[#This Row],[Date]])</f>
        <v>12</v>
      </c>
      <c r="C728" t="str">
        <f>TEXT(Table1[[#This Row],[Date]],"MMM")</f>
        <v>Dec</v>
      </c>
      <c r="D728" t="str">
        <f>TEXT(Table1[[#This Row],[Date]],"MMM'YY")</f>
        <v>Dec'21</v>
      </c>
      <c r="E728">
        <f>WEEKDAY(Table1[[#This Row],[Date]],1)</f>
        <v>2</v>
      </c>
      <c r="F728" t="str">
        <f>TEXT(Table1[[#This Row],[Date]],"DDD")</f>
        <v>Mon</v>
      </c>
      <c r="G728" t="str">
        <f>CHOOSE(ROUNDUP(DAY(Table1[[#This Row],[Date]])/7,0),"Week1 (1-7)","Week2 (8-14)","Week3 (15-21)","Week4 (22-31)","Week4 (22-31)")</f>
        <v>Week4 (22-31)</v>
      </c>
      <c r="H728" t="str">
        <f>TEXT(Table1[[#This Row],[Date]],"DD")</f>
        <v>27</v>
      </c>
      <c r="I728" t="str">
        <f>CHOOSE(Table1[[#This Row],[Period]],"Q1","Q1","Q1","Q2","Q2","Q2","Q3","Q3","Q3","Q4","Q4","Q4")</f>
        <v>Q4</v>
      </c>
      <c r="J728">
        <f>YEAR(Table1[[#This Row],[Date]])</f>
        <v>2021</v>
      </c>
      <c r="K728" t="str">
        <f>TEXT(WEEKNUM(Table1[[#This Row],[Date]]),"00")</f>
        <v>53</v>
      </c>
      <c r="L728" t="str">
        <f>TEXT(Table1[[#This Row],[Date]],"mmm D")</f>
        <v>Dec 27</v>
      </c>
      <c r="M728" t="str">
        <f>Table1[[#This Row],[Year]]&amp;TEXT(Table1[[#This Row],[Date]],"MM")</f>
        <v>202112</v>
      </c>
      <c r="N728" t="b">
        <f ca="1">Table1[[#This Row],[Date]]&lt;=EOMONTH(TODAY(),0)</f>
        <v>1</v>
      </c>
      <c r="O728" t="str">
        <f>Table1[[#This Row],[Year]]&amp;TEXT(Table1[[#This Row],[Date]],"mm")&amp;Table1[[#This Row],[Day]]</f>
        <v>20211227</v>
      </c>
    </row>
    <row r="729" spans="1:15" x14ac:dyDescent="0.35">
      <c r="A729" s="1">
        <v>44558</v>
      </c>
      <c r="B729">
        <f>MONTH(Table1[[#This Row],[Date]])</f>
        <v>12</v>
      </c>
      <c r="C729" t="str">
        <f>TEXT(Table1[[#This Row],[Date]],"MMM")</f>
        <v>Dec</v>
      </c>
      <c r="D729" t="str">
        <f>TEXT(Table1[[#This Row],[Date]],"MMM'YY")</f>
        <v>Dec'21</v>
      </c>
      <c r="E729">
        <f>WEEKDAY(Table1[[#This Row],[Date]],1)</f>
        <v>3</v>
      </c>
      <c r="F729" t="str">
        <f>TEXT(Table1[[#This Row],[Date]],"DDD")</f>
        <v>Tue</v>
      </c>
      <c r="G729" t="str">
        <f>CHOOSE(ROUNDUP(DAY(Table1[[#This Row],[Date]])/7,0),"Week1 (1-7)","Week2 (8-14)","Week3 (15-21)","Week4 (22-31)","Week4 (22-31)")</f>
        <v>Week4 (22-31)</v>
      </c>
      <c r="H729" t="str">
        <f>TEXT(Table1[[#This Row],[Date]],"DD")</f>
        <v>28</v>
      </c>
      <c r="I729" t="str">
        <f>CHOOSE(Table1[[#This Row],[Period]],"Q1","Q1","Q1","Q2","Q2","Q2","Q3","Q3","Q3","Q4","Q4","Q4")</f>
        <v>Q4</v>
      </c>
      <c r="J729">
        <f>YEAR(Table1[[#This Row],[Date]])</f>
        <v>2021</v>
      </c>
      <c r="K729" t="str">
        <f>TEXT(WEEKNUM(Table1[[#This Row],[Date]]),"00")</f>
        <v>53</v>
      </c>
      <c r="L729" t="str">
        <f>TEXT(Table1[[#This Row],[Date]],"mmm D")</f>
        <v>Dec 28</v>
      </c>
      <c r="M729" t="str">
        <f>Table1[[#This Row],[Year]]&amp;TEXT(Table1[[#This Row],[Date]],"MM")</f>
        <v>202112</v>
      </c>
      <c r="N729" t="b">
        <f ca="1">Table1[[#This Row],[Date]]&lt;=EOMONTH(TODAY(),0)</f>
        <v>1</v>
      </c>
      <c r="O729" t="str">
        <f>Table1[[#This Row],[Year]]&amp;TEXT(Table1[[#This Row],[Date]],"mm")&amp;Table1[[#This Row],[Day]]</f>
        <v>20211228</v>
      </c>
    </row>
    <row r="730" spans="1:15" x14ac:dyDescent="0.35">
      <c r="A730" s="1">
        <v>44559</v>
      </c>
      <c r="B730">
        <f>MONTH(Table1[[#This Row],[Date]])</f>
        <v>12</v>
      </c>
      <c r="C730" t="str">
        <f>TEXT(Table1[[#This Row],[Date]],"MMM")</f>
        <v>Dec</v>
      </c>
      <c r="D730" t="str">
        <f>TEXT(Table1[[#This Row],[Date]],"MMM'YY")</f>
        <v>Dec'21</v>
      </c>
      <c r="E730">
        <f>WEEKDAY(Table1[[#This Row],[Date]],1)</f>
        <v>4</v>
      </c>
      <c r="F730" t="str">
        <f>TEXT(Table1[[#This Row],[Date]],"DDD")</f>
        <v>Wed</v>
      </c>
      <c r="G730" t="str">
        <f>CHOOSE(ROUNDUP(DAY(Table1[[#This Row],[Date]])/7,0),"Week1 (1-7)","Week2 (8-14)","Week3 (15-21)","Week4 (22-31)","Week4 (22-31)")</f>
        <v>Week4 (22-31)</v>
      </c>
      <c r="H730" t="str">
        <f>TEXT(Table1[[#This Row],[Date]],"DD")</f>
        <v>29</v>
      </c>
      <c r="I730" t="str">
        <f>CHOOSE(Table1[[#This Row],[Period]],"Q1","Q1","Q1","Q2","Q2","Q2","Q3","Q3","Q3","Q4","Q4","Q4")</f>
        <v>Q4</v>
      </c>
      <c r="J730">
        <f>YEAR(Table1[[#This Row],[Date]])</f>
        <v>2021</v>
      </c>
      <c r="K730" t="str">
        <f>TEXT(WEEKNUM(Table1[[#This Row],[Date]]),"00")</f>
        <v>53</v>
      </c>
      <c r="L730" t="str">
        <f>TEXT(Table1[[#This Row],[Date]],"mmm D")</f>
        <v>Dec 29</v>
      </c>
      <c r="M730" t="str">
        <f>Table1[[#This Row],[Year]]&amp;TEXT(Table1[[#This Row],[Date]],"MM")</f>
        <v>202112</v>
      </c>
      <c r="N730" t="b">
        <f ca="1">Table1[[#This Row],[Date]]&lt;=EOMONTH(TODAY(),0)</f>
        <v>1</v>
      </c>
      <c r="O730" t="str">
        <f>Table1[[#This Row],[Year]]&amp;TEXT(Table1[[#This Row],[Date]],"mm")&amp;Table1[[#This Row],[Day]]</f>
        <v>20211229</v>
      </c>
    </row>
    <row r="731" spans="1:15" x14ac:dyDescent="0.35">
      <c r="A731" s="1">
        <v>44560</v>
      </c>
      <c r="B731">
        <f>MONTH(Table1[[#This Row],[Date]])</f>
        <v>12</v>
      </c>
      <c r="C731" t="str">
        <f>TEXT(Table1[[#This Row],[Date]],"MMM")</f>
        <v>Dec</v>
      </c>
      <c r="D731" t="str">
        <f>TEXT(Table1[[#This Row],[Date]],"MMM'YY")</f>
        <v>Dec'21</v>
      </c>
      <c r="E731">
        <f>WEEKDAY(Table1[[#This Row],[Date]],1)</f>
        <v>5</v>
      </c>
      <c r="F731" t="str">
        <f>TEXT(Table1[[#This Row],[Date]],"DDD")</f>
        <v>Thu</v>
      </c>
      <c r="G731" t="str">
        <f>CHOOSE(ROUNDUP(DAY(Table1[[#This Row],[Date]])/7,0),"Week1 (1-7)","Week2 (8-14)","Week3 (15-21)","Week4 (22-31)","Week4 (22-31)")</f>
        <v>Week4 (22-31)</v>
      </c>
      <c r="H731" t="str">
        <f>TEXT(Table1[[#This Row],[Date]],"DD")</f>
        <v>30</v>
      </c>
      <c r="I731" t="str">
        <f>CHOOSE(Table1[[#This Row],[Period]],"Q1","Q1","Q1","Q2","Q2","Q2","Q3","Q3","Q3","Q4","Q4","Q4")</f>
        <v>Q4</v>
      </c>
      <c r="J731">
        <f>YEAR(Table1[[#This Row],[Date]])</f>
        <v>2021</v>
      </c>
      <c r="K731" t="str">
        <f>TEXT(WEEKNUM(Table1[[#This Row],[Date]]),"00")</f>
        <v>53</v>
      </c>
      <c r="L731" t="str">
        <f>TEXT(Table1[[#This Row],[Date]],"mmm D")</f>
        <v>Dec 30</v>
      </c>
      <c r="M731" t="str">
        <f>Table1[[#This Row],[Year]]&amp;TEXT(Table1[[#This Row],[Date]],"MM")</f>
        <v>202112</v>
      </c>
      <c r="N731" t="b">
        <f ca="1">Table1[[#This Row],[Date]]&lt;=EOMONTH(TODAY(),0)</f>
        <v>1</v>
      </c>
      <c r="O731" t="str">
        <f>Table1[[#This Row],[Year]]&amp;TEXT(Table1[[#This Row],[Date]],"mm")&amp;Table1[[#This Row],[Day]]</f>
        <v>20211230</v>
      </c>
    </row>
    <row r="732" spans="1:15" x14ac:dyDescent="0.35">
      <c r="A732" s="1">
        <v>44561</v>
      </c>
      <c r="B732">
        <f>MONTH(Table1[[#This Row],[Date]])</f>
        <v>12</v>
      </c>
      <c r="C732" t="str">
        <f>TEXT(Table1[[#This Row],[Date]],"MMM")</f>
        <v>Dec</v>
      </c>
      <c r="D732" t="str">
        <f>TEXT(Table1[[#This Row],[Date]],"MMM'YY")</f>
        <v>Dec'21</v>
      </c>
      <c r="E732">
        <f>WEEKDAY(Table1[[#This Row],[Date]],1)</f>
        <v>6</v>
      </c>
      <c r="F732" t="str">
        <f>TEXT(Table1[[#This Row],[Date]],"DDD")</f>
        <v>Fri</v>
      </c>
      <c r="G732" t="str">
        <f>CHOOSE(ROUNDUP(DAY(Table1[[#This Row],[Date]])/7,0),"Week1 (1-7)","Week2 (8-14)","Week3 (15-21)","Week4 (22-31)","Week4 (22-31)")</f>
        <v>Week4 (22-31)</v>
      </c>
      <c r="H732" t="str">
        <f>TEXT(Table1[[#This Row],[Date]],"DD")</f>
        <v>31</v>
      </c>
      <c r="I732" t="str">
        <f>CHOOSE(Table1[[#This Row],[Period]],"Q1","Q1","Q1","Q2","Q2","Q2","Q3","Q3","Q3","Q4","Q4","Q4")</f>
        <v>Q4</v>
      </c>
      <c r="J732">
        <f>YEAR(Table1[[#This Row],[Date]])</f>
        <v>2021</v>
      </c>
      <c r="K732" t="str">
        <f>TEXT(WEEKNUM(Table1[[#This Row],[Date]]),"00")</f>
        <v>53</v>
      </c>
      <c r="L732" t="str">
        <f>TEXT(Table1[[#This Row],[Date]],"mmm D")</f>
        <v>Dec 31</v>
      </c>
      <c r="M732" t="str">
        <f>Table1[[#This Row],[Year]]&amp;TEXT(Table1[[#This Row],[Date]],"MM")</f>
        <v>202112</v>
      </c>
      <c r="N732" t="b">
        <f ca="1">Table1[[#This Row],[Date]]&lt;=EOMONTH(TODAY(),0)</f>
        <v>1</v>
      </c>
      <c r="O732" t="str">
        <f>Table1[[#This Row],[Year]]&amp;TEXT(Table1[[#This Row],[Date]],"mm")&amp;Table1[[#This Row],[Day]]</f>
        <v>20211231</v>
      </c>
    </row>
    <row r="733" spans="1:15" x14ac:dyDescent="0.35">
      <c r="A733" s="1">
        <v>44562</v>
      </c>
      <c r="B733">
        <f>MONTH(Table1[[#This Row],[Date]])</f>
        <v>1</v>
      </c>
      <c r="C733" t="str">
        <f>TEXT(Table1[[#This Row],[Date]],"MMM")</f>
        <v>Jan</v>
      </c>
      <c r="D733" t="str">
        <f>TEXT(Table1[[#This Row],[Date]],"MMM'YY")</f>
        <v>Jan'22</v>
      </c>
      <c r="E733">
        <f>WEEKDAY(Table1[[#This Row],[Date]],1)</f>
        <v>7</v>
      </c>
      <c r="F733" t="str">
        <f>TEXT(Table1[[#This Row],[Date]],"DDD")</f>
        <v>Sat</v>
      </c>
      <c r="G733" t="str">
        <f>CHOOSE(ROUNDUP(DAY(Table1[[#This Row],[Date]])/7,0),"Week1 (1-7)","Week2 (8-14)","Week3 (15-21)","Week4 (22-31)","Week4 (22-31)")</f>
        <v>Week1 (1-7)</v>
      </c>
      <c r="H733" t="str">
        <f>TEXT(Table1[[#This Row],[Date]],"DD")</f>
        <v>01</v>
      </c>
      <c r="I733" t="str">
        <f>CHOOSE(Table1[[#This Row],[Period]],"Q1","Q1","Q1","Q2","Q2","Q2","Q3","Q3","Q3","Q4","Q4","Q4")</f>
        <v>Q1</v>
      </c>
      <c r="J733">
        <f>YEAR(Table1[[#This Row],[Date]])</f>
        <v>2022</v>
      </c>
      <c r="K733" t="str">
        <f>TEXT(WEEKNUM(Table1[[#This Row],[Date]]),"00")</f>
        <v>01</v>
      </c>
      <c r="L733" t="str">
        <f>TEXT(Table1[[#This Row],[Date]],"mmm D")</f>
        <v>Jan 1</v>
      </c>
      <c r="M733" t="str">
        <f>Table1[[#This Row],[Year]]&amp;TEXT(Table1[[#This Row],[Date]],"MM")</f>
        <v>202201</v>
      </c>
      <c r="N733" t="b">
        <f ca="1">Table1[[#This Row],[Date]]&lt;=EOMONTH(TODAY(),0)</f>
        <v>1</v>
      </c>
      <c r="O733" t="str">
        <f>Table1[[#This Row],[Year]]&amp;TEXT(Table1[[#This Row],[Date]],"mm")&amp;Table1[[#This Row],[Day]]</f>
        <v>20220101</v>
      </c>
    </row>
    <row r="734" spans="1:15" x14ac:dyDescent="0.35">
      <c r="A734" s="1">
        <v>44563</v>
      </c>
      <c r="B734">
        <f>MONTH(Table1[[#This Row],[Date]])</f>
        <v>1</v>
      </c>
      <c r="C734" t="str">
        <f>TEXT(Table1[[#This Row],[Date]],"MMM")</f>
        <v>Jan</v>
      </c>
      <c r="D734" t="str">
        <f>TEXT(Table1[[#This Row],[Date]],"MMM'YY")</f>
        <v>Jan'22</v>
      </c>
      <c r="E734">
        <f>WEEKDAY(Table1[[#This Row],[Date]],1)</f>
        <v>1</v>
      </c>
      <c r="F734" t="str">
        <f>TEXT(Table1[[#This Row],[Date]],"DDD")</f>
        <v>Sun</v>
      </c>
      <c r="G734" t="str">
        <f>CHOOSE(ROUNDUP(DAY(Table1[[#This Row],[Date]])/7,0),"Week1 (1-7)","Week2 (8-14)","Week3 (15-21)","Week4 (22-31)","Week4 (22-31)")</f>
        <v>Week1 (1-7)</v>
      </c>
      <c r="H734" t="str">
        <f>TEXT(Table1[[#This Row],[Date]],"DD")</f>
        <v>02</v>
      </c>
      <c r="I734" t="str">
        <f>CHOOSE(Table1[[#This Row],[Period]],"Q1","Q1","Q1","Q2","Q2","Q2","Q3","Q3","Q3","Q4","Q4","Q4")</f>
        <v>Q1</v>
      </c>
      <c r="J734">
        <f>YEAR(Table1[[#This Row],[Date]])</f>
        <v>2022</v>
      </c>
      <c r="K734" t="str">
        <f>TEXT(WEEKNUM(Table1[[#This Row],[Date]]),"00")</f>
        <v>02</v>
      </c>
      <c r="L734" t="str">
        <f>TEXT(Table1[[#This Row],[Date]],"mmm D")</f>
        <v>Jan 2</v>
      </c>
      <c r="M734" t="str">
        <f>Table1[[#This Row],[Year]]&amp;TEXT(Table1[[#This Row],[Date]],"MM")</f>
        <v>202201</v>
      </c>
      <c r="N734" t="b">
        <f ca="1">Table1[[#This Row],[Date]]&lt;=EOMONTH(TODAY(),0)</f>
        <v>1</v>
      </c>
      <c r="O734" t="str">
        <f>Table1[[#This Row],[Year]]&amp;TEXT(Table1[[#This Row],[Date]],"mm")&amp;Table1[[#This Row],[Day]]</f>
        <v>20220102</v>
      </c>
    </row>
    <row r="735" spans="1:15" x14ac:dyDescent="0.35">
      <c r="A735" s="1">
        <v>44564</v>
      </c>
      <c r="B735">
        <f>MONTH(Table1[[#This Row],[Date]])</f>
        <v>1</v>
      </c>
      <c r="C735" t="str">
        <f>TEXT(Table1[[#This Row],[Date]],"MMM")</f>
        <v>Jan</v>
      </c>
      <c r="D735" t="str">
        <f>TEXT(Table1[[#This Row],[Date]],"MMM'YY")</f>
        <v>Jan'22</v>
      </c>
      <c r="E735">
        <f>WEEKDAY(Table1[[#This Row],[Date]],1)</f>
        <v>2</v>
      </c>
      <c r="F735" t="str">
        <f>TEXT(Table1[[#This Row],[Date]],"DDD")</f>
        <v>Mon</v>
      </c>
      <c r="G735" t="str">
        <f>CHOOSE(ROUNDUP(DAY(Table1[[#This Row],[Date]])/7,0),"Week1 (1-7)","Week2 (8-14)","Week3 (15-21)","Week4 (22-31)","Week4 (22-31)")</f>
        <v>Week1 (1-7)</v>
      </c>
      <c r="H735" t="str">
        <f>TEXT(Table1[[#This Row],[Date]],"DD")</f>
        <v>03</v>
      </c>
      <c r="I735" t="str">
        <f>CHOOSE(Table1[[#This Row],[Period]],"Q1","Q1","Q1","Q2","Q2","Q2","Q3","Q3","Q3","Q4","Q4","Q4")</f>
        <v>Q1</v>
      </c>
      <c r="J735">
        <f>YEAR(Table1[[#This Row],[Date]])</f>
        <v>2022</v>
      </c>
      <c r="K735" t="str">
        <f>TEXT(WEEKNUM(Table1[[#This Row],[Date]]),"00")</f>
        <v>02</v>
      </c>
      <c r="L735" t="str">
        <f>TEXT(Table1[[#This Row],[Date]],"mmm D")</f>
        <v>Jan 3</v>
      </c>
      <c r="M735" t="str">
        <f>Table1[[#This Row],[Year]]&amp;TEXT(Table1[[#This Row],[Date]],"MM")</f>
        <v>202201</v>
      </c>
      <c r="N735" t="b">
        <f ca="1">Table1[[#This Row],[Date]]&lt;=EOMONTH(TODAY(),0)</f>
        <v>1</v>
      </c>
      <c r="O735" t="str">
        <f>Table1[[#This Row],[Year]]&amp;TEXT(Table1[[#This Row],[Date]],"mm")&amp;Table1[[#This Row],[Day]]</f>
        <v>20220103</v>
      </c>
    </row>
    <row r="736" spans="1:15" x14ac:dyDescent="0.35">
      <c r="A736" s="1">
        <v>44565</v>
      </c>
      <c r="B736">
        <f>MONTH(Table1[[#This Row],[Date]])</f>
        <v>1</v>
      </c>
      <c r="C736" t="str">
        <f>TEXT(Table1[[#This Row],[Date]],"MMM")</f>
        <v>Jan</v>
      </c>
      <c r="D736" t="str">
        <f>TEXT(Table1[[#This Row],[Date]],"MMM'YY")</f>
        <v>Jan'22</v>
      </c>
      <c r="E736">
        <f>WEEKDAY(Table1[[#This Row],[Date]],1)</f>
        <v>3</v>
      </c>
      <c r="F736" t="str">
        <f>TEXT(Table1[[#This Row],[Date]],"DDD")</f>
        <v>Tue</v>
      </c>
      <c r="G736" t="str">
        <f>CHOOSE(ROUNDUP(DAY(Table1[[#This Row],[Date]])/7,0),"Week1 (1-7)","Week2 (8-14)","Week3 (15-21)","Week4 (22-31)","Week4 (22-31)")</f>
        <v>Week1 (1-7)</v>
      </c>
      <c r="H736" t="str">
        <f>TEXT(Table1[[#This Row],[Date]],"DD")</f>
        <v>04</v>
      </c>
      <c r="I736" t="str">
        <f>CHOOSE(Table1[[#This Row],[Period]],"Q1","Q1","Q1","Q2","Q2","Q2","Q3","Q3","Q3","Q4","Q4","Q4")</f>
        <v>Q1</v>
      </c>
      <c r="J736">
        <f>YEAR(Table1[[#This Row],[Date]])</f>
        <v>2022</v>
      </c>
      <c r="K736" t="str">
        <f>TEXT(WEEKNUM(Table1[[#This Row],[Date]]),"00")</f>
        <v>02</v>
      </c>
      <c r="L736" t="str">
        <f>TEXT(Table1[[#This Row],[Date]],"mmm D")</f>
        <v>Jan 4</v>
      </c>
      <c r="M736" t="str">
        <f>Table1[[#This Row],[Year]]&amp;TEXT(Table1[[#This Row],[Date]],"MM")</f>
        <v>202201</v>
      </c>
      <c r="N736" t="b">
        <f ca="1">Table1[[#This Row],[Date]]&lt;=EOMONTH(TODAY(),0)</f>
        <v>1</v>
      </c>
      <c r="O736" t="str">
        <f>Table1[[#This Row],[Year]]&amp;TEXT(Table1[[#This Row],[Date]],"mm")&amp;Table1[[#This Row],[Day]]</f>
        <v>20220104</v>
      </c>
    </row>
    <row r="737" spans="1:15" x14ac:dyDescent="0.35">
      <c r="A737" s="1">
        <v>44566</v>
      </c>
      <c r="B737">
        <f>MONTH(Table1[[#This Row],[Date]])</f>
        <v>1</v>
      </c>
      <c r="C737" t="str">
        <f>TEXT(Table1[[#This Row],[Date]],"MMM")</f>
        <v>Jan</v>
      </c>
      <c r="D737" t="str">
        <f>TEXT(Table1[[#This Row],[Date]],"MMM'YY")</f>
        <v>Jan'22</v>
      </c>
      <c r="E737">
        <f>WEEKDAY(Table1[[#This Row],[Date]],1)</f>
        <v>4</v>
      </c>
      <c r="F737" t="str">
        <f>TEXT(Table1[[#This Row],[Date]],"DDD")</f>
        <v>Wed</v>
      </c>
      <c r="G737" t="str">
        <f>CHOOSE(ROUNDUP(DAY(Table1[[#This Row],[Date]])/7,0),"Week1 (1-7)","Week2 (8-14)","Week3 (15-21)","Week4 (22-31)","Week4 (22-31)")</f>
        <v>Week1 (1-7)</v>
      </c>
      <c r="H737" t="str">
        <f>TEXT(Table1[[#This Row],[Date]],"DD")</f>
        <v>05</v>
      </c>
      <c r="I737" t="str">
        <f>CHOOSE(Table1[[#This Row],[Period]],"Q1","Q1","Q1","Q2","Q2","Q2","Q3","Q3","Q3","Q4","Q4","Q4")</f>
        <v>Q1</v>
      </c>
      <c r="J737">
        <f>YEAR(Table1[[#This Row],[Date]])</f>
        <v>2022</v>
      </c>
      <c r="K737" t="str">
        <f>TEXT(WEEKNUM(Table1[[#This Row],[Date]]),"00")</f>
        <v>02</v>
      </c>
      <c r="L737" t="str">
        <f>TEXT(Table1[[#This Row],[Date]],"mmm D")</f>
        <v>Jan 5</v>
      </c>
      <c r="M737" t="str">
        <f>Table1[[#This Row],[Year]]&amp;TEXT(Table1[[#This Row],[Date]],"MM")</f>
        <v>202201</v>
      </c>
      <c r="N737" t="b">
        <f ca="1">Table1[[#This Row],[Date]]&lt;=EOMONTH(TODAY(),0)</f>
        <v>1</v>
      </c>
      <c r="O737" t="str">
        <f>Table1[[#This Row],[Year]]&amp;TEXT(Table1[[#This Row],[Date]],"mm")&amp;Table1[[#This Row],[Day]]</f>
        <v>20220105</v>
      </c>
    </row>
    <row r="738" spans="1:15" x14ac:dyDescent="0.35">
      <c r="A738" s="1">
        <v>44567</v>
      </c>
      <c r="B738">
        <f>MONTH(Table1[[#This Row],[Date]])</f>
        <v>1</v>
      </c>
      <c r="C738" t="str">
        <f>TEXT(Table1[[#This Row],[Date]],"MMM")</f>
        <v>Jan</v>
      </c>
      <c r="D738" t="str">
        <f>TEXT(Table1[[#This Row],[Date]],"MMM'YY")</f>
        <v>Jan'22</v>
      </c>
      <c r="E738">
        <f>WEEKDAY(Table1[[#This Row],[Date]],1)</f>
        <v>5</v>
      </c>
      <c r="F738" t="str">
        <f>TEXT(Table1[[#This Row],[Date]],"DDD")</f>
        <v>Thu</v>
      </c>
      <c r="G738" t="str">
        <f>CHOOSE(ROUNDUP(DAY(Table1[[#This Row],[Date]])/7,0),"Week1 (1-7)","Week2 (8-14)","Week3 (15-21)","Week4 (22-31)","Week4 (22-31)")</f>
        <v>Week1 (1-7)</v>
      </c>
      <c r="H738" t="str">
        <f>TEXT(Table1[[#This Row],[Date]],"DD")</f>
        <v>06</v>
      </c>
      <c r="I738" t="str">
        <f>CHOOSE(Table1[[#This Row],[Period]],"Q1","Q1","Q1","Q2","Q2","Q2","Q3","Q3","Q3","Q4","Q4","Q4")</f>
        <v>Q1</v>
      </c>
      <c r="J738">
        <f>YEAR(Table1[[#This Row],[Date]])</f>
        <v>2022</v>
      </c>
      <c r="K738" t="str">
        <f>TEXT(WEEKNUM(Table1[[#This Row],[Date]]),"00")</f>
        <v>02</v>
      </c>
      <c r="L738" t="str">
        <f>TEXT(Table1[[#This Row],[Date]],"mmm D")</f>
        <v>Jan 6</v>
      </c>
      <c r="M738" t="str">
        <f>Table1[[#This Row],[Year]]&amp;TEXT(Table1[[#This Row],[Date]],"MM")</f>
        <v>202201</v>
      </c>
      <c r="N738" t="b">
        <f ca="1">Table1[[#This Row],[Date]]&lt;=EOMONTH(TODAY(),0)</f>
        <v>1</v>
      </c>
      <c r="O738" t="str">
        <f>Table1[[#This Row],[Year]]&amp;TEXT(Table1[[#This Row],[Date]],"mm")&amp;Table1[[#This Row],[Day]]</f>
        <v>20220106</v>
      </c>
    </row>
    <row r="739" spans="1:15" x14ac:dyDescent="0.35">
      <c r="A739" s="1">
        <v>44568</v>
      </c>
      <c r="B739">
        <f>MONTH(Table1[[#This Row],[Date]])</f>
        <v>1</v>
      </c>
      <c r="C739" t="str">
        <f>TEXT(Table1[[#This Row],[Date]],"MMM")</f>
        <v>Jan</v>
      </c>
      <c r="D739" t="str">
        <f>TEXT(Table1[[#This Row],[Date]],"MMM'YY")</f>
        <v>Jan'22</v>
      </c>
      <c r="E739">
        <f>WEEKDAY(Table1[[#This Row],[Date]],1)</f>
        <v>6</v>
      </c>
      <c r="F739" t="str">
        <f>TEXT(Table1[[#This Row],[Date]],"DDD")</f>
        <v>Fri</v>
      </c>
      <c r="G739" t="str">
        <f>CHOOSE(ROUNDUP(DAY(Table1[[#This Row],[Date]])/7,0),"Week1 (1-7)","Week2 (8-14)","Week3 (15-21)","Week4 (22-31)","Week4 (22-31)")</f>
        <v>Week1 (1-7)</v>
      </c>
      <c r="H739" t="str">
        <f>TEXT(Table1[[#This Row],[Date]],"DD")</f>
        <v>07</v>
      </c>
      <c r="I739" t="str">
        <f>CHOOSE(Table1[[#This Row],[Period]],"Q1","Q1","Q1","Q2","Q2","Q2","Q3","Q3","Q3","Q4","Q4","Q4")</f>
        <v>Q1</v>
      </c>
      <c r="J739">
        <f>YEAR(Table1[[#This Row],[Date]])</f>
        <v>2022</v>
      </c>
      <c r="K739" t="str">
        <f>TEXT(WEEKNUM(Table1[[#This Row],[Date]]),"00")</f>
        <v>02</v>
      </c>
      <c r="L739" t="str">
        <f>TEXT(Table1[[#This Row],[Date]],"mmm D")</f>
        <v>Jan 7</v>
      </c>
      <c r="M739" t="str">
        <f>Table1[[#This Row],[Year]]&amp;TEXT(Table1[[#This Row],[Date]],"MM")</f>
        <v>202201</v>
      </c>
      <c r="N739" t="b">
        <f ca="1">Table1[[#This Row],[Date]]&lt;=EOMONTH(TODAY(),0)</f>
        <v>1</v>
      </c>
      <c r="O739" t="str">
        <f>Table1[[#This Row],[Year]]&amp;TEXT(Table1[[#This Row],[Date]],"mm")&amp;Table1[[#This Row],[Day]]</f>
        <v>20220107</v>
      </c>
    </row>
    <row r="740" spans="1:15" x14ac:dyDescent="0.35">
      <c r="A740" s="1">
        <v>44569</v>
      </c>
      <c r="B740">
        <f>MONTH(Table1[[#This Row],[Date]])</f>
        <v>1</v>
      </c>
      <c r="C740" t="str">
        <f>TEXT(Table1[[#This Row],[Date]],"MMM")</f>
        <v>Jan</v>
      </c>
      <c r="D740" t="str">
        <f>TEXT(Table1[[#This Row],[Date]],"MMM'YY")</f>
        <v>Jan'22</v>
      </c>
      <c r="E740">
        <f>WEEKDAY(Table1[[#This Row],[Date]],1)</f>
        <v>7</v>
      </c>
      <c r="F740" t="str">
        <f>TEXT(Table1[[#This Row],[Date]],"DDD")</f>
        <v>Sat</v>
      </c>
      <c r="G740" t="str">
        <f>CHOOSE(ROUNDUP(DAY(Table1[[#This Row],[Date]])/7,0),"Week1 (1-7)","Week2 (8-14)","Week3 (15-21)","Week4 (22-31)","Week4 (22-31)")</f>
        <v>Week2 (8-14)</v>
      </c>
      <c r="H740" t="str">
        <f>TEXT(Table1[[#This Row],[Date]],"DD")</f>
        <v>08</v>
      </c>
      <c r="I740" t="str">
        <f>CHOOSE(Table1[[#This Row],[Period]],"Q1","Q1","Q1","Q2","Q2","Q2","Q3","Q3","Q3","Q4","Q4","Q4")</f>
        <v>Q1</v>
      </c>
      <c r="J740">
        <f>YEAR(Table1[[#This Row],[Date]])</f>
        <v>2022</v>
      </c>
      <c r="K740" t="str">
        <f>TEXT(WEEKNUM(Table1[[#This Row],[Date]]),"00")</f>
        <v>02</v>
      </c>
      <c r="L740" t="str">
        <f>TEXT(Table1[[#This Row],[Date]],"mmm D")</f>
        <v>Jan 8</v>
      </c>
      <c r="M740" t="str">
        <f>Table1[[#This Row],[Year]]&amp;TEXT(Table1[[#This Row],[Date]],"MM")</f>
        <v>202201</v>
      </c>
      <c r="N740" t="b">
        <f ca="1">Table1[[#This Row],[Date]]&lt;=EOMONTH(TODAY(),0)</f>
        <v>1</v>
      </c>
      <c r="O740" t="str">
        <f>Table1[[#This Row],[Year]]&amp;TEXT(Table1[[#This Row],[Date]],"mm")&amp;Table1[[#This Row],[Day]]</f>
        <v>20220108</v>
      </c>
    </row>
    <row r="741" spans="1:15" x14ac:dyDescent="0.35">
      <c r="A741" s="1">
        <v>44570</v>
      </c>
      <c r="B741">
        <f>MONTH(Table1[[#This Row],[Date]])</f>
        <v>1</v>
      </c>
      <c r="C741" t="str">
        <f>TEXT(Table1[[#This Row],[Date]],"MMM")</f>
        <v>Jan</v>
      </c>
      <c r="D741" t="str">
        <f>TEXT(Table1[[#This Row],[Date]],"MMM'YY")</f>
        <v>Jan'22</v>
      </c>
      <c r="E741">
        <f>WEEKDAY(Table1[[#This Row],[Date]],1)</f>
        <v>1</v>
      </c>
      <c r="F741" t="str">
        <f>TEXT(Table1[[#This Row],[Date]],"DDD")</f>
        <v>Sun</v>
      </c>
      <c r="G741" t="str">
        <f>CHOOSE(ROUNDUP(DAY(Table1[[#This Row],[Date]])/7,0),"Week1 (1-7)","Week2 (8-14)","Week3 (15-21)","Week4 (22-31)","Week4 (22-31)")</f>
        <v>Week2 (8-14)</v>
      </c>
      <c r="H741" t="str">
        <f>TEXT(Table1[[#This Row],[Date]],"DD")</f>
        <v>09</v>
      </c>
      <c r="I741" t="str">
        <f>CHOOSE(Table1[[#This Row],[Period]],"Q1","Q1","Q1","Q2","Q2","Q2","Q3","Q3","Q3","Q4","Q4","Q4")</f>
        <v>Q1</v>
      </c>
      <c r="J741">
        <f>YEAR(Table1[[#This Row],[Date]])</f>
        <v>2022</v>
      </c>
      <c r="K741" t="str">
        <f>TEXT(WEEKNUM(Table1[[#This Row],[Date]]),"00")</f>
        <v>03</v>
      </c>
      <c r="L741" t="str">
        <f>TEXT(Table1[[#This Row],[Date]],"mmm D")</f>
        <v>Jan 9</v>
      </c>
      <c r="M741" t="str">
        <f>Table1[[#This Row],[Year]]&amp;TEXT(Table1[[#This Row],[Date]],"MM")</f>
        <v>202201</v>
      </c>
      <c r="N741" t="b">
        <f ca="1">Table1[[#This Row],[Date]]&lt;=EOMONTH(TODAY(),0)</f>
        <v>1</v>
      </c>
      <c r="O741" t="str">
        <f>Table1[[#This Row],[Year]]&amp;TEXT(Table1[[#This Row],[Date]],"mm")&amp;Table1[[#This Row],[Day]]</f>
        <v>20220109</v>
      </c>
    </row>
    <row r="742" spans="1:15" x14ac:dyDescent="0.35">
      <c r="A742" s="1">
        <v>44571</v>
      </c>
      <c r="B742">
        <f>MONTH(Table1[[#This Row],[Date]])</f>
        <v>1</v>
      </c>
      <c r="C742" t="str">
        <f>TEXT(Table1[[#This Row],[Date]],"MMM")</f>
        <v>Jan</v>
      </c>
      <c r="D742" t="str">
        <f>TEXT(Table1[[#This Row],[Date]],"MMM'YY")</f>
        <v>Jan'22</v>
      </c>
      <c r="E742">
        <f>WEEKDAY(Table1[[#This Row],[Date]],1)</f>
        <v>2</v>
      </c>
      <c r="F742" t="str">
        <f>TEXT(Table1[[#This Row],[Date]],"DDD")</f>
        <v>Mon</v>
      </c>
      <c r="G742" t="str">
        <f>CHOOSE(ROUNDUP(DAY(Table1[[#This Row],[Date]])/7,0),"Week1 (1-7)","Week2 (8-14)","Week3 (15-21)","Week4 (22-31)","Week4 (22-31)")</f>
        <v>Week2 (8-14)</v>
      </c>
      <c r="H742" t="str">
        <f>TEXT(Table1[[#This Row],[Date]],"DD")</f>
        <v>10</v>
      </c>
      <c r="I742" t="str">
        <f>CHOOSE(Table1[[#This Row],[Period]],"Q1","Q1","Q1","Q2","Q2","Q2","Q3","Q3","Q3","Q4","Q4","Q4")</f>
        <v>Q1</v>
      </c>
      <c r="J742">
        <f>YEAR(Table1[[#This Row],[Date]])</f>
        <v>2022</v>
      </c>
      <c r="K742" t="str">
        <f>TEXT(WEEKNUM(Table1[[#This Row],[Date]]),"00")</f>
        <v>03</v>
      </c>
      <c r="L742" t="str">
        <f>TEXT(Table1[[#This Row],[Date]],"mmm D")</f>
        <v>Jan 10</v>
      </c>
      <c r="M742" t="str">
        <f>Table1[[#This Row],[Year]]&amp;TEXT(Table1[[#This Row],[Date]],"MM")</f>
        <v>202201</v>
      </c>
      <c r="N742" t="b">
        <f ca="1">Table1[[#This Row],[Date]]&lt;=EOMONTH(TODAY(),0)</f>
        <v>1</v>
      </c>
      <c r="O742" t="str">
        <f>Table1[[#This Row],[Year]]&amp;TEXT(Table1[[#This Row],[Date]],"mm")&amp;Table1[[#This Row],[Day]]</f>
        <v>20220110</v>
      </c>
    </row>
    <row r="743" spans="1:15" x14ac:dyDescent="0.35">
      <c r="A743" s="1">
        <v>44572</v>
      </c>
      <c r="B743">
        <f>MONTH(Table1[[#This Row],[Date]])</f>
        <v>1</v>
      </c>
      <c r="C743" t="str">
        <f>TEXT(Table1[[#This Row],[Date]],"MMM")</f>
        <v>Jan</v>
      </c>
      <c r="D743" t="str">
        <f>TEXT(Table1[[#This Row],[Date]],"MMM'YY")</f>
        <v>Jan'22</v>
      </c>
      <c r="E743">
        <f>WEEKDAY(Table1[[#This Row],[Date]],1)</f>
        <v>3</v>
      </c>
      <c r="F743" t="str">
        <f>TEXT(Table1[[#This Row],[Date]],"DDD")</f>
        <v>Tue</v>
      </c>
      <c r="G743" t="str">
        <f>CHOOSE(ROUNDUP(DAY(Table1[[#This Row],[Date]])/7,0),"Week1 (1-7)","Week2 (8-14)","Week3 (15-21)","Week4 (22-31)","Week4 (22-31)")</f>
        <v>Week2 (8-14)</v>
      </c>
      <c r="H743" t="str">
        <f>TEXT(Table1[[#This Row],[Date]],"DD")</f>
        <v>11</v>
      </c>
      <c r="I743" t="str">
        <f>CHOOSE(Table1[[#This Row],[Period]],"Q1","Q1","Q1","Q2","Q2","Q2","Q3","Q3","Q3","Q4","Q4","Q4")</f>
        <v>Q1</v>
      </c>
      <c r="J743">
        <f>YEAR(Table1[[#This Row],[Date]])</f>
        <v>2022</v>
      </c>
      <c r="K743" t="str">
        <f>TEXT(WEEKNUM(Table1[[#This Row],[Date]]),"00")</f>
        <v>03</v>
      </c>
      <c r="L743" t="str">
        <f>TEXT(Table1[[#This Row],[Date]],"mmm D")</f>
        <v>Jan 11</v>
      </c>
      <c r="M743" t="str">
        <f>Table1[[#This Row],[Year]]&amp;TEXT(Table1[[#This Row],[Date]],"MM")</f>
        <v>202201</v>
      </c>
      <c r="N743" t="b">
        <f ca="1">Table1[[#This Row],[Date]]&lt;=EOMONTH(TODAY(),0)</f>
        <v>1</v>
      </c>
      <c r="O743" t="str">
        <f>Table1[[#This Row],[Year]]&amp;TEXT(Table1[[#This Row],[Date]],"mm")&amp;Table1[[#This Row],[Day]]</f>
        <v>20220111</v>
      </c>
    </row>
    <row r="744" spans="1:15" x14ac:dyDescent="0.35">
      <c r="A744" s="1">
        <v>44573</v>
      </c>
      <c r="B744">
        <f>MONTH(Table1[[#This Row],[Date]])</f>
        <v>1</v>
      </c>
      <c r="C744" t="str">
        <f>TEXT(Table1[[#This Row],[Date]],"MMM")</f>
        <v>Jan</v>
      </c>
      <c r="D744" t="str">
        <f>TEXT(Table1[[#This Row],[Date]],"MMM'YY")</f>
        <v>Jan'22</v>
      </c>
      <c r="E744">
        <f>WEEKDAY(Table1[[#This Row],[Date]],1)</f>
        <v>4</v>
      </c>
      <c r="F744" t="str">
        <f>TEXT(Table1[[#This Row],[Date]],"DDD")</f>
        <v>Wed</v>
      </c>
      <c r="G744" t="str">
        <f>CHOOSE(ROUNDUP(DAY(Table1[[#This Row],[Date]])/7,0),"Week1 (1-7)","Week2 (8-14)","Week3 (15-21)","Week4 (22-31)","Week4 (22-31)")</f>
        <v>Week2 (8-14)</v>
      </c>
      <c r="H744" t="str">
        <f>TEXT(Table1[[#This Row],[Date]],"DD")</f>
        <v>12</v>
      </c>
      <c r="I744" t="str">
        <f>CHOOSE(Table1[[#This Row],[Period]],"Q1","Q1","Q1","Q2","Q2","Q2","Q3","Q3","Q3","Q4","Q4","Q4")</f>
        <v>Q1</v>
      </c>
      <c r="J744">
        <f>YEAR(Table1[[#This Row],[Date]])</f>
        <v>2022</v>
      </c>
      <c r="K744" t="str">
        <f>TEXT(WEEKNUM(Table1[[#This Row],[Date]]),"00")</f>
        <v>03</v>
      </c>
      <c r="L744" t="str">
        <f>TEXT(Table1[[#This Row],[Date]],"mmm D")</f>
        <v>Jan 12</v>
      </c>
      <c r="M744" t="str">
        <f>Table1[[#This Row],[Year]]&amp;TEXT(Table1[[#This Row],[Date]],"MM")</f>
        <v>202201</v>
      </c>
      <c r="N744" t="b">
        <f ca="1">Table1[[#This Row],[Date]]&lt;=EOMONTH(TODAY(),0)</f>
        <v>1</v>
      </c>
      <c r="O744" t="str">
        <f>Table1[[#This Row],[Year]]&amp;TEXT(Table1[[#This Row],[Date]],"mm")&amp;Table1[[#This Row],[Day]]</f>
        <v>20220112</v>
      </c>
    </row>
    <row r="745" spans="1:15" x14ac:dyDescent="0.35">
      <c r="A745" s="1">
        <v>44574</v>
      </c>
      <c r="B745">
        <f>MONTH(Table1[[#This Row],[Date]])</f>
        <v>1</v>
      </c>
      <c r="C745" t="str">
        <f>TEXT(Table1[[#This Row],[Date]],"MMM")</f>
        <v>Jan</v>
      </c>
      <c r="D745" t="str">
        <f>TEXT(Table1[[#This Row],[Date]],"MMM'YY")</f>
        <v>Jan'22</v>
      </c>
      <c r="E745">
        <f>WEEKDAY(Table1[[#This Row],[Date]],1)</f>
        <v>5</v>
      </c>
      <c r="F745" t="str">
        <f>TEXT(Table1[[#This Row],[Date]],"DDD")</f>
        <v>Thu</v>
      </c>
      <c r="G745" t="str">
        <f>CHOOSE(ROUNDUP(DAY(Table1[[#This Row],[Date]])/7,0),"Week1 (1-7)","Week2 (8-14)","Week3 (15-21)","Week4 (22-31)","Week4 (22-31)")</f>
        <v>Week2 (8-14)</v>
      </c>
      <c r="H745" t="str">
        <f>TEXT(Table1[[#This Row],[Date]],"DD")</f>
        <v>13</v>
      </c>
      <c r="I745" t="str">
        <f>CHOOSE(Table1[[#This Row],[Period]],"Q1","Q1","Q1","Q2","Q2","Q2","Q3","Q3","Q3","Q4","Q4","Q4")</f>
        <v>Q1</v>
      </c>
      <c r="J745">
        <f>YEAR(Table1[[#This Row],[Date]])</f>
        <v>2022</v>
      </c>
      <c r="K745" t="str">
        <f>TEXT(WEEKNUM(Table1[[#This Row],[Date]]),"00")</f>
        <v>03</v>
      </c>
      <c r="L745" t="str">
        <f>TEXT(Table1[[#This Row],[Date]],"mmm D")</f>
        <v>Jan 13</v>
      </c>
      <c r="M745" t="str">
        <f>Table1[[#This Row],[Year]]&amp;TEXT(Table1[[#This Row],[Date]],"MM")</f>
        <v>202201</v>
      </c>
      <c r="N745" t="b">
        <f ca="1">Table1[[#This Row],[Date]]&lt;=EOMONTH(TODAY(),0)</f>
        <v>1</v>
      </c>
      <c r="O745" t="str">
        <f>Table1[[#This Row],[Year]]&amp;TEXT(Table1[[#This Row],[Date]],"mm")&amp;Table1[[#This Row],[Day]]</f>
        <v>20220113</v>
      </c>
    </row>
    <row r="746" spans="1:15" x14ac:dyDescent="0.35">
      <c r="A746" s="1">
        <v>44575</v>
      </c>
      <c r="B746">
        <f>MONTH(Table1[[#This Row],[Date]])</f>
        <v>1</v>
      </c>
      <c r="C746" t="str">
        <f>TEXT(Table1[[#This Row],[Date]],"MMM")</f>
        <v>Jan</v>
      </c>
      <c r="D746" t="str">
        <f>TEXT(Table1[[#This Row],[Date]],"MMM'YY")</f>
        <v>Jan'22</v>
      </c>
      <c r="E746">
        <f>WEEKDAY(Table1[[#This Row],[Date]],1)</f>
        <v>6</v>
      </c>
      <c r="F746" t="str">
        <f>TEXT(Table1[[#This Row],[Date]],"DDD")</f>
        <v>Fri</v>
      </c>
      <c r="G746" t="str">
        <f>CHOOSE(ROUNDUP(DAY(Table1[[#This Row],[Date]])/7,0),"Week1 (1-7)","Week2 (8-14)","Week3 (15-21)","Week4 (22-31)","Week4 (22-31)")</f>
        <v>Week2 (8-14)</v>
      </c>
      <c r="H746" t="str">
        <f>TEXT(Table1[[#This Row],[Date]],"DD")</f>
        <v>14</v>
      </c>
      <c r="I746" t="str">
        <f>CHOOSE(Table1[[#This Row],[Period]],"Q1","Q1","Q1","Q2","Q2","Q2","Q3","Q3","Q3","Q4","Q4","Q4")</f>
        <v>Q1</v>
      </c>
      <c r="J746">
        <f>YEAR(Table1[[#This Row],[Date]])</f>
        <v>2022</v>
      </c>
      <c r="K746" t="str">
        <f>TEXT(WEEKNUM(Table1[[#This Row],[Date]]),"00")</f>
        <v>03</v>
      </c>
      <c r="L746" t="str">
        <f>TEXT(Table1[[#This Row],[Date]],"mmm D")</f>
        <v>Jan 14</v>
      </c>
      <c r="M746" t="str">
        <f>Table1[[#This Row],[Year]]&amp;TEXT(Table1[[#This Row],[Date]],"MM")</f>
        <v>202201</v>
      </c>
      <c r="N746" t="b">
        <f ca="1">Table1[[#This Row],[Date]]&lt;=EOMONTH(TODAY(),0)</f>
        <v>1</v>
      </c>
      <c r="O746" t="str">
        <f>Table1[[#This Row],[Year]]&amp;TEXT(Table1[[#This Row],[Date]],"mm")&amp;Table1[[#This Row],[Day]]</f>
        <v>20220114</v>
      </c>
    </row>
    <row r="747" spans="1:15" x14ac:dyDescent="0.35">
      <c r="A747" s="1">
        <v>44576</v>
      </c>
      <c r="B747">
        <f>MONTH(Table1[[#This Row],[Date]])</f>
        <v>1</v>
      </c>
      <c r="C747" t="str">
        <f>TEXT(Table1[[#This Row],[Date]],"MMM")</f>
        <v>Jan</v>
      </c>
      <c r="D747" t="str">
        <f>TEXT(Table1[[#This Row],[Date]],"MMM'YY")</f>
        <v>Jan'22</v>
      </c>
      <c r="E747">
        <f>WEEKDAY(Table1[[#This Row],[Date]],1)</f>
        <v>7</v>
      </c>
      <c r="F747" t="str">
        <f>TEXT(Table1[[#This Row],[Date]],"DDD")</f>
        <v>Sat</v>
      </c>
      <c r="G747" t="str">
        <f>CHOOSE(ROUNDUP(DAY(Table1[[#This Row],[Date]])/7,0),"Week1 (1-7)","Week2 (8-14)","Week3 (15-21)","Week4 (22-31)","Week4 (22-31)")</f>
        <v>Week3 (15-21)</v>
      </c>
      <c r="H747" t="str">
        <f>TEXT(Table1[[#This Row],[Date]],"DD")</f>
        <v>15</v>
      </c>
      <c r="I747" t="str">
        <f>CHOOSE(Table1[[#This Row],[Period]],"Q1","Q1","Q1","Q2","Q2","Q2","Q3","Q3","Q3","Q4","Q4","Q4")</f>
        <v>Q1</v>
      </c>
      <c r="J747">
        <f>YEAR(Table1[[#This Row],[Date]])</f>
        <v>2022</v>
      </c>
      <c r="K747" t="str">
        <f>TEXT(WEEKNUM(Table1[[#This Row],[Date]]),"00")</f>
        <v>03</v>
      </c>
      <c r="L747" t="str">
        <f>TEXT(Table1[[#This Row],[Date]],"mmm D")</f>
        <v>Jan 15</v>
      </c>
      <c r="M747" t="str">
        <f>Table1[[#This Row],[Year]]&amp;TEXT(Table1[[#This Row],[Date]],"MM")</f>
        <v>202201</v>
      </c>
      <c r="N747" t="b">
        <f ca="1">Table1[[#This Row],[Date]]&lt;=EOMONTH(TODAY(),0)</f>
        <v>1</v>
      </c>
      <c r="O747" t="str">
        <f>Table1[[#This Row],[Year]]&amp;TEXT(Table1[[#This Row],[Date]],"mm")&amp;Table1[[#This Row],[Day]]</f>
        <v>20220115</v>
      </c>
    </row>
    <row r="748" spans="1:15" x14ac:dyDescent="0.35">
      <c r="A748" s="1">
        <v>44577</v>
      </c>
      <c r="B748">
        <f>MONTH(Table1[[#This Row],[Date]])</f>
        <v>1</v>
      </c>
      <c r="C748" t="str">
        <f>TEXT(Table1[[#This Row],[Date]],"MMM")</f>
        <v>Jan</v>
      </c>
      <c r="D748" t="str">
        <f>TEXT(Table1[[#This Row],[Date]],"MMM'YY")</f>
        <v>Jan'22</v>
      </c>
      <c r="E748">
        <f>WEEKDAY(Table1[[#This Row],[Date]],1)</f>
        <v>1</v>
      </c>
      <c r="F748" t="str">
        <f>TEXT(Table1[[#This Row],[Date]],"DDD")</f>
        <v>Sun</v>
      </c>
      <c r="G748" t="str">
        <f>CHOOSE(ROUNDUP(DAY(Table1[[#This Row],[Date]])/7,0),"Week1 (1-7)","Week2 (8-14)","Week3 (15-21)","Week4 (22-31)","Week4 (22-31)")</f>
        <v>Week3 (15-21)</v>
      </c>
      <c r="H748" t="str">
        <f>TEXT(Table1[[#This Row],[Date]],"DD")</f>
        <v>16</v>
      </c>
      <c r="I748" t="str">
        <f>CHOOSE(Table1[[#This Row],[Period]],"Q1","Q1","Q1","Q2","Q2","Q2","Q3","Q3","Q3","Q4","Q4","Q4")</f>
        <v>Q1</v>
      </c>
      <c r="J748">
        <f>YEAR(Table1[[#This Row],[Date]])</f>
        <v>2022</v>
      </c>
      <c r="K748" t="str">
        <f>TEXT(WEEKNUM(Table1[[#This Row],[Date]]),"00")</f>
        <v>04</v>
      </c>
      <c r="L748" t="str">
        <f>TEXT(Table1[[#This Row],[Date]],"mmm D")</f>
        <v>Jan 16</v>
      </c>
      <c r="M748" t="str">
        <f>Table1[[#This Row],[Year]]&amp;TEXT(Table1[[#This Row],[Date]],"MM")</f>
        <v>202201</v>
      </c>
      <c r="N748" t="b">
        <f ca="1">Table1[[#This Row],[Date]]&lt;=EOMONTH(TODAY(),0)</f>
        <v>1</v>
      </c>
      <c r="O748" t="str">
        <f>Table1[[#This Row],[Year]]&amp;TEXT(Table1[[#This Row],[Date]],"mm")&amp;Table1[[#This Row],[Day]]</f>
        <v>20220116</v>
      </c>
    </row>
    <row r="749" spans="1:15" x14ac:dyDescent="0.35">
      <c r="A749" s="1">
        <v>44578</v>
      </c>
      <c r="B749">
        <f>MONTH(Table1[[#This Row],[Date]])</f>
        <v>1</v>
      </c>
      <c r="C749" t="str">
        <f>TEXT(Table1[[#This Row],[Date]],"MMM")</f>
        <v>Jan</v>
      </c>
      <c r="D749" t="str">
        <f>TEXT(Table1[[#This Row],[Date]],"MMM'YY")</f>
        <v>Jan'22</v>
      </c>
      <c r="E749">
        <f>WEEKDAY(Table1[[#This Row],[Date]],1)</f>
        <v>2</v>
      </c>
      <c r="F749" t="str">
        <f>TEXT(Table1[[#This Row],[Date]],"DDD")</f>
        <v>Mon</v>
      </c>
      <c r="G749" t="str">
        <f>CHOOSE(ROUNDUP(DAY(Table1[[#This Row],[Date]])/7,0),"Week1 (1-7)","Week2 (8-14)","Week3 (15-21)","Week4 (22-31)","Week4 (22-31)")</f>
        <v>Week3 (15-21)</v>
      </c>
      <c r="H749" t="str">
        <f>TEXT(Table1[[#This Row],[Date]],"DD")</f>
        <v>17</v>
      </c>
      <c r="I749" t="str">
        <f>CHOOSE(Table1[[#This Row],[Period]],"Q1","Q1","Q1","Q2","Q2","Q2","Q3","Q3","Q3","Q4","Q4","Q4")</f>
        <v>Q1</v>
      </c>
      <c r="J749">
        <f>YEAR(Table1[[#This Row],[Date]])</f>
        <v>2022</v>
      </c>
      <c r="K749" t="str">
        <f>TEXT(WEEKNUM(Table1[[#This Row],[Date]]),"00")</f>
        <v>04</v>
      </c>
      <c r="L749" t="str">
        <f>TEXT(Table1[[#This Row],[Date]],"mmm D")</f>
        <v>Jan 17</v>
      </c>
      <c r="M749" t="str">
        <f>Table1[[#This Row],[Year]]&amp;TEXT(Table1[[#This Row],[Date]],"MM")</f>
        <v>202201</v>
      </c>
      <c r="N749" t="b">
        <f ca="1">Table1[[#This Row],[Date]]&lt;=EOMONTH(TODAY(),0)</f>
        <v>1</v>
      </c>
      <c r="O749" t="str">
        <f>Table1[[#This Row],[Year]]&amp;TEXT(Table1[[#This Row],[Date]],"mm")&amp;Table1[[#This Row],[Day]]</f>
        <v>20220117</v>
      </c>
    </row>
    <row r="750" spans="1:15" x14ac:dyDescent="0.35">
      <c r="A750" s="1">
        <v>44579</v>
      </c>
      <c r="B750">
        <f>MONTH(Table1[[#This Row],[Date]])</f>
        <v>1</v>
      </c>
      <c r="C750" t="str">
        <f>TEXT(Table1[[#This Row],[Date]],"MMM")</f>
        <v>Jan</v>
      </c>
      <c r="D750" t="str">
        <f>TEXT(Table1[[#This Row],[Date]],"MMM'YY")</f>
        <v>Jan'22</v>
      </c>
      <c r="E750">
        <f>WEEKDAY(Table1[[#This Row],[Date]],1)</f>
        <v>3</v>
      </c>
      <c r="F750" t="str">
        <f>TEXT(Table1[[#This Row],[Date]],"DDD")</f>
        <v>Tue</v>
      </c>
      <c r="G750" t="str">
        <f>CHOOSE(ROUNDUP(DAY(Table1[[#This Row],[Date]])/7,0),"Week1 (1-7)","Week2 (8-14)","Week3 (15-21)","Week4 (22-31)","Week4 (22-31)")</f>
        <v>Week3 (15-21)</v>
      </c>
      <c r="H750" t="str">
        <f>TEXT(Table1[[#This Row],[Date]],"DD")</f>
        <v>18</v>
      </c>
      <c r="I750" t="str">
        <f>CHOOSE(Table1[[#This Row],[Period]],"Q1","Q1","Q1","Q2","Q2","Q2","Q3","Q3","Q3","Q4","Q4","Q4")</f>
        <v>Q1</v>
      </c>
      <c r="J750">
        <f>YEAR(Table1[[#This Row],[Date]])</f>
        <v>2022</v>
      </c>
      <c r="K750" t="str">
        <f>TEXT(WEEKNUM(Table1[[#This Row],[Date]]),"00")</f>
        <v>04</v>
      </c>
      <c r="L750" t="str">
        <f>TEXT(Table1[[#This Row],[Date]],"mmm D")</f>
        <v>Jan 18</v>
      </c>
      <c r="M750" t="str">
        <f>Table1[[#This Row],[Year]]&amp;TEXT(Table1[[#This Row],[Date]],"MM")</f>
        <v>202201</v>
      </c>
      <c r="N750" t="b">
        <f ca="1">Table1[[#This Row],[Date]]&lt;=EOMONTH(TODAY(),0)</f>
        <v>1</v>
      </c>
      <c r="O750" t="str">
        <f>Table1[[#This Row],[Year]]&amp;TEXT(Table1[[#This Row],[Date]],"mm")&amp;Table1[[#This Row],[Day]]</f>
        <v>20220118</v>
      </c>
    </row>
    <row r="751" spans="1:15" x14ac:dyDescent="0.35">
      <c r="A751" s="1">
        <v>44580</v>
      </c>
      <c r="B751">
        <f>MONTH(Table1[[#This Row],[Date]])</f>
        <v>1</v>
      </c>
      <c r="C751" t="str">
        <f>TEXT(Table1[[#This Row],[Date]],"MMM")</f>
        <v>Jan</v>
      </c>
      <c r="D751" t="str">
        <f>TEXT(Table1[[#This Row],[Date]],"MMM'YY")</f>
        <v>Jan'22</v>
      </c>
      <c r="E751">
        <f>WEEKDAY(Table1[[#This Row],[Date]],1)</f>
        <v>4</v>
      </c>
      <c r="F751" t="str">
        <f>TEXT(Table1[[#This Row],[Date]],"DDD")</f>
        <v>Wed</v>
      </c>
      <c r="G751" t="str">
        <f>CHOOSE(ROUNDUP(DAY(Table1[[#This Row],[Date]])/7,0),"Week1 (1-7)","Week2 (8-14)","Week3 (15-21)","Week4 (22-31)","Week4 (22-31)")</f>
        <v>Week3 (15-21)</v>
      </c>
      <c r="H751" t="str">
        <f>TEXT(Table1[[#This Row],[Date]],"DD")</f>
        <v>19</v>
      </c>
      <c r="I751" t="str">
        <f>CHOOSE(Table1[[#This Row],[Period]],"Q1","Q1","Q1","Q2","Q2","Q2","Q3","Q3","Q3","Q4","Q4","Q4")</f>
        <v>Q1</v>
      </c>
      <c r="J751">
        <f>YEAR(Table1[[#This Row],[Date]])</f>
        <v>2022</v>
      </c>
      <c r="K751" t="str">
        <f>TEXT(WEEKNUM(Table1[[#This Row],[Date]]),"00")</f>
        <v>04</v>
      </c>
      <c r="L751" t="str">
        <f>TEXT(Table1[[#This Row],[Date]],"mmm D")</f>
        <v>Jan 19</v>
      </c>
      <c r="M751" t="str">
        <f>Table1[[#This Row],[Year]]&amp;TEXT(Table1[[#This Row],[Date]],"MM")</f>
        <v>202201</v>
      </c>
      <c r="N751" t="b">
        <f ca="1">Table1[[#This Row],[Date]]&lt;=EOMONTH(TODAY(),0)</f>
        <v>1</v>
      </c>
      <c r="O751" t="str">
        <f>Table1[[#This Row],[Year]]&amp;TEXT(Table1[[#This Row],[Date]],"mm")&amp;Table1[[#This Row],[Day]]</f>
        <v>20220119</v>
      </c>
    </row>
    <row r="752" spans="1:15" x14ac:dyDescent="0.35">
      <c r="A752" s="1">
        <v>44581</v>
      </c>
      <c r="B752">
        <f>MONTH(Table1[[#This Row],[Date]])</f>
        <v>1</v>
      </c>
      <c r="C752" t="str">
        <f>TEXT(Table1[[#This Row],[Date]],"MMM")</f>
        <v>Jan</v>
      </c>
      <c r="D752" t="str">
        <f>TEXT(Table1[[#This Row],[Date]],"MMM'YY")</f>
        <v>Jan'22</v>
      </c>
      <c r="E752">
        <f>WEEKDAY(Table1[[#This Row],[Date]],1)</f>
        <v>5</v>
      </c>
      <c r="F752" t="str">
        <f>TEXT(Table1[[#This Row],[Date]],"DDD")</f>
        <v>Thu</v>
      </c>
      <c r="G752" t="str">
        <f>CHOOSE(ROUNDUP(DAY(Table1[[#This Row],[Date]])/7,0),"Week1 (1-7)","Week2 (8-14)","Week3 (15-21)","Week4 (22-31)","Week4 (22-31)")</f>
        <v>Week3 (15-21)</v>
      </c>
      <c r="H752" t="str">
        <f>TEXT(Table1[[#This Row],[Date]],"DD")</f>
        <v>20</v>
      </c>
      <c r="I752" t="str">
        <f>CHOOSE(Table1[[#This Row],[Period]],"Q1","Q1","Q1","Q2","Q2","Q2","Q3","Q3","Q3","Q4","Q4","Q4")</f>
        <v>Q1</v>
      </c>
      <c r="J752">
        <f>YEAR(Table1[[#This Row],[Date]])</f>
        <v>2022</v>
      </c>
      <c r="K752" t="str">
        <f>TEXT(WEEKNUM(Table1[[#This Row],[Date]]),"00")</f>
        <v>04</v>
      </c>
      <c r="L752" t="str">
        <f>TEXT(Table1[[#This Row],[Date]],"mmm D")</f>
        <v>Jan 20</v>
      </c>
      <c r="M752" t="str">
        <f>Table1[[#This Row],[Year]]&amp;TEXT(Table1[[#This Row],[Date]],"MM")</f>
        <v>202201</v>
      </c>
      <c r="N752" t="b">
        <f ca="1">Table1[[#This Row],[Date]]&lt;=EOMONTH(TODAY(),0)</f>
        <v>1</v>
      </c>
      <c r="O752" t="str">
        <f>Table1[[#This Row],[Year]]&amp;TEXT(Table1[[#This Row],[Date]],"mm")&amp;Table1[[#This Row],[Day]]</f>
        <v>20220120</v>
      </c>
    </row>
    <row r="753" spans="1:15" x14ac:dyDescent="0.35">
      <c r="A753" s="1">
        <v>44582</v>
      </c>
      <c r="B753">
        <f>MONTH(Table1[[#This Row],[Date]])</f>
        <v>1</v>
      </c>
      <c r="C753" t="str">
        <f>TEXT(Table1[[#This Row],[Date]],"MMM")</f>
        <v>Jan</v>
      </c>
      <c r="D753" t="str">
        <f>TEXT(Table1[[#This Row],[Date]],"MMM'YY")</f>
        <v>Jan'22</v>
      </c>
      <c r="E753">
        <f>WEEKDAY(Table1[[#This Row],[Date]],1)</f>
        <v>6</v>
      </c>
      <c r="F753" t="str">
        <f>TEXT(Table1[[#This Row],[Date]],"DDD")</f>
        <v>Fri</v>
      </c>
      <c r="G753" t="str">
        <f>CHOOSE(ROUNDUP(DAY(Table1[[#This Row],[Date]])/7,0),"Week1 (1-7)","Week2 (8-14)","Week3 (15-21)","Week4 (22-31)","Week4 (22-31)")</f>
        <v>Week3 (15-21)</v>
      </c>
      <c r="H753" t="str">
        <f>TEXT(Table1[[#This Row],[Date]],"DD")</f>
        <v>21</v>
      </c>
      <c r="I753" t="str">
        <f>CHOOSE(Table1[[#This Row],[Period]],"Q1","Q1","Q1","Q2","Q2","Q2","Q3","Q3","Q3","Q4","Q4","Q4")</f>
        <v>Q1</v>
      </c>
      <c r="J753">
        <f>YEAR(Table1[[#This Row],[Date]])</f>
        <v>2022</v>
      </c>
      <c r="K753" t="str">
        <f>TEXT(WEEKNUM(Table1[[#This Row],[Date]]),"00")</f>
        <v>04</v>
      </c>
      <c r="L753" t="str">
        <f>TEXT(Table1[[#This Row],[Date]],"mmm D")</f>
        <v>Jan 21</v>
      </c>
      <c r="M753" t="str">
        <f>Table1[[#This Row],[Year]]&amp;TEXT(Table1[[#This Row],[Date]],"MM")</f>
        <v>202201</v>
      </c>
      <c r="N753" t="b">
        <f ca="1">Table1[[#This Row],[Date]]&lt;=EOMONTH(TODAY(),0)</f>
        <v>1</v>
      </c>
      <c r="O753" t="str">
        <f>Table1[[#This Row],[Year]]&amp;TEXT(Table1[[#This Row],[Date]],"mm")&amp;Table1[[#This Row],[Day]]</f>
        <v>20220121</v>
      </c>
    </row>
    <row r="754" spans="1:15" x14ac:dyDescent="0.35">
      <c r="A754" s="1">
        <v>44583</v>
      </c>
      <c r="B754">
        <f>MONTH(Table1[[#This Row],[Date]])</f>
        <v>1</v>
      </c>
      <c r="C754" t="str">
        <f>TEXT(Table1[[#This Row],[Date]],"MMM")</f>
        <v>Jan</v>
      </c>
      <c r="D754" t="str">
        <f>TEXT(Table1[[#This Row],[Date]],"MMM'YY")</f>
        <v>Jan'22</v>
      </c>
      <c r="E754">
        <f>WEEKDAY(Table1[[#This Row],[Date]],1)</f>
        <v>7</v>
      </c>
      <c r="F754" t="str">
        <f>TEXT(Table1[[#This Row],[Date]],"DDD")</f>
        <v>Sat</v>
      </c>
      <c r="G754" t="str">
        <f>CHOOSE(ROUNDUP(DAY(Table1[[#This Row],[Date]])/7,0),"Week1 (1-7)","Week2 (8-14)","Week3 (15-21)","Week4 (22-31)","Week4 (22-31)")</f>
        <v>Week4 (22-31)</v>
      </c>
      <c r="H754" t="str">
        <f>TEXT(Table1[[#This Row],[Date]],"DD")</f>
        <v>22</v>
      </c>
      <c r="I754" t="str">
        <f>CHOOSE(Table1[[#This Row],[Period]],"Q1","Q1","Q1","Q2","Q2","Q2","Q3","Q3","Q3","Q4","Q4","Q4")</f>
        <v>Q1</v>
      </c>
      <c r="J754">
        <f>YEAR(Table1[[#This Row],[Date]])</f>
        <v>2022</v>
      </c>
      <c r="K754" t="str">
        <f>TEXT(WEEKNUM(Table1[[#This Row],[Date]]),"00")</f>
        <v>04</v>
      </c>
      <c r="L754" t="str">
        <f>TEXT(Table1[[#This Row],[Date]],"mmm D")</f>
        <v>Jan 22</v>
      </c>
      <c r="M754" t="str">
        <f>Table1[[#This Row],[Year]]&amp;TEXT(Table1[[#This Row],[Date]],"MM")</f>
        <v>202201</v>
      </c>
      <c r="N754" t="b">
        <f ca="1">Table1[[#This Row],[Date]]&lt;=EOMONTH(TODAY(),0)</f>
        <v>1</v>
      </c>
      <c r="O754" t="str">
        <f>Table1[[#This Row],[Year]]&amp;TEXT(Table1[[#This Row],[Date]],"mm")&amp;Table1[[#This Row],[Day]]</f>
        <v>20220122</v>
      </c>
    </row>
    <row r="755" spans="1:15" x14ac:dyDescent="0.35">
      <c r="A755" s="1">
        <v>44584</v>
      </c>
      <c r="B755">
        <f>MONTH(Table1[[#This Row],[Date]])</f>
        <v>1</v>
      </c>
      <c r="C755" t="str">
        <f>TEXT(Table1[[#This Row],[Date]],"MMM")</f>
        <v>Jan</v>
      </c>
      <c r="D755" t="str">
        <f>TEXT(Table1[[#This Row],[Date]],"MMM'YY")</f>
        <v>Jan'22</v>
      </c>
      <c r="E755">
        <f>WEEKDAY(Table1[[#This Row],[Date]],1)</f>
        <v>1</v>
      </c>
      <c r="F755" t="str">
        <f>TEXT(Table1[[#This Row],[Date]],"DDD")</f>
        <v>Sun</v>
      </c>
      <c r="G755" t="str">
        <f>CHOOSE(ROUNDUP(DAY(Table1[[#This Row],[Date]])/7,0),"Week1 (1-7)","Week2 (8-14)","Week3 (15-21)","Week4 (22-31)","Week4 (22-31)")</f>
        <v>Week4 (22-31)</v>
      </c>
      <c r="H755" t="str">
        <f>TEXT(Table1[[#This Row],[Date]],"DD")</f>
        <v>23</v>
      </c>
      <c r="I755" t="str">
        <f>CHOOSE(Table1[[#This Row],[Period]],"Q1","Q1","Q1","Q2","Q2","Q2","Q3","Q3","Q3","Q4","Q4","Q4")</f>
        <v>Q1</v>
      </c>
      <c r="J755">
        <f>YEAR(Table1[[#This Row],[Date]])</f>
        <v>2022</v>
      </c>
      <c r="K755" t="str">
        <f>TEXT(WEEKNUM(Table1[[#This Row],[Date]]),"00")</f>
        <v>05</v>
      </c>
      <c r="L755" t="str">
        <f>TEXT(Table1[[#This Row],[Date]],"mmm D")</f>
        <v>Jan 23</v>
      </c>
      <c r="M755" t="str">
        <f>Table1[[#This Row],[Year]]&amp;TEXT(Table1[[#This Row],[Date]],"MM")</f>
        <v>202201</v>
      </c>
      <c r="N755" t="b">
        <f ca="1">Table1[[#This Row],[Date]]&lt;=EOMONTH(TODAY(),0)</f>
        <v>1</v>
      </c>
      <c r="O755" t="str">
        <f>Table1[[#This Row],[Year]]&amp;TEXT(Table1[[#This Row],[Date]],"mm")&amp;Table1[[#This Row],[Day]]</f>
        <v>20220123</v>
      </c>
    </row>
    <row r="756" spans="1:15" x14ac:dyDescent="0.35">
      <c r="A756" s="1">
        <v>44585</v>
      </c>
      <c r="B756">
        <f>MONTH(Table1[[#This Row],[Date]])</f>
        <v>1</v>
      </c>
      <c r="C756" t="str">
        <f>TEXT(Table1[[#This Row],[Date]],"MMM")</f>
        <v>Jan</v>
      </c>
      <c r="D756" t="str">
        <f>TEXT(Table1[[#This Row],[Date]],"MMM'YY")</f>
        <v>Jan'22</v>
      </c>
      <c r="E756">
        <f>WEEKDAY(Table1[[#This Row],[Date]],1)</f>
        <v>2</v>
      </c>
      <c r="F756" t="str">
        <f>TEXT(Table1[[#This Row],[Date]],"DDD")</f>
        <v>Mon</v>
      </c>
      <c r="G756" t="str">
        <f>CHOOSE(ROUNDUP(DAY(Table1[[#This Row],[Date]])/7,0),"Week1 (1-7)","Week2 (8-14)","Week3 (15-21)","Week4 (22-31)","Week4 (22-31)")</f>
        <v>Week4 (22-31)</v>
      </c>
      <c r="H756" t="str">
        <f>TEXT(Table1[[#This Row],[Date]],"DD")</f>
        <v>24</v>
      </c>
      <c r="I756" t="str">
        <f>CHOOSE(Table1[[#This Row],[Period]],"Q1","Q1","Q1","Q2","Q2","Q2","Q3","Q3","Q3","Q4","Q4","Q4")</f>
        <v>Q1</v>
      </c>
      <c r="J756">
        <f>YEAR(Table1[[#This Row],[Date]])</f>
        <v>2022</v>
      </c>
      <c r="K756" t="str">
        <f>TEXT(WEEKNUM(Table1[[#This Row],[Date]]),"00")</f>
        <v>05</v>
      </c>
      <c r="L756" t="str">
        <f>TEXT(Table1[[#This Row],[Date]],"mmm D")</f>
        <v>Jan 24</v>
      </c>
      <c r="M756" t="str">
        <f>Table1[[#This Row],[Year]]&amp;TEXT(Table1[[#This Row],[Date]],"MM")</f>
        <v>202201</v>
      </c>
      <c r="N756" t="b">
        <f ca="1">Table1[[#This Row],[Date]]&lt;=EOMONTH(TODAY(),0)</f>
        <v>1</v>
      </c>
      <c r="O756" t="str">
        <f>Table1[[#This Row],[Year]]&amp;TEXT(Table1[[#This Row],[Date]],"mm")&amp;Table1[[#This Row],[Day]]</f>
        <v>20220124</v>
      </c>
    </row>
    <row r="757" spans="1:15" x14ac:dyDescent="0.35">
      <c r="A757" s="1">
        <v>44586</v>
      </c>
      <c r="B757">
        <f>MONTH(Table1[[#This Row],[Date]])</f>
        <v>1</v>
      </c>
      <c r="C757" t="str">
        <f>TEXT(Table1[[#This Row],[Date]],"MMM")</f>
        <v>Jan</v>
      </c>
      <c r="D757" t="str">
        <f>TEXT(Table1[[#This Row],[Date]],"MMM'YY")</f>
        <v>Jan'22</v>
      </c>
      <c r="E757">
        <f>WEEKDAY(Table1[[#This Row],[Date]],1)</f>
        <v>3</v>
      </c>
      <c r="F757" t="str">
        <f>TEXT(Table1[[#This Row],[Date]],"DDD")</f>
        <v>Tue</v>
      </c>
      <c r="G757" t="str">
        <f>CHOOSE(ROUNDUP(DAY(Table1[[#This Row],[Date]])/7,0),"Week1 (1-7)","Week2 (8-14)","Week3 (15-21)","Week4 (22-31)","Week4 (22-31)")</f>
        <v>Week4 (22-31)</v>
      </c>
      <c r="H757" t="str">
        <f>TEXT(Table1[[#This Row],[Date]],"DD")</f>
        <v>25</v>
      </c>
      <c r="I757" t="str">
        <f>CHOOSE(Table1[[#This Row],[Period]],"Q1","Q1","Q1","Q2","Q2","Q2","Q3","Q3","Q3","Q4","Q4","Q4")</f>
        <v>Q1</v>
      </c>
      <c r="J757">
        <f>YEAR(Table1[[#This Row],[Date]])</f>
        <v>2022</v>
      </c>
      <c r="K757" t="str">
        <f>TEXT(WEEKNUM(Table1[[#This Row],[Date]]),"00")</f>
        <v>05</v>
      </c>
      <c r="L757" t="str">
        <f>TEXT(Table1[[#This Row],[Date]],"mmm D")</f>
        <v>Jan 25</v>
      </c>
      <c r="M757" t="str">
        <f>Table1[[#This Row],[Year]]&amp;TEXT(Table1[[#This Row],[Date]],"MM")</f>
        <v>202201</v>
      </c>
      <c r="N757" t="b">
        <f ca="1">Table1[[#This Row],[Date]]&lt;=EOMONTH(TODAY(),0)</f>
        <v>1</v>
      </c>
      <c r="O757" t="str">
        <f>Table1[[#This Row],[Year]]&amp;TEXT(Table1[[#This Row],[Date]],"mm")&amp;Table1[[#This Row],[Day]]</f>
        <v>20220125</v>
      </c>
    </row>
    <row r="758" spans="1:15" x14ac:dyDescent="0.35">
      <c r="A758" s="1">
        <v>44587</v>
      </c>
      <c r="B758">
        <f>MONTH(Table1[[#This Row],[Date]])</f>
        <v>1</v>
      </c>
      <c r="C758" t="str">
        <f>TEXT(Table1[[#This Row],[Date]],"MMM")</f>
        <v>Jan</v>
      </c>
      <c r="D758" t="str">
        <f>TEXT(Table1[[#This Row],[Date]],"MMM'YY")</f>
        <v>Jan'22</v>
      </c>
      <c r="E758">
        <f>WEEKDAY(Table1[[#This Row],[Date]],1)</f>
        <v>4</v>
      </c>
      <c r="F758" t="str">
        <f>TEXT(Table1[[#This Row],[Date]],"DDD")</f>
        <v>Wed</v>
      </c>
      <c r="G758" t="str">
        <f>CHOOSE(ROUNDUP(DAY(Table1[[#This Row],[Date]])/7,0),"Week1 (1-7)","Week2 (8-14)","Week3 (15-21)","Week4 (22-31)","Week4 (22-31)")</f>
        <v>Week4 (22-31)</v>
      </c>
      <c r="H758" t="str">
        <f>TEXT(Table1[[#This Row],[Date]],"DD")</f>
        <v>26</v>
      </c>
      <c r="I758" t="str">
        <f>CHOOSE(Table1[[#This Row],[Period]],"Q1","Q1","Q1","Q2","Q2","Q2","Q3","Q3","Q3","Q4","Q4","Q4")</f>
        <v>Q1</v>
      </c>
      <c r="J758">
        <f>YEAR(Table1[[#This Row],[Date]])</f>
        <v>2022</v>
      </c>
      <c r="K758" t="str">
        <f>TEXT(WEEKNUM(Table1[[#This Row],[Date]]),"00")</f>
        <v>05</v>
      </c>
      <c r="L758" t="str">
        <f>TEXT(Table1[[#This Row],[Date]],"mmm D")</f>
        <v>Jan 26</v>
      </c>
      <c r="M758" t="str">
        <f>Table1[[#This Row],[Year]]&amp;TEXT(Table1[[#This Row],[Date]],"MM")</f>
        <v>202201</v>
      </c>
      <c r="N758" t="b">
        <f ca="1">Table1[[#This Row],[Date]]&lt;=EOMONTH(TODAY(),0)</f>
        <v>1</v>
      </c>
      <c r="O758" t="str">
        <f>Table1[[#This Row],[Year]]&amp;TEXT(Table1[[#This Row],[Date]],"mm")&amp;Table1[[#This Row],[Day]]</f>
        <v>20220126</v>
      </c>
    </row>
    <row r="759" spans="1:15" x14ac:dyDescent="0.35">
      <c r="A759" s="1">
        <v>44588</v>
      </c>
      <c r="B759">
        <f>MONTH(Table1[[#This Row],[Date]])</f>
        <v>1</v>
      </c>
      <c r="C759" t="str">
        <f>TEXT(Table1[[#This Row],[Date]],"MMM")</f>
        <v>Jan</v>
      </c>
      <c r="D759" t="str">
        <f>TEXT(Table1[[#This Row],[Date]],"MMM'YY")</f>
        <v>Jan'22</v>
      </c>
      <c r="E759">
        <f>WEEKDAY(Table1[[#This Row],[Date]],1)</f>
        <v>5</v>
      </c>
      <c r="F759" t="str">
        <f>TEXT(Table1[[#This Row],[Date]],"DDD")</f>
        <v>Thu</v>
      </c>
      <c r="G759" t="str">
        <f>CHOOSE(ROUNDUP(DAY(Table1[[#This Row],[Date]])/7,0),"Week1 (1-7)","Week2 (8-14)","Week3 (15-21)","Week4 (22-31)","Week4 (22-31)")</f>
        <v>Week4 (22-31)</v>
      </c>
      <c r="H759" t="str">
        <f>TEXT(Table1[[#This Row],[Date]],"DD")</f>
        <v>27</v>
      </c>
      <c r="I759" t="str">
        <f>CHOOSE(Table1[[#This Row],[Period]],"Q1","Q1","Q1","Q2","Q2","Q2","Q3","Q3","Q3","Q4","Q4","Q4")</f>
        <v>Q1</v>
      </c>
      <c r="J759">
        <f>YEAR(Table1[[#This Row],[Date]])</f>
        <v>2022</v>
      </c>
      <c r="K759" t="str">
        <f>TEXT(WEEKNUM(Table1[[#This Row],[Date]]),"00")</f>
        <v>05</v>
      </c>
      <c r="L759" t="str">
        <f>TEXT(Table1[[#This Row],[Date]],"mmm D")</f>
        <v>Jan 27</v>
      </c>
      <c r="M759" t="str">
        <f>Table1[[#This Row],[Year]]&amp;TEXT(Table1[[#This Row],[Date]],"MM")</f>
        <v>202201</v>
      </c>
      <c r="N759" t="b">
        <f ca="1">Table1[[#This Row],[Date]]&lt;=EOMONTH(TODAY(),0)</f>
        <v>1</v>
      </c>
      <c r="O759" t="str">
        <f>Table1[[#This Row],[Year]]&amp;TEXT(Table1[[#This Row],[Date]],"mm")&amp;Table1[[#This Row],[Day]]</f>
        <v>20220127</v>
      </c>
    </row>
    <row r="760" spans="1:15" x14ac:dyDescent="0.35">
      <c r="A760" s="1">
        <v>44589</v>
      </c>
      <c r="B760">
        <f>MONTH(Table1[[#This Row],[Date]])</f>
        <v>1</v>
      </c>
      <c r="C760" t="str">
        <f>TEXT(Table1[[#This Row],[Date]],"MMM")</f>
        <v>Jan</v>
      </c>
      <c r="D760" t="str">
        <f>TEXT(Table1[[#This Row],[Date]],"MMM'YY")</f>
        <v>Jan'22</v>
      </c>
      <c r="E760">
        <f>WEEKDAY(Table1[[#This Row],[Date]],1)</f>
        <v>6</v>
      </c>
      <c r="F760" t="str">
        <f>TEXT(Table1[[#This Row],[Date]],"DDD")</f>
        <v>Fri</v>
      </c>
      <c r="G760" t="str">
        <f>CHOOSE(ROUNDUP(DAY(Table1[[#This Row],[Date]])/7,0),"Week1 (1-7)","Week2 (8-14)","Week3 (15-21)","Week4 (22-31)","Week4 (22-31)")</f>
        <v>Week4 (22-31)</v>
      </c>
      <c r="H760" t="str">
        <f>TEXT(Table1[[#This Row],[Date]],"DD")</f>
        <v>28</v>
      </c>
      <c r="I760" t="str">
        <f>CHOOSE(Table1[[#This Row],[Period]],"Q1","Q1","Q1","Q2","Q2","Q2","Q3","Q3","Q3","Q4","Q4","Q4")</f>
        <v>Q1</v>
      </c>
      <c r="J760">
        <f>YEAR(Table1[[#This Row],[Date]])</f>
        <v>2022</v>
      </c>
      <c r="K760" t="str">
        <f>TEXT(WEEKNUM(Table1[[#This Row],[Date]]),"00")</f>
        <v>05</v>
      </c>
      <c r="L760" t="str">
        <f>TEXT(Table1[[#This Row],[Date]],"mmm D")</f>
        <v>Jan 28</v>
      </c>
      <c r="M760" t="str">
        <f>Table1[[#This Row],[Year]]&amp;TEXT(Table1[[#This Row],[Date]],"MM")</f>
        <v>202201</v>
      </c>
      <c r="N760" t="b">
        <f ca="1">Table1[[#This Row],[Date]]&lt;=EOMONTH(TODAY(),0)</f>
        <v>1</v>
      </c>
      <c r="O760" t="str">
        <f>Table1[[#This Row],[Year]]&amp;TEXT(Table1[[#This Row],[Date]],"mm")&amp;Table1[[#This Row],[Day]]</f>
        <v>20220128</v>
      </c>
    </row>
    <row r="761" spans="1:15" x14ac:dyDescent="0.35">
      <c r="A761" s="1">
        <v>44590</v>
      </c>
      <c r="B761">
        <f>MONTH(Table1[[#This Row],[Date]])</f>
        <v>1</v>
      </c>
      <c r="C761" t="str">
        <f>TEXT(Table1[[#This Row],[Date]],"MMM")</f>
        <v>Jan</v>
      </c>
      <c r="D761" t="str">
        <f>TEXT(Table1[[#This Row],[Date]],"MMM'YY")</f>
        <v>Jan'22</v>
      </c>
      <c r="E761">
        <f>WEEKDAY(Table1[[#This Row],[Date]],1)</f>
        <v>7</v>
      </c>
      <c r="F761" t="str">
        <f>TEXT(Table1[[#This Row],[Date]],"DDD")</f>
        <v>Sat</v>
      </c>
      <c r="G761" t="str">
        <f>CHOOSE(ROUNDUP(DAY(Table1[[#This Row],[Date]])/7,0),"Week1 (1-7)","Week2 (8-14)","Week3 (15-21)","Week4 (22-31)","Week4 (22-31)")</f>
        <v>Week4 (22-31)</v>
      </c>
      <c r="H761" t="str">
        <f>TEXT(Table1[[#This Row],[Date]],"DD")</f>
        <v>29</v>
      </c>
      <c r="I761" t="str">
        <f>CHOOSE(Table1[[#This Row],[Period]],"Q1","Q1","Q1","Q2","Q2","Q2","Q3","Q3","Q3","Q4","Q4","Q4")</f>
        <v>Q1</v>
      </c>
      <c r="J761">
        <f>YEAR(Table1[[#This Row],[Date]])</f>
        <v>2022</v>
      </c>
      <c r="K761" t="str">
        <f>TEXT(WEEKNUM(Table1[[#This Row],[Date]]),"00")</f>
        <v>05</v>
      </c>
      <c r="L761" t="str">
        <f>TEXT(Table1[[#This Row],[Date]],"mmm D")</f>
        <v>Jan 29</v>
      </c>
      <c r="M761" t="str">
        <f>Table1[[#This Row],[Year]]&amp;TEXT(Table1[[#This Row],[Date]],"MM")</f>
        <v>202201</v>
      </c>
      <c r="N761" t="b">
        <f ca="1">Table1[[#This Row],[Date]]&lt;=EOMONTH(TODAY(),0)</f>
        <v>1</v>
      </c>
      <c r="O761" t="str">
        <f>Table1[[#This Row],[Year]]&amp;TEXT(Table1[[#This Row],[Date]],"mm")&amp;Table1[[#This Row],[Day]]</f>
        <v>20220129</v>
      </c>
    </row>
    <row r="762" spans="1:15" x14ac:dyDescent="0.35">
      <c r="A762" s="1">
        <v>44591</v>
      </c>
      <c r="B762">
        <f>MONTH(Table1[[#This Row],[Date]])</f>
        <v>1</v>
      </c>
      <c r="C762" t="str">
        <f>TEXT(Table1[[#This Row],[Date]],"MMM")</f>
        <v>Jan</v>
      </c>
      <c r="D762" t="str">
        <f>TEXT(Table1[[#This Row],[Date]],"MMM'YY")</f>
        <v>Jan'22</v>
      </c>
      <c r="E762">
        <f>WEEKDAY(Table1[[#This Row],[Date]],1)</f>
        <v>1</v>
      </c>
      <c r="F762" t="str">
        <f>TEXT(Table1[[#This Row],[Date]],"DDD")</f>
        <v>Sun</v>
      </c>
      <c r="G762" t="str">
        <f>CHOOSE(ROUNDUP(DAY(Table1[[#This Row],[Date]])/7,0),"Week1 (1-7)","Week2 (8-14)","Week3 (15-21)","Week4 (22-31)","Week4 (22-31)")</f>
        <v>Week4 (22-31)</v>
      </c>
      <c r="H762" t="str">
        <f>TEXT(Table1[[#This Row],[Date]],"DD")</f>
        <v>30</v>
      </c>
      <c r="I762" t="str">
        <f>CHOOSE(Table1[[#This Row],[Period]],"Q1","Q1","Q1","Q2","Q2","Q2","Q3","Q3","Q3","Q4","Q4","Q4")</f>
        <v>Q1</v>
      </c>
      <c r="J762">
        <f>YEAR(Table1[[#This Row],[Date]])</f>
        <v>2022</v>
      </c>
      <c r="K762" t="str">
        <f>TEXT(WEEKNUM(Table1[[#This Row],[Date]]),"00")</f>
        <v>06</v>
      </c>
      <c r="L762" t="str">
        <f>TEXT(Table1[[#This Row],[Date]],"mmm D")</f>
        <v>Jan 30</v>
      </c>
      <c r="M762" t="str">
        <f>Table1[[#This Row],[Year]]&amp;TEXT(Table1[[#This Row],[Date]],"MM")</f>
        <v>202201</v>
      </c>
      <c r="N762" t="b">
        <f ca="1">Table1[[#This Row],[Date]]&lt;=EOMONTH(TODAY(),0)</f>
        <v>1</v>
      </c>
      <c r="O762" t="str">
        <f>Table1[[#This Row],[Year]]&amp;TEXT(Table1[[#This Row],[Date]],"mm")&amp;Table1[[#This Row],[Day]]</f>
        <v>20220130</v>
      </c>
    </row>
    <row r="763" spans="1:15" x14ac:dyDescent="0.35">
      <c r="A763" s="1">
        <v>44592</v>
      </c>
      <c r="B763">
        <f>MONTH(Table1[[#This Row],[Date]])</f>
        <v>1</v>
      </c>
      <c r="C763" t="str">
        <f>TEXT(Table1[[#This Row],[Date]],"MMM")</f>
        <v>Jan</v>
      </c>
      <c r="D763" t="str">
        <f>TEXT(Table1[[#This Row],[Date]],"MMM'YY")</f>
        <v>Jan'22</v>
      </c>
      <c r="E763">
        <f>WEEKDAY(Table1[[#This Row],[Date]],1)</f>
        <v>2</v>
      </c>
      <c r="F763" t="str">
        <f>TEXT(Table1[[#This Row],[Date]],"DDD")</f>
        <v>Mon</v>
      </c>
      <c r="G763" t="str">
        <f>CHOOSE(ROUNDUP(DAY(Table1[[#This Row],[Date]])/7,0),"Week1 (1-7)","Week2 (8-14)","Week3 (15-21)","Week4 (22-31)","Week4 (22-31)")</f>
        <v>Week4 (22-31)</v>
      </c>
      <c r="H763" t="str">
        <f>TEXT(Table1[[#This Row],[Date]],"DD")</f>
        <v>31</v>
      </c>
      <c r="I763" t="str">
        <f>CHOOSE(Table1[[#This Row],[Period]],"Q1","Q1","Q1","Q2","Q2","Q2","Q3","Q3","Q3","Q4","Q4","Q4")</f>
        <v>Q1</v>
      </c>
      <c r="J763">
        <f>YEAR(Table1[[#This Row],[Date]])</f>
        <v>2022</v>
      </c>
      <c r="K763" t="str">
        <f>TEXT(WEEKNUM(Table1[[#This Row],[Date]]),"00")</f>
        <v>06</v>
      </c>
      <c r="L763" t="str">
        <f>TEXT(Table1[[#This Row],[Date]],"mmm D")</f>
        <v>Jan 31</v>
      </c>
      <c r="M763" t="str">
        <f>Table1[[#This Row],[Year]]&amp;TEXT(Table1[[#This Row],[Date]],"MM")</f>
        <v>202201</v>
      </c>
      <c r="N763" t="b">
        <f ca="1">Table1[[#This Row],[Date]]&lt;=EOMONTH(TODAY(),0)</f>
        <v>1</v>
      </c>
      <c r="O763" t="str">
        <f>Table1[[#This Row],[Year]]&amp;TEXT(Table1[[#This Row],[Date]],"mm")&amp;Table1[[#This Row],[Day]]</f>
        <v>20220131</v>
      </c>
    </row>
    <row r="764" spans="1:15" x14ac:dyDescent="0.35">
      <c r="A764" s="1">
        <v>44593</v>
      </c>
      <c r="B764">
        <f>MONTH(Table1[[#This Row],[Date]])</f>
        <v>2</v>
      </c>
      <c r="C764" t="str">
        <f>TEXT(Table1[[#This Row],[Date]],"MMM")</f>
        <v>Feb</v>
      </c>
      <c r="D764" t="str">
        <f>TEXT(Table1[[#This Row],[Date]],"MMM'YY")</f>
        <v>Feb'22</v>
      </c>
      <c r="E764">
        <f>WEEKDAY(Table1[[#This Row],[Date]],1)</f>
        <v>3</v>
      </c>
      <c r="F764" t="str">
        <f>TEXT(Table1[[#This Row],[Date]],"DDD")</f>
        <v>Tue</v>
      </c>
      <c r="G764" t="str">
        <f>CHOOSE(ROUNDUP(DAY(Table1[[#This Row],[Date]])/7,0),"Week1 (1-7)","Week2 (8-14)","Week3 (15-21)","Week4 (22-31)","Week4 (22-31)")</f>
        <v>Week1 (1-7)</v>
      </c>
      <c r="H764" t="str">
        <f>TEXT(Table1[[#This Row],[Date]],"DD")</f>
        <v>01</v>
      </c>
      <c r="I764" t="str">
        <f>CHOOSE(Table1[[#This Row],[Period]],"Q1","Q1","Q1","Q2","Q2","Q2","Q3","Q3","Q3","Q4","Q4","Q4")</f>
        <v>Q1</v>
      </c>
      <c r="J764">
        <f>YEAR(Table1[[#This Row],[Date]])</f>
        <v>2022</v>
      </c>
      <c r="K764" t="str">
        <f>TEXT(WEEKNUM(Table1[[#This Row],[Date]]),"00")</f>
        <v>06</v>
      </c>
      <c r="L764" t="str">
        <f>TEXT(Table1[[#This Row],[Date]],"mmm D")</f>
        <v>Feb 1</v>
      </c>
      <c r="M764" t="str">
        <f>Table1[[#This Row],[Year]]&amp;TEXT(Table1[[#This Row],[Date]],"MM")</f>
        <v>202202</v>
      </c>
      <c r="N764" t="b">
        <f ca="1">Table1[[#This Row],[Date]]&lt;=EOMONTH(TODAY(),0)</f>
        <v>1</v>
      </c>
      <c r="O764" t="str">
        <f>Table1[[#This Row],[Year]]&amp;TEXT(Table1[[#This Row],[Date]],"mm")&amp;Table1[[#This Row],[Day]]</f>
        <v>20220201</v>
      </c>
    </row>
    <row r="765" spans="1:15" x14ac:dyDescent="0.35">
      <c r="A765" s="1">
        <v>44594</v>
      </c>
      <c r="B765">
        <f>MONTH(Table1[[#This Row],[Date]])</f>
        <v>2</v>
      </c>
      <c r="C765" t="str">
        <f>TEXT(Table1[[#This Row],[Date]],"MMM")</f>
        <v>Feb</v>
      </c>
      <c r="D765" t="str">
        <f>TEXT(Table1[[#This Row],[Date]],"MMM'YY")</f>
        <v>Feb'22</v>
      </c>
      <c r="E765">
        <f>WEEKDAY(Table1[[#This Row],[Date]],1)</f>
        <v>4</v>
      </c>
      <c r="F765" t="str">
        <f>TEXT(Table1[[#This Row],[Date]],"DDD")</f>
        <v>Wed</v>
      </c>
      <c r="G765" t="str">
        <f>CHOOSE(ROUNDUP(DAY(Table1[[#This Row],[Date]])/7,0),"Week1 (1-7)","Week2 (8-14)","Week3 (15-21)","Week4 (22-31)","Week4 (22-31)")</f>
        <v>Week1 (1-7)</v>
      </c>
      <c r="H765" t="str">
        <f>TEXT(Table1[[#This Row],[Date]],"DD")</f>
        <v>02</v>
      </c>
      <c r="I765" t="str">
        <f>CHOOSE(Table1[[#This Row],[Period]],"Q1","Q1","Q1","Q2","Q2","Q2","Q3","Q3","Q3","Q4","Q4","Q4")</f>
        <v>Q1</v>
      </c>
      <c r="J765">
        <f>YEAR(Table1[[#This Row],[Date]])</f>
        <v>2022</v>
      </c>
      <c r="K765" t="str">
        <f>TEXT(WEEKNUM(Table1[[#This Row],[Date]]),"00")</f>
        <v>06</v>
      </c>
      <c r="L765" t="str">
        <f>TEXT(Table1[[#This Row],[Date]],"mmm D")</f>
        <v>Feb 2</v>
      </c>
      <c r="M765" t="str">
        <f>Table1[[#This Row],[Year]]&amp;TEXT(Table1[[#This Row],[Date]],"MM")</f>
        <v>202202</v>
      </c>
      <c r="N765" t="b">
        <f ca="1">Table1[[#This Row],[Date]]&lt;=EOMONTH(TODAY(),0)</f>
        <v>1</v>
      </c>
      <c r="O765" t="str">
        <f>Table1[[#This Row],[Year]]&amp;TEXT(Table1[[#This Row],[Date]],"mm")&amp;Table1[[#This Row],[Day]]</f>
        <v>20220202</v>
      </c>
    </row>
    <row r="766" spans="1:15" x14ac:dyDescent="0.35">
      <c r="A766" s="1">
        <v>44595</v>
      </c>
      <c r="B766">
        <f>MONTH(Table1[[#This Row],[Date]])</f>
        <v>2</v>
      </c>
      <c r="C766" t="str">
        <f>TEXT(Table1[[#This Row],[Date]],"MMM")</f>
        <v>Feb</v>
      </c>
      <c r="D766" t="str">
        <f>TEXT(Table1[[#This Row],[Date]],"MMM'YY")</f>
        <v>Feb'22</v>
      </c>
      <c r="E766">
        <f>WEEKDAY(Table1[[#This Row],[Date]],1)</f>
        <v>5</v>
      </c>
      <c r="F766" t="str">
        <f>TEXT(Table1[[#This Row],[Date]],"DDD")</f>
        <v>Thu</v>
      </c>
      <c r="G766" t="str">
        <f>CHOOSE(ROUNDUP(DAY(Table1[[#This Row],[Date]])/7,0),"Week1 (1-7)","Week2 (8-14)","Week3 (15-21)","Week4 (22-31)","Week4 (22-31)")</f>
        <v>Week1 (1-7)</v>
      </c>
      <c r="H766" t="str">
        <f>TEXT(Table1[[#This Row],[Date]],"DD")</f>
        <v>03</v>
      </c>
      <c r="I766" t="str">
        <f>CHOOSE(Table1[[#This Row],[Period]],"Q1","Q1","Q1","Q2","Q2","Q2","Q3","Q3","Q3","Q4","Q4","Q4")</f>
        <v>Q1</v>
      </c>
      <c r="J766">
        <f>YEAR(Table1[[#This Row],[Date]])</f>
        <v>2022</v>
      </c>
      <c r="K766" t="str">
        <f>TEXT(WEEKNUM(Table1[[#This Row],[Date]]),"00")</f>
        <v>06</v>
      </c>
      <c r="L766" t="str">
        <f>TEXT(Table1[[#This Row],[Date]],"mmm D")</f>
        <v>Feb 3</v>
      </c>
      <c r="M766" t="str">
        <f>Table1[[#This Row],[Year]]&amp;TEXT(Table1[[#This Row],[Date]],"MM")</f>
        <v>202202</v>
      </c>
      <c r="N766" t="b">
        <f ca="1">Table1[[#This Row],[Date]]&lt;=EOMONTH(TODAY(),0)</f>
        <v>1</v>
      </c>
      <c r="O766" t="str">
        <f>Table1[[#This Row],[Year]]&amp;TEXT(Table1[[#This Row],[Date]],"mm")&amp;Table1[[#This Row],[Day]]</f>
        <v>20220203</v>
      </c>
    </row>
    <row r="767" spans="1:15" x14ac:dyDescent="0.35">
      <c r="A767" s="1">
        <v>44596</v>
      </c>
      <c r="B767">
        <f>MONTH(Table1[[#This Row],[Date]])</f>
        <v>2</v>
      </c>
      <c r="C767" t="str">
        <f>TEXT(Table1[[#This Row],[Date]],"MMM")</f>
        <v>Feb</v>
      </c>
      <c r="D767" t="str">
        <f>TEXT(Table1[[#This Row],[Date]],"MMM'YY")</f>
        <v>Feb'22</v>
      </c>
      <c r="E767">
        <f>WEEKDAY(Table1[[#This Row],[Date]],1)</f>
        <v>6</v>
      </c>
      <c r="F767" t="str">
        <f>TEXT(Table1[[#This Row],[Date]],"DDD")</f>
        <v>Fri</v>
      </c>
      <c r="G767" t="str">
        <f>CHOOSE(ROUNDUP(DAY(Table1[[#This Row],[Date]])/7,0),"Week1 (1-7)","Week2 (8-14)","Week3 (15-21)","Week4 (22-31)","Week4 (22-31)")</f>
        <v>Week1 (1-7)</v>
      </c>
      <c r="H767" t="str">
        <f>TEXT(Table1[[#This Row],[Date]],"DD")</f>
        <v>04</v>
      </c>
      <c r="I767" t="str">
        <f>CHOOSE(Table1[[#This Row],[Period]],"Q1","Q1","Q1","Q2","Q2","Q2","Q3","Q3","Q3","Q4","Q4","Q4")</f>
        <v>Q1</v>
      </c>
      <c r="J767">
        <f>YEAR(Table1[[#This Row],[Date]])</f>
        <v>2022</v>
      </c>
      <c r="K767" t="str">
        <f>TEXT(WEEKNUM(Table1[[#This Row],[Date]]),"00")</f>
        <v>06</v>
      </c>
      <c r="L767" t="str">
        <f>TEXT(Table1[[#This Row],[Date]],"mmm D")</f>
        <v>Feb 4</v>
      </c>
      <c r="M767" t="str">
        <f>Table1[[#This Row],[Year]]&amp;TEXT(Table1[[#This Row],[Date]],"MM")</f>
        <v>202202</v>
      </c>
      <c r="N767" t="b">
        <f ca="1">Table1[[#This Row],[Date]]&lt;=EOMONTH(TODAY(),0)</f>
        <v>1</v>
      </c>
      <c r="O767" t="str">
        <f>Table1[[#This Row],[Year]]&amp;TEXT(Table1[[#This Row],[Date]],"mm")&amp;Table1[[#This Row],[Day]]</f>
        <v>20220204</v>
      </c>
    </row>
    <row r="768" spans="1:15" x14ac:dyDescent="0.35">
      <c r="A768" s="1">
        <v>44597</v>
      </c>
      <c r="B768">
        <f>MONTH(Table1[[#This Row],[Date]])</f>
        <v>2</v>
      </c>
      <c r="C768" t="str">
        <f>TEXT(Table1[[#This Row],[Date]],"MMM")</f>
        <v>Feb</v>
      </c>
      <c r="D768" t="str">
        <f>TEXT(Table1[[#This Row],[Date]],"MMM'YY")</f>
        <v>Feb'22</v>
      </c>
      <c r="E768">
        <f>WEEKDAY(Table1[[#This Row],[Date]],1)</f>
        <v>7</v>
      </c>
      <c r="F768" t="str">
        <f>TEXT(Table1[[#This Row],[Date]],"DDD")</f>
        <v>Sat</v>
      </c>
      <c r="G768" t="str">
        <f>CHOOSE(ROUNDUP(DAY(Table1[[#This Row],[Date]])/7,0),"Week1 (1-7)","Week2 (8-14)","Week3 (15-21)","Week4 (22-31)","Week4 (22-31)")</f>
        <v>Week1 (1-7)</v>
      </c>
      <c r="H768" t="str">
        <f>TEXT(Table1[[#This Row],[Date]],"DD")</f>
        <v>05</v>
      </c>
      <c r="I768" t="str">
        <f>CHOOSE(Table1[[#This Row],[Period]],"Q1","Q1","Q1","Q2","Q2","Q2","Q3","Q3","Q3","Q4","Q4","Q4")</f>
        <v>Q1</v>
      </c>
      <c r="J768">
        <f>YEAR(Table1[[#This Row],[Date]])</f>
        <v>2022</v>
      </c>
      <c r="K768" t="str">
        <f>TEXT(WEEKNUM(Table1[[#This Row],[Date]]),"00")</f>
        <v>06</v>
      </c>
      <c r="L768" t="str">
        <f>TEXT(Table1[[#This Row],[Date]],"mmm D")</f>
        <v>Feb 5</v>
      </c>
      <c r="M768" t="str">
        <f>Table1[[#This Row],[Year]]&amp;TEXT(Table1[[#This Row],[Date]],"MM")</f>
        <v>202202</v>
      </c>
      <c r="N768" t="b">
        <f ca="1">Table1[[#This Row],[Date]]&lt;=EOMONTH(TODAY(),0)</f>
        <v>1</v>
      </c>
      <c r="O768" t="str">
        <f>Table1[[#This Row],[Year]]&amp;TEXT(Table1[[#This Row],[Date]],"mm")&amp;Table1[[#This Row],[Day]]</f>
        <v>20220205</v>
      </c>
    </row>
    <row r="769" spans="1:15" x14ac:dyDescent="0.35">
      <c r="A769" s="1">
        <v>44598</v>
      </c>
      <c r="B769">
        <f>MONTH(Table1[[#This Row],[Date]])</f>
        <v>2</v>
      </c>
      <c r="C769" t="str">
        <f>TEXT(Table1[[#This Row],[Date]],"MMM")</f>
        <v>Feb</v>
      </c>
      <c r="D769" t="str">
        <f>TEXT(Table1[[#This Row],[Date]],"MMM'YY")</f>
        <v>Feb'22</v>
      </c>
      <c r="E769">
        <f>WEEKDAY(Table1[[#This Row],[Date]],1)</f>
        <v>1</v>
      </c>
      <c r="F769" t="str">
        <f>TEXT(Table1[[#This Row],[Date]],"DDD")</f>
        <v>Sun</v>
      </c>
      <c r="G769" t="str">
        <f>CHOOSE(ROUNDUP(DAY(Table1[[#This Row],[Date]])/7,0),"Week1 (1-7)","Week2 (8-14)","Week3 (15-21)","Week4 (22-31)","Week4 (22-31)")</f>
        <v>Week1 (1-7)</v>
      </c>
      <c r="H769" t="str">
        <f>TEXT(Table1[[#This Row],[Date]],"DD")</f>
        <v>06</v>
      </c>
      <c r="I769" t="str">
        <f>CHOOSE(Table1[[#This Row],[Period]],"Q1","Q1","Q1","Q2","Q2","Q2","Q3","Q3","Q3","Q4","Q4","Q4")</f>
        <v>Q1</v>
      </c>
      <c r="J769">
        <f>YEAR(Table1[[#This Row],[Date]])</f>
        <v>2022</v>
      </c>
      <c r="K769" t="str">
        <f>TEXT(WEEKNUM(Table1[[#This Row],[Date]]),"00")</f>
        <v>07</v>
      </c>
      <c r="L769" t="str">
        <f>TEXT(Table1[[#This Row],[Date]],"mmm D")</f>
        <v>Feb 6</v>
      </c>
      <c r="M769" t="str">
        <f>Table1[[#This Row],[Year]]&amp;TEXT(Table1[[#This Row],[Date]],"MM")</f>
        <v>202202</v>
      </c>
      <c r="N769" t="b">
        <f ca="1">Table1[[#This Row],[Date]]&lt;=EOMONTH(TODAY(),0)</f>
        <v>1</v>
      </c>
      <c r="O769" t="str">
        <f>Table1[[#This Row],[Year]]&amp;TEXT(Table1[[#This Row],[Date]],"mm")&amp;Table1[[#This Row],[Day]]</f>
        <v>20220206</v>
      </c>
    </row>
    <row r="770" spans="1:15" x14ac:dyDescent="0.35">
      <c r="A770" s="1">
        <v>44599</v>
      </c>
      <c r="B770">
        <f>MONTH(Table1[[#This Row],[Date]])</f>
        <v>2</v>
      </c>
      <c r="C770" t="str">
        <f>TEXT(Table1[[#This Row],[Date]],"MMM")</f>
        <v>Feb</v>
      </c>
      <c r="D770" t="str">
        <f>TEXT(Table1[[#This Row],[Date]],"MMM'YY")</f>
        <v>Feb'22</v>
      </c>
      <c r="E770">
        <f>WEEKDAY(Table1[[#This Row],[Date]],1)</f>
        <v>2</v>
      </c>
      <c r="F770" t="str">
        <f>TEXT(Table1[[#This Row],[Date]],"DDD")</f>
        <v>Mon</v>
      </c>
      <c r="G770" t="str">
        <f>CHOOSE(ROUNDUP(DAY(Table1[[#This Row],[Date]])/7,0),"Week1 (1-7)","Week2 (8-14)","Week3 (15-21)","Week4 (22-31)","Week4 (22-31)")</f>
        <v>Week1 (1-7)</v>
      </c>
      <c r="H770" t="str">
        <f>TEXT(Table1[[#This Row],[Date]],"DD")</f>
        <v>07</v>
      </c>
      <c r="I770" t="str">
        <f>CHOOSE(Table1[[#This Row],[Period]],"Q1","Q1","Q1","Q2","Q2","Q2","Q3","Q3","Q3","Q4","Q4","Q4")</f>
        <v>Q1</v>
      </c>
      <c r="J770">
        <f>YEAR(Table1[[#This Row],[Date]])</f>
        <v>2022</v>
      </c>
      <c r="K770" t="str">
        <f>TEXT(WEEKNUM(Table1[[#This Row],[Date]]),"00")</f>
        <v>07</v>
      </c>
      <c r="L770" t="str">
        <f>TEXT(Table1[[#This Row],[Date]],"mmm D")</f>
        <v>Feb 7</v>
      </c>
      <c r="M770" t="str">
        <f>Table1[[#This Row],[Year]]&amp;TEXT(Table1[[#This Row],[Date]],"MM")</f>
        <v>202202</v>
      </c>
      <c r="N770" t="b">
        <f ca="1">Table1[[#This Row],[Date]]&lt;=EOMONTH(TODAY(),0)</f>
        <v>1</v>
      </c>
      <c r="O770" t="str">
        <f>Table1[[#This Row],[Year]]&amp;TEXT(Table1[[#This Row],[Date]],"mm")&amp;Table1[[#This Row],[Day]]</f>
        <v>20220207</v>
      </c>
    </row>
    <row r="771" spans="1:15" x14ac:dyDescent="0.35">
      <c r="A771" s="1">
        <v>44600</v>
      </c>
      <c r="B771">
        <f>MONTH(Table1[[#This Row],[Date]])</f>
        <v>2</v>
      </c>
      <c r="C771" t="str">
        <f>TEXT(Table1[[#This Row],[Date]],"MMM")</f>
        <v>Feb</v>
      </c>
      <c r="D771" t="str">
        <f>TEXT(Table1[[#This Row],[Date]],"MMM'YY")</f>
        <v>Feb'22</v>
      </c>
      <c r="E771">
        <f>WEEKDAY(Table1[[#This Row],[Date]],1)</f>
        <v>3</v>
      </c>
      <c r="F771" t="str">
        <f>TEXT(Table1[[#This Row],[Date]],"DDD")</f>
        <v>Tue</v>
      </c>
      <c r="G771" t="str">
        <f>CHOOSE(ROUNDUP(DAY(Table1[[#This Row],[Date]])/7,0),"Week1 (1-7)","Week2 (8-14)","Week3 (15-21)","Week4 (22-31)","Week4 (22-31)")</f>
        <v>Week2 (8-14)</v>
      </c>
      <c r="H771" t="str">
        <f>TEXT(Table1[[#This Row],[Date]],"DD")</f>
        <v>08</v>
      </c>
      <c r="I771" t="str">
        <f>CHOOSE(Table1[[#This Row],[Period]],"Q1","Q1","Q1","Q2","Q2","Q2","Q3","Q3","Q3","Q4","Q4","Q4")</f>
        <v>Q1</v>
      </c>
      <c r="J771">
        <f>YEAR(Table1[[#This Row],[Date]])</f>
        <v>2022</v>
      </c>
      <c r="K771" t="str">
        <f>TEXT(WEEKNUM(Table1[[#This Row],[Date]]),"00")</f>
        <v>07</v>
      </c>
      <c r="L771" t="str">
        <f>TEXT(Table1[[#This Row],[Date]],"mmm D")</f>
        <v>Feb 8</v>
      </c>
      <c r="M771" t="str">
        <f>Table1[[#This Row],[Year]]&amp;TEXT(Table1[[#This Row],[Date]],"MM")</f>
        <v>202202</v>
      </c>
      <c r="N771" t="b">
        <f ca="1">Table1[[#This Row],[Date]]&lt;=EOMONTH(TODAY(),0)</f>
        <v>1</v>
      </c>
      <c r="O771" t="str">
        <f>Table1[[#This Row],[Year]]&amp;TEXT(Table1[[#This Row],[Date]],"mm")&amp;Table1[[#This Row],[Day]]</f>
        <v>20220208</v>
      </c>
    </row>
    <row r="772" spans="1:15" x14ac:dyDescent="0.35">
      <c r="A772" s="1">
        <v>44601</v>
      </c>
      <c r="B772">
        <f>MONTH(Table1[[#This Row],[Date]])</f>
        <v>2</v>
      </c>
      <c r="C772" t="str">
        <f>TEXT(Table1[[#This Row],[Date]],"MMM")</f>
        <v>Feb</v>
      </c>
      <c r="D772" t="str">
        <f>TEXT(Table1[[#This Row],[Date]],"MMM'YY")</f>
        <v>Feb'22</v>
      </c>
      <c r="E772">
        <f>WEEKDAY(Table1[[#This Row],[Date]],1)</f>
        <v>4</v>
      </c>
      <c r="F772" t="str">
        <f>TEXT(Table1[[#This Row],[Date]],"DDD")</f>
        <v>Wed</v>
      </c>
      <c r="G772" t="str">
        <f>CHOOSE(ROUNDUP(DAY(Table1[[#This Row],[Date]])/7,0),"Week1 (1-7)","Week2 (8-14)","Week3 (15-21)","Week4 (22-31)","Week4 (22-31)")</f>
        <v>Week2 (8-14)</v>
      </c>
      <c r="H772" t="str">
        <f>TEXT(Table1[[#This Row],[Date]],"DD")</f>
        <v>09</v>
      </c>
      <c r="I772" t="str">
        <f>CHOOSE(Table1[[#This Row],[Period]],"Q1","Q1","Q1","Q2","Q2","Q2","Q3","Q3","Q3","Q4","Q4","Q4")</f>
        <v>Q1</v>
      </c>
      <c r="J772">
        <f>YEAR(Table1[[#This Row],[Date]])</f>
        <v>2022</v>
      </c>
      <c r="K772" t="str">
        <f>TEXT(WEEKNUM(Table1[[#This Row],[Date]]),"00")</f>
        <v>07</v>
      </c>
      <c r="L772" t="str">
        <f>TEXT(Table1[[#This Row],[Date]],"mmm D")</f>
        <v>Feb 9</v>
      </c>
      <c r="M772" t="str">
        <f>Table1[[#This Row],[Year]]&amp;TEXT(Table1[[#This Row],[Date]],"MM")</f>
        <v>202202</v>
      </c>
      <c r="N772" t="b">
        <f ca="1">Table1[[#This Row],[Date]]&lt;=EOMONTH(TODAY(),0)</f>
        <v>1</v>
      </c>
      <c r="O772" t="str">
        <f>Table1[[#This Row],[Year]]&amp;TEXT(Table1[[#This Row],[Date]],"mm")&amp;Table1[[#This Row],[Day]]</f>
        <v>20220209</v>
      </c>
    </row>
    <row r="773" spans="1:15" x14ac:dyDescent="0.35">
      <c r="A773" s="1">
        <v>44602</v>
      </c>
      <c r="B773">
        <f>MONTH(Table1[[#This Row],[Date]])</f>
        <v>2</v>
      </c>
      <c r="C773" t="str">
        <f>TEXT(Table1[[#This Row],[Date]],"MMM")</f>
        <v>Feb</v>
      </c>
      <c r="D773" t="str">
        <f>TEXT(Table1[[#This Row],[Date]],"MMM'YY")</f>
        <v>Feb'22</v>
      </c>
      <c r="E773">
        <f>WEEKDAY(Table1[[#This Row],[Date]],1)</f>
        <v>5</v>
      </c>
      <c r="F773" t="str">
        <f>TEXT(Table1[[#This Row],[Date]],"DDD")</f>
        <v>Thu</v>
      </c>
      <c r="G773" t="str">
        <f>CHOOSE(ROUNDUP(DAY(Table1[[#This Row],[Date]])/7,0),"Week1 (1-7)","Week2 (8-14)","Week3 (15-21)","Week4 (22-31)","Week4 (22-31)")</f>
        <v>Week2 (8-14)</v>
      </c>
      <c r="H773" t="str">
        <f>TEXT(Table1[[#This Row],[Date]],"DD")</f>
        <v>10</v>
      </c>
      <c r="I773" t="str">
        <f>CHOOSE(Table1[[#This Row],[Period]],"Q1","Q1","Q1","Q2","Q2","Q2","Q3","Q3","Q3","Q4","Q4","Q4")</f>
        <v>Q1</v>
      </c>
      <c r="J773">
        <f>YEAR(Table1[[#This Row],[Date]])</f>
        <v>2022</v>
      </c>
      <c r="K773" t="str">
        <f>TEXT(WEEKNUM(Table1[[#This Row],[Date]]),"00")</f>
        <v>07</v>
      </c>
      <c r="L773" t="str">
        <f>TEXT(Table1[[#This Row],[Date]],"mmm D")</f>
        <v>Feb 10</v>
      </c>
      <c r="M773" t="str">
        <f>Table1[[#This Row],[Year]]&amp;TEXT(Table1[[#This Row],[Date]],"MM")</f>
        <v>202202</v>
      </c>
      <c r="N773" t="b">
        <f ca="1">Table1[[#This Row],[Date]]&lt;=EOMONTH(TODAY(),0)</f>
        <v>1</v>
      </c>
      <c r="O773" t="str">
        <f>Table1[[#This Row],[Year]]&amp;TEXT(Table1[[#This Row],[Date]],"mm")&amp;Table1[[#This Row],[Day]]</f>
        <v>20220210</v>
      </c>
    </row>
    <row r="774" spans="1:15" x14ac:dyDescent="0.35">
      <c r="A774" s="1">
        <v>44603</v>
      </c>
      <c r="B774">
        <f>MONTH(Table1[[#This Row],[Date]])</f>
        <v>2</v>
      </c>
      <c r="C774" t="str">
        <f>TEXT(Table1[[#This Row],[Date]],"MMM")</f>
        <v>Feb</v>
      </c>
      <c r="D774" t="str">
        <f>TEXT(Table1[[#This Row],[Date]],"MMM'YY")</f>
        <v>Feb'22</v>
      </c>
      <c r="E774">
        <f>WEEKDAY(Table1[[#This Row],[Date]],1)</f>
        <v>6</v>
      </c>
      <c r="F774" t="str">
        <f>TEXT(Table1[[#This Row],[Date]],"DDD")</f>
        <v>Fri</v>
      </c>
      <c r="G774" t="str">
        <f>CHOOSE(ROUNDUP(DAY(Table1[[#This Row],[Date]])/7,0),"Week1 (1-7)","Week2 (8-14)","Week3 (15-21)","Week4 (22-31)","Week4 (22-31)")</f>
        <v>Week2 (8-14)</v>
      </c>
      <c r="H774" t="str">
        <f>TEXT(Table1[[#This Row],[Date]],"DD")</f>
        <v>11</v>
      </c>
      <c r="I774" t="str">
        <f>CHOOSE(Table1[[#This Row],[Period]],"Q1","Q1","Q1","Q2","Q2","Q2","Q3","Q3","Q3","Q4","Q4","Q4")</f>
        <v>Q1</v>
      </c>
      <c r="J774">
        <f>YEAR(Table1[[#This Row],[Date]])</f>
        <v>2022</v>
      </c>
      <c r="K774" t="str">
        <f>TEXT(WEEKNUM(Table1[[#This Row],[Date]]),"00")</f>
        <v>07</v>
      </c>
      <c r="L774" t="str">
        <f>TEXT(Table1[[#This Row],[Date]],"mmm D")</f>
        <v>Feb 11</v>
      </c>
      <c r="M774" t="str">
        <f>Table1[[#This Row],[Year]]&amp;TEXT(Table1[[#This Row],[Date]],"MM")</f>
        <v>202202</v>
      </c>
      <c r="N774" t="b">
        <f ca="1">Table1[[#This Row],[Date]]&lt;=EOMONTH(TODAY(),0)</f>
        <v>1</v>
      </c>
      <c r="O774" t="str">
        <f>Table1[[#This Row],[Year]]&amp;TEXT(Table1[[#This Row],[Date]],"mm")&amp;Table1[[#This Row],[Day]]</f>
        <v>20220211</v>
      </c>
    </row>
    <row r="775" spans="1:15" x14ac:dyDescent="0.35">
      <c r="A775" s="1">
        <v>44604</v>
      </c>
      <c r="B775">
        <f>MONTH(Table1[[#This Row],[Date]])</f>
        <v>2</v>
      </c>
      <c r="C775" t="str">
        <f>TEXT(Table1[[#This Row],[Date]],"MMM")</f>
        <v>Feb</v>
      </c>
      <c r="D775" t="str">
        <f>TEXT(Table1[[#This Row],[Date]],"MMM'YY")</f>
        <v>Feb'22</v>
      </c>
      <c r="E775">
        <f>WEEKDAY(Table1[[#This Row],[Date]],1)</f>
        <v>7</v>
      </c>
      <c r="F775" t="str">
        <f>TEXT(Table1[[#This Row],[Date]],"DDD")</f>
        <v>Sat</v>
      </c>
      <c r="G775" t="str">
        <f>CHOOSE(ROUNDUP(DAY(Table1[[#This Row],[Date]])/7,0),"Week1 (1-7)","Week2 (8-14)","Week3 (15-21)","Week4 (22-31)","Week4 (22-31)")</f>
        <v>Week2 (8-14)</v>
      </c>
      <c r="H775" t="str">
        <f>TEXT(Table1[[#This Row],[Date]],"DD")</f>
        <v>12</v>
      </c>
      <c r="I775" t="str">
        <f>CHOOSE(Table1[[#This Row],[Period]],"Q1","Q1","Q1","Q2","Q2","Q2","Q3","Q3","Q3","Q4","Q4","Q4")</f>
        <v>Q1</v>
      </c>
      <c r="J775">
        <f>YEAR(Table1[[#This Row],[Date]])</f>
        <v>2022</v>
      </c>
      <c r="K775" t="str">
        <f>TEXT(WEEKNUM(Table1[[#This Row],[Date]]),"00")</f>
        <v>07</v>
      </c>
      <c r="L775" t="str">
        <f>TEXT(Table1[[#This Row],[Date]],"mmm D")</f>
        <v>Feb 12</v>
      </c>
      <c r="M775" t="str">
        <f>Table1[[#This Row],[Year]]&amp;TEXT(Table1[[#This Row],[Date]],"MM")</f>
        <v>202202</v>
      </c>
      <c r="N775" t="b">
        <f ca="1">Table1[[#This Row],[Date]]&lt;=EOMONTH(TODAY(),0)</f>
        <v>1</v>
      </c>
      <c r="O775" t="str">
        <f>Table1[[#This Row],[Year]]&amp;TEXT(Table1[[#This Row],[Date]],"mm")&amp;Table1[[#This Row],[Day]]</f>
        <v>20220212</v>
      </c>
    </row>
    <row r="776" spans="1:15" x14ac:dyDescent="0.35">
      <c r="A776" s="1">
        <v>44605</v>
      </c>
      <c r="B776">
        <f>MONTH(Table1[[#This Row],[Date]])</f>
        <v>2</v>
      </c>
      <c r="C776" t="str">
        <f>TEXT(Table1[[#This Row],[Date]],"MMM")</f>
        <v>Feb</v>
      </c>
      <c r="D776" t="str">
        <f>TEXT(Table1[[#This Row],[Date]],"MMM'YY")</f>
        <v>Feb'22</v>
      </c>
      <c r="E776">
        <f>WEEKDAY(Table1[[#This Row],[Date]],1)</f>
        <v>1</v>
      </c>
      <c r="F776" t="str">
        <f>TEXT(Table1[[#This Row],[Date]],"DDD")</f>
        <v>Sun</v>
      </c>
      <c r="G776" t="str">
        <f>CHOOSE(ROUNDUP(DAY(Table1[[#This Row],[Date]])/7,0),"Week1 (1-7)","Week2 (8-14)","Week3 (15-21)","Week4 (22-31)","Week4 (22-31)")</f>
        <v>Week2 (8-14)</v>
      </c>
      <c r="H776" t="str">
        <f>TEXT(Table1[[#This Row],[Date]],"DD")</f>
        <v>13</v>
      </c>
      <c r="I776" t="str">
        <f>CHOOSE(Table1[[#This Row],[Period]],"Q1","Q1","Q1","Q2","Q2","Q2","Q3","Q3","Q3","Q4","Q4","Q4")</f>
        <v>Q1</v>
      </c>
      <c r="J776">
        <f>YEAR(Table1[[#This Row],[Date]])</f>
        <v>2022</v>
      </c>
      <c r="K776" t="str">
        <f>TEXT(WEEKNUM(Table1[[#This Row],[Date]]),"00")</f>
        <v>08</v>
      </c>
      <c r="L776" t="str">
        <f>TEXT(Table1[[#This Row],[Date]],"mmm D")</f>
        <v>Feb 13</v>
      </c>
      <c r="M776" t="str">
        <f>Table1[[#This Row],[Year]]&amp;TEXT(Table1[[#This Row],[Date]],"MM")</f>
        <v>202202</v>
      </c>
      <c r="N776" t="b">
        <f ca="1">Table1[[#This Row],[Date]]&lt;=EOMONTH(TODAY(),0)</f>
        <v>1</v>
      </c>
      <c r="O776" t="str">
        <f>Table1[[#This Row],[Year]]&amp;TEXT(Table1[[#This Row],[Date]],"mm")&amp;Table1[[#This Row],[Day]]</f>
        <v>20220213</v>
      </c>
    </row>
    <row r="777" spans="1:15" x14ac:dyDescent="0.35">
      <c r="A777" s="1">
        <v>44606</v>
      </c>
      <c r="B777">
        <f>MONTH(Table1[[#This Row],[Date]])</f>
        <v>2</v>
      </c>
      <c r="C777" t="str">
        <f>TEXT(Table1[[#This Row],[Date]],"MMM")</f>
        <v>Feb</v>
      </c>
      <c r="D777" t="str">
        <f>TEXT(Table1[[#This Row],[Date]],"MMM'YY")</f>
        <v>Feb'22</v>
      </c>
      <c r="E777">
        <f>WEEKDAY(Table1[[#This Row],[Date]],1)</f>
        <v>2</v>
      </c>
      <c r="F777" t="str">
        <f>TEXT(Table1[[#This Row],[Date]],"DDD")</f>
        <v>Mon</v>
      </c>
      <c r="G777" t="str">
        <f>CHOOSE(ROUNDUP(DAY(Table1[[#This Row],[Date]])/7,0),"Week1 (1-7)","Week2 (8-14)","Week3 (15-21)","Week4 (22-31)","Week4 (22-31)")</f>
        <v>Week2 (8-14)</v>
      </c>
      <c r="H777" t="str">
        <f>TEXT(Table1[[#This Row],[Date]],"DD")</f>
        <v>14</v>
      </c>
      <c r="I777" t="str">
        <f>CHOOSE(Table1[[#This Row],[Period]],"Q1","Q1","Q1","Q2","Q2","Q2","Q3","Q3","Q3","Q4","Q4","Q4")</f>
        <v>Q1</v>
      </c>
      <c r="J777">
        <f>YEAR(Table1[[#This Row],[Date]])</f>
        <v>2022</v>
      </c>
      <c r="K777" t="str">
        <f>TEXT(WEEKNUM(Table1[[#This Row],[Date]]),"00")</f>
        <v>08</v>
      </c>
      <c r="L777" t="str">
        <f>TEXT(Table1[[#This Row],[Date]],"mmm D")</f>
        <v>Feb 14</v>
      </c>
      <c r="M777" t="str">
        <f>Table1[[#This Row],[Year]]&amp;TEXT(Table1[[#This Row],[Date]],"MM")</f>
        <v>202202</v>
      </c>
      <c r="N777" t="b">
        <f ca="1">Table1[[#This Row],[Date]]&lt;=EOMONTH(TODAY(),0)</f>
        <v>1</v>
      </c>
      <c r="O777" t="str">
        <f>Table1[[#This Row],[Year]]&amp;TEXT(Table1[[#This Row],[Date]],"mm")&amp;Table1[[#This Row],[Day]]</f>
        <v>20220214</v>
      </c>
    </row>
    <row r="778" spans="1:15" x14ac:dyDescent="0.35">
      <c r="A778" s="1">
        <v>44607</v>
      </c>
      <c r="B778">
        <f>MONTH(Table1[[#This Row],[Date]])</f>
        <v>2</v>
      </c>
      <c r="C778" t="str">
        <f>TEXT(Table1[[#This Row],[Date]],"MMM")</f>
        <v>Feb</v>
      </c>
      <c r="D778" t="str">
        <f>TEXT(Table1[[#This Row],[Date]],"MMM'YY")</f>
        <v>Feb'22</v>
      </c>
      <c r="E778">
        <f>WEEKDAY(Table1[[#This Row],[Date]],1)</f>
        <v>3</v>
      </c>
      <c r="F778" t="str">
        <f>TEXT(Table1[[#This Row],[Date]],"DDD")</f>
        <v>Tue</v>
      </c>
      <c r="G778" t="str">
        <f>CHOOSE(ROUNDUP(DAY(Table1[[#This Row],[Date]])/7,0),"Week1 (1-7)","Week2 (8-14)","Week3 (15-21)","Week4 (22-31)","Week4 (22-31)")</f>
        <v>Week3 (15-21)</v>
      </c>
      <c r="H778" t="str">
        <f>TEXT(Table1[[#This Row],[Date]],"DD")</f>
        <v>15</v>
      </c>
      <c r="I778" t="str">
        <f>CHOOSE(Table1[[#This Row],[Period]],"Q1","Q1","Q1","Q2","Q2","Q2","Q3","Q3","Q3","Q4","Q4","Q4")</f>
        <v>Q1</v>
      </c>
      <c r="J778">
        <f>YEAR(Table1[[#This Row],[Date]])</f>
        <v>2022</v>
      </c>
      <c r="K778" t="str">
        <f>TEXT(WEEKNUM(Table1[[#This Row],[Date]]),"00")</f>
        <v>08</v>
      </c>
      <c r="L778" t="str">
        <f>TEXT(Table1[[#This Row],[Date]],"mmm D")</f>
        <v>Feb 15</v>
      </c>
      <c r="M778" t="str">
        <f>Table1[[#This Row],[Year]]&amp;TEXT(Table1[[#This Row],[Date]],"MM")</f>
        <v>202202</v>
      </c>
      <c r="N778" t="b">
        <f ca="1">Table1[[#This Row],[Date]]&lt;=EOMONTH(TODAY(),0)</f>
        <v>1</v>
      </c>
      <c r="O778" t="str">
        <f>Table1[[#This Row],[Year]]&amp;TEXT(Table1[[#This Row],[Date]],"mm")&amp;Table1[[#This Row],[Day]]</f>
        <v>20220215</v>
      </c>
    </row>
    <row r="779" spans="1:15" x14ac:dyDescent="0.35">
      <c r="A779" s="1">
        <v>44608</v>
      </c>
      <c r="B779">
        <f>MONTH(Table1[[#This Row],[Date]])</f>
        <v>2</v>
      </c>
      <c r="C779" t="str">
        <f>TEXT(Table1[[#This Row],[Date]],"MMM")</f>
        <v>Feb</v>
      </c>
      <c r="D779" t="str">
        <f>TEXT(Table1[[#This Row],[Date]],"MMM'YY")</f>
        <v>Feb'22</v>
      </c>
      <c r="E779">
        <f>WEEKDAY(Table1[[#This Row],[Date]],1)</f>
        <v>4</v>
      </c>
      <c r="F779" t="str">
        <f>TEXT(Table1[[#This Row],[Date]],"DDD")</f>
        <v>Wed</v>
      </c>
      <c r="G779" t="str">
        <f>CHOOSE(ROUNDUP(DAY(Table1[[#This Row],[Date]])/7,0),"Week1 (1-7)","Week2 (8-14)","Week3 (15-21)","Week4 (22-31)","Week4 (22-31)")</f>
        <v>Week3 (15-21)</v>
      </c>
      <c r="H779" t="str">
        <f>TEXT(Table1[[#This Row],[Date]],"DD")</f>
        <v>16</v>
      </c>
      <c r="I779" t="str">
        <f>CHOOSE(Table1[[#This Row],[Period]],"Q1","Q1","Q1","Q2","Q2","Q2","Q3","Q3","Q3","Q4","Q4","Q4")</f>
        <v>Q1</v>
      </c>
      <c r="J779">
        <f>YEAR(Table1[[#This Row],[Date]])</f>
        <v>2022</v>
      </c>
      <c r="K779" t="str">
        <f>TEXT(WEEKNUM(Table1[[#This Row],[Date]]),"00")</f>
        <v>08</v>
      </c>
      <c r="L779" t="str">
        <f>TEXT(Table1[[#This Row],[Date]],"mmm D")</f>
        <v>Feb 16</v>
      </c>
      <c r="M779" t="str">
        <f>Table1[[#This Row],[Year]]&amp;TEXT(Table1[[#This Row],[Date]],"MM")</f>
        <v>202202</v>
      </c>
      <c r="N779" t="b">
        <f ca="1">Table1[[#This Row],[Date]]&lt;=EOMONTH(TODAY(),0)</f>
        <v>1</v>
      </c>
      <c r="O779" t="str">
        <f>Table1[[#This Row],[Year]]&amp;TEXT(Table1[[#This Row],[Date]],"mm")&amp;Table1[[#This Row],[Day]]</f>
        <v>20220216</v>
      </c>
    </row>
    <row r="780" spans="1:15" x14ac:dyDescent="0.35">
      <c r="A780" s="1">
        <v>44609</v>
      </c>
      <c r="B780">
        <f>MONTH(Table1[[#This Row],[Date]])</f>
        <v>2</v>
      </c>
      <c r="C780" t="str">
        <f>TEXT(Table1[[#This Row],[Date]],"MMM")</f>
        <v>Feb</v>
      </c>
      <c r="D780" t="str">
        <f>TEXT(Table1[[#This Row],[Date]],"MMM'YY")</f>
        <v>Feb'22</v>
      </c>
      <c r="E780">
        <f>WEEKDAY(Table1[[#This Row],[Date]],1)</f>
        <v>5</v>
      </c>
      <c r="F780" t="str">
        <f>TEXT(Table1[[#This Row],[Date]],"DDD")</f>
        <v>Thu</v>
      </c>
      <c r="G780" t="str">
        <f>CHOOSE(ROUNDUP(DAY(Table1[[#This Row],[Date]])/7,0),"Week1 (1-7)","Week2 (8-14)","Week3 (15-21)","Week4 (22-31)","Week4 (22-31)")</f>
        <v>Week3 (15-21)</v>
      </c>
      <c r="H780" t="str">
        <f>TEXT(Table1[[#This Row],[Date]],"DD")</f>
        <v>17</v>
      </c>
      <c r="I780" t="str">
        <f>CHOOSE(Table1[[#This Row],[Period]],"Q1","Q1","Q1","Q2","Q2","Q2","Q3","Q3","Q3","Q4","Q4","Q4")</f>
        <v>Q1</v>
      </c>
      <c r="J780">
        <f>YEAR(Table1[[#This Row],[Date]])</f>
        <v>2022</v>
      </c>
      <c r="K780" t="str">
        <f>TEXT(WEEKNUM(Table1[[#This Row],[Date]]),"00")</f>
        <v>08</v>
      </c>
      <c r="L780" t="str">
        <f>TEXT(Table1[[#This Row],[Date]],"mmm D")</f>
        <v>Feb 17</v>
      </c>
      <c r="M780" t="str">
        <f>Table1[[#This Row],[Year]]&amp;TEXT(Table1[[#This Row],[Date]],"MM")</f>
        <v>202202</v>
      </c>
      <c r="N780" t="b">
        <f ca="1">Table1[[#This Row],[Date]]&lt;=EOMONTH(TODAY(),0)</f>
        <v>1</v>
      </c>
      <c r="O780" t="str">
        <f>Table1[[#This Row],[Year]]&amp;TEXT(Table1[[#This Row],[Date]],"mm")&amp;Table1[[#This Row],[Day]]</f>
        <v>20220217</v>
      </c>
    </row>
    <row r="781" spans="1:15" x14ac:dyDescent="0.35">
      <c r="A781" s="1">
        <v>44610</v>
      </c>
      <c r="B781">
        <f>MONTH(Table1[[#This Row],[Date]])</f>
        <v>2</v>
      </c>
      <c r="C781" t="str">
        <f>TEXT(Table1[[#This Row],[Date]],"MMM")</f>
        <v>Feb</v>
      </c>
      <c r="D781" t="str">
        <f>TEXT(Table1[[#This Row],[Date]],"MMM'YY")</f>
        <v>Feb'22</v>
      </c>
      <c r="E781">
        <f>WEEKDAY(Table1[[#This Row],[Date]],1)</f>
        <v>6</v>
      </c>
      <c r="F781" t="str">
        <f>TEXT(Table1[[#This Row],[Date]],"DDD")</f>
        <v>Fri</v>
      </c>
      <c r="G781" t="str">
        <f>CHOOSE(ROUNDUP(DAY(Table1[[#This Row],[Date]])/7,0),"Week1 (1-7)","Week2 (8-14)","Week3 (15-21)","Week4 (22-31)","Week4 (22-31)")</f>
        <v>Week3 (15-21)</v>
      </c>
      <c r="H781" t="str">
        <f>TEXT(Table1[[#This Row],[Date]],"DD")</f>
        <v>18</v>
      </c>
      <c r="I781" t="str">
        <f>CHOOSE(Table1[[#This Row],[Period]],"Q1","Q1","Q1","Q2","Q2","Q2","Q3","Q3","Q3","Q4","Q4","Q4")</f>
        <v>Q1</v>
      </c>
      <c r="J781">
        <f>YEAR(Table1[[#This Row],[Date]])</f>
        <v>2022</v>
      </c>
      <c r="K781" t="str">
        <f>TEXT(WEEKNUM(Table1[[#This Row],[Date]]),"00")</f>
        <v>08</v>
      </c>
      <c r="L781" t="str">
        <f>TEXT(Table1[[#This Row],[Date]],"mmm D")</f>
        <v>Feb 18</v>
      </c>
      <c r="M781" t="str">
        <f>Table1[[#This Row],[Year]]&amp;TEXT(Table1[[#This Row],[Date]],"MM")</f>
        <v>202202</v>
      </c>
      <c r="N781" t="b">
        <f ca="1">Table1[[#This Row],[Date]]&lt;=EOMONTH(TODAY(),0)</f>
        <v>1</v>
      </c>
      <c r="O781" t="str">
        <f>Table1[[#This Row],[Year]]&amp;TEXT(Table1[[#This Row],[Date]],"mm")&amp;Table1[[#This Row],[Day]]</f>
        <v>20220218</v>
      </c>
    </row>
    <row r="782" spans="1:15" x14ac:dyDescent="0.35">
      <c r="A782" s="1">
        <v>44611</v>
      </c>
      <c r="B782">
        <f>MONTH(Table1[[#This Row],[Date]])</f>
        <v>2</v>
      </c>
      <c r="C782" t="str">
        <f>TEXT(Table1[[#This Row],[Date]],"MMM")</f>
        <v>Feb</v>
      </c>
      <c r="D782" t="str">
        <f>TEXT(Table1[[#This Row],[Date]],"MMM'YY")</f>
        <v>Feb'22</v>
      </c>
      <c r="E782">
        <f>WEEKDAY(Table1[[#This Row],[Date]],1)</f>
        <v>7</v>
      </c>
      <c r="F782" t="str">
        <f>TEXT(Table1[[#This Row],[Date]],"DDD")</f>
        <v>Sat</v>
      </c>
      <c r="G782" t="str">
        <f>CHOOSE(ROUNDUP(DAY(Table1[[#This Row],[Date]])/7,0),"Week1 (1-7)","Week2 (8-14)","Week3 (15-21)","Week4 (22-31)","Week4 (22-31)")</f>
        <v>Week3 (15-21)</v>
      </c>
      <c r="H782" t="str">
        <f>TEXT(Table1[[#This Row],[Date]],"DD")</f>
        <v>19</v>
      </c>
      <c r="I782" t="str">
        <f>CHOOSE(Table1[[#This Row],[Period]],"Q1","Q1","Q1","Q2","Q2","Q2","Q3","Q3","Q3","Q4","Q4","Q4")</f>
        <v>Q1</v>
      </c>
      <c r="J782">
        <f>YEAR(Table1[[#This Row],[Date]])</f>
        <v>2022</v>
      </c>
      <c r="K782" t="str">
        <f>TEXT(WEEKNUM(Table1[[#This Row],[Date]]),"00")</f>
        <v>08</v>
      </c>
      <c r="L782" t="str">
        <f>TEXT(Table1[[#This Row],[Date]],"mmm D")</f>
        <v>Feb 19</v>
      </c>
      <c r="M782" t="str">
        <f>Table1[[#This Row],[Year]]&amp;TEXT(Table1[[#This Row],[Date]],"MM")</f>
        <v>202202</v>
      </c>
      <c r="N782" t="b">
        <f ca="1">Table1[[#This Row],[Date]]&lt;=EOMONTH(TODAY(),0)</f>
        <v>1</v>
      </c>
      <c r="O782" t="str">
        <f>Table1[[#This Row],[Year]]&amp;TEXT(Table1[[#This Row],[Date]],"mm")&amp;Table1[[#This Row],[Day]]</f>
        <v>20220219</v>
      </c>
    </row>
    <row r="783" spans="1:15" x14ac:dyDescent="0.35">
      <c r="A783" s="1">
        <v>44612</v>
      </c>
      <c r="B783">
        <f>MONTH(Table1[[#This Row],[Date]])</f>
        <v>2</v>
      </c>
      <c r="C783" t="str">
        <f>TEXT(Table1[[#This Row],[Date]],"MMM")</f>
        <v>Feb</v>
      </c>
      <c r="D783" t="str">
        <f>TEXT(Table1[[#This Row],[Date]],"MMM'YY")</f>
        <v>Feb'22</v>
      </c>
      <c r="E783">
        <f>WEEKDAY(Table1[[#This Row],[Date]],1)</f>
        <v>1</v>
      </c>
      <c r="F783" t="str">
        <f>TEXT(Table1[[#This Row],[Date]],"DDD")</f>
        <v>Sun</v>
      </c>
      <c r="G783" t="str">
        <f>CHOOSE(ROUNDUP(DAY(Table1[[#This Row],[Date]])/7,0),"Week1 (1-7)","Week2 (8-14)","Week3 (15-21)","Week4 (22-31)","Week4 (22-31)")</f>
        <v>Week3 (15-21)</v>
      </c>
      <c r="H783" t="str">
        <f>TEXT(Table1[[#This Row],[Date]],"DD")</f>
        <v>20</v>
      </c>
      <c r="I783" t="str">
        <f>CHOOSE(Table1[[#This Row],[Period]],"Q1","Q1","Q1","Q2","Q2","Q2","Q3","Q3","Q3","Q4","Q4","Q4")</f>
        <v>Q1</v>
      </c>
      <c r="J783">
        <f>YEAR(Table1[[#This Row],[Date]])</f>
        <v>2022</v>
      </c>
      <c r="K783" t="str">
        <f>TEXT(WEEKNUM(Table1[[#This Row],[Date]]),"00")</f>
        <v>09</v>
      </c>
      <c r="L783" t="str">
        <f>TEXT(Table1[[#This Row],[Date]],"mmm D")</f>
        <v>Feb 20</v>
      </c>
      <c r="M783" t="str">
        <f>Table1[[#This Row],[Year]]&amp;TEXT(Table1[[#This Row],[Date]],"MM")</f>
        <v>202202</v>
      </c>
      <c r="N783" t="b">
        <f ca="1">Table1[[#This Row],[Date]]&lt;=EOMONTH(TODAY(),0)</f>
        <v>1</v>
      </c>
      <c r="O783" t="str">
        <f>Table1[[#This Row],[Year]]&amp;TEXT(Table1[[#This Row],[Date]],"mm")&amp;Table1[[#This Row],[Day]]</f>
        <v>20220220</v>
      </c>
    </row>
    <row r="784" spans="1:15" x14ac:dyDescent="0.35">
      <c r="A784" s="1">
        <v>44613</v>
      </c>
      <c r="B784">
        <f>MONTH(Table1[[#This Row],[Date]])</f>
        <v>2</v>
      </c>
      <c r="C784" t="str">
        <f>TEXT(Table1[[#This Row],[Date]],"MMM")</f>
        <v>Feb</v>
      </c>
      <c r="D784" t="str">
        <f>TEXT(Table1[[#This Row],[Date]],"MMM'YY")</f>
        <v>Feb'22</v>
      </c>
      <c r="E784">
        <f>WEEKDAY(Table1[[#This Row],[Date]],1)</f>
        <v>2</v>
      </c>
      <c r="F784" t="str">
        <f>TEXT(Table1[[#This Row],[Date]],"DDD")</f>
        <v>Mon</v>
      </c>
      <c r="G784" t="str">
        <f>CHOOSE(ROUNDUP(DAY(Table1[[#This Row],[Date]])/7,0),"Week1 (1-7)","Week2 (8-14)","Week3 (15-21)","Week4 (22-31)","Week4 (22-31)")</f>
        <v>Week3 (15-21)</v>
      </c>
      <c r="H784" t="str">
        <f>TEXT(Table1[[#This Row],[Date]],"DD")</f>
        <v>21</v>
      </c>
      <c r="I784" t="str">
        <f>CHOOSE(Table1[[#This Row],[Period]],"Q1","Q1","Q1","Q2","Q2","Q2","Q3","Q3","Q3","Q4","Q4","Q4")</f>
        <v>Q1</v>
      </c>
      <c r="J784">
        <f>YEAR(Table1[[#This Row],[Date]])</f>
        <v>2022</v>
      </c>
      <c r="K784" t="str">
        <f>TEXT(WEEKNUM(Table1[[#This Row],[Date]]),"00")</f>
        <v>09</v>
      </c>
      <c r="L784" t="str">
        <f>TEXT(Table1[[#This Row],[Date]],"mmm D")</f>
        <v>Feb 21</v>
      </c>
      <c r="M784" t="str">
        <f>Table1[[#This Row],[Year]]&amp;TEXT(Table1[[#This Row],[Date]],"MM")</f>
        <v>202202</v>
      </c>
      <c r="N784" t="b">
        <f ca="1">Table1[[#This Row],[Date]]&lt;=EOMONTH(TODAY(),0)</f>
        <v>1</v>
      </c>
      <c r="O784" t="str">
        <f>Table1[[#This Row],[Year]]&amp;TEXT(Table1[[#This Row],[Date]],"mm")&amp;Table1[[#This Row],[Day]]</f>
        <v>20220221</v>
      </c>
    </row>
    <row r="785" spans="1:15" x14ac:dyDescent="0.35">
      <c r="A785" s="1">
        <v>44614</v>
      </c>
      <c r="B785">
        <f>MONTH(Table1[[#This Row],[Date]])</f>
        <v>2</v>
      </c>
      <c r="C785" t="str">
        <f>TEXT(Table1[[#This Row],[Date]],"MMM")</f>
        <v>Feb</v>
      </c>
      <c r="D785" t="str">
        <f>TEXT(Table1[[#This Row],[Date]],"MMM'YY")</f>
        <v>Feb'22</v>
      </c>
      <c r="E785">
        <f>WEEKDAY(Table1[[#This Row],[Date]],1)</f>
        <v>3</v>
      </c>
      <c r="F785" t="str">
        <f>TEXT(Table1[[#This Row],[Date]],"DDD")</f>
        <v>Tue</v>
      </c>
      <c r="G785" t="str">
        <f>CHOOSE(ROUNDUP(DAY(Table1[[#This Row],[Date]])/7,0),"Week1 (1-7)","Week2 (8-14)","Week3 (15-21)","Week4 (22-31)","Week4 (22-31)")</f>
        <v>Week4 (22-31)</v>
      </c>
      <c r="H785" t="str">
        <f>TEXT(Table1[[#This Row],[Date]],"DD")</f>
        <v>22</v>
      </c>
      <c r="I785" t="str">
        <f>CHOOSE(Table1[[#This Row],[Period]],"Q1","Q1","Q1","Q2","Q2","Q2","Q3","Q3","Q3","Q4","Q4","Q4")</f>
        <v>Q1</v>
      </c>
      <c r="J785">
        <f>YEAR(Table1[[#This Row],[Date]])</f>
        <v>2022</v>
      </c>
      <c r="K785" t="str">
        <f>TEXT(WEEKNUM(Table1[[#This Row],[Date]]),"00")</f>
        <v>09</v>
      </c>
      <c r="L785" t="str">
        <f>TEXT(Table1[[#This Row],[Date]],"mmm D")</f>
        <v>Feb 22</v>
      </c>
      <c r="M785" t="str">
        <f>Table1[[#This Row],[Year]]&amp;TEXT(Table1[[#This Row],[Date]],"MM")</f>
        <v>202202</v>
      </c>
      <c r="N785" t="b">
        <f ca="1">Table1[[#This Row],[Date]]&lt;=EOMONTH(TODAY(),0)</f>
        <v>1</v>
      </c>
      <c r="O785" t="str">
        <f>Table1[[#This Row],[Year]]&amp;TEXT(Table1[[#This Row],[Date]],"mm")&amp;Table1[[#This Row],[Day]]</f>
        <v>20220222</v>
      </c>
    </row>
    <row r="786" spans="1:15" x14ac:dyDescent="0.35">
      <c r="A786" s="1">
        <v>44615</v>
      </c>
      <c r="B786">
        <f>MONTH(Table1[[#This Row],[Date]])</f>
        <v>2</v>
      </c>
      <c r="C786" t="str">
        <f>TEXT(Table1[[#This Row],[Date]],"MMM")</f>
        <v>Feb</v>
      </c>
      <c r="D786" t="str">
        <f>TEXT(Table1[[#This Row],[Date]],"MMM'YY")</f>
        <v>Feb'22</v>
      </c>
      <c r="E786">
        <f>WEEKDAY(Table1[[#This Row],[Date]],1)</f>
        <v>4</v>
      </c>
      <c r="F786" t="str">
        <f>TEXT(Table1[[#This Row],[Date]],"DDD")</f>
        <v>Wed</v>
      </c>
      <c r="G786" t="str">
        <f>CHOOSE(ROUNDUP(DAY(Table1[[#This Row],[Date]])/7,0),"Week1 (1-7)","Week2 (8-14)","Week3 (15-21)","Week4 (22-31)","Week4 (22-31)")</f>
        <v>Week4 (22-31)</v>
      </c>
      <c r="H786" t="str">
        <f>TEXT(Table1[[#This Row],[Date]],"DD")</f>
        <v>23</v>
      </c>
      <c r="I786" t="str">
        <f>CHOOSE(Table1[[#This Row],[Period]],"Q1","Q1","Q1","Q2","Q2","Q2","Q3","Q3","Q3","Q4","Q4","Q4")</f>
        <v>Q1</v>
      </c>
      <c r="J786">
        <f>YEAR(Table1[[#This Row],[Date]])</f>
        <v>2022</v>
      </c>
      <c r="K786" t="str">
        <f>TEXT(WEEKNUM(Table1[[#This Row],[Date]]),"00")</f>
        <v>09</v>
      </c>
      <c r="L786" t="str">
        <f>TEXT(Table1[[#This Row],[Date]],"mmm D")</f>
        <v>Feb 23</v>
      </c>
      <c r="M786" t="str">
        <f>Table1[[#This Row],[Year]]&amp;TEXT(Table1[[#This Row],[Date]],"MM")</f>
        <v>202202</v>
      </c>
      <c r="N786" t="b">
        <f ca="1">Table1[[#This Row],[Date]]&lt;=EOMONTH(TODAY(),0)</f>
        <v>1</v>
      </c>
      <c r="O786" t="str">
        <f>Table1[[#This Row],[Year]]&amp;TEXT(Table1[[#This Row],[Date]],"mm")&amp;Table1[[#This Row],[Day]]</f>
        <v>20220223</v>
      </c>
    </row>
    <row r="787" spans="1:15" x14ac:dyDescent="0.35">
      <c r="A787" s="1">
        <v>44616</v>
      </c>
      <c r="B787">
        <f>MONTH(Table1[[#This Row],[Date]])</f>
        <v>2</v>
      </c>
      <c r="C787" t="str">
        <f>TEXT(Table1[[#This Row],[Date]],"MMM")</f>
        <v>Feb</v>
      </c>
      <c r="D787" t="str">
        <f>TEXT(Table1[[#This Row],[Date]],"MMM'YY")</f>
        <v>Feb'22</v>
      </c>
      <c r="E787">
        <f>WEEKDAY(Table1[[#This Row],[Date]],1)</f>
        <v>5</v>
      </c>
      <c r="F787" t="str">
        <f>TEXT(Table1[[#This Row],[Date]],"DDD")</f>
        <v>Thu</v>
      </c>
      <c r="G787" t="str">
        <f>CHOOSE(ROUNDUP(DAY(Table1[[#This Row],[Date]])/7,0),"Week1 (1-7)","Week2 (8-14)","Week3 (15-21)","Week4 (22-31)","Week4 (22-31)")</f>
        <v>Week4 (22-31)</v>
      </c>
      <c r="H787" t="str">
        <f>TEXT(Table1[[#This Row],[Date]],"DD")</f>
        <v>24</v>
      </c>
      <c r="I787" t="str">
        <f>CHOOSE(Table1[[#This Row],[Period]],"Q1","Q1","Q1","Q2","Q2","Q2","Q3","Q3","Q3","Q4","Q4","Q4")</f>
        <v>Q1</v>
      </c>
      <c r="J787">
        <f>YEAR(Table1[[#This Row],[Date]])</f>
        <v>2022</v>
      </c>
      <c r="K787" t="str">
        <f>TEXT(WEEKNUM(Table1[[#This Row],[Date]]),"00")</f>
        <v>09</v>
      </c>
      <c r="L787" t="str">
        <f>TEXT(Table1[[#This Row],[Date]],"mmm D")</f>
        <v>Feb 24</v>
      </c>
      <c r="M787" t="str">
        <f>Table1[[#This Row],[Year]]&amp;TEXT(Table1[[#This Row],[Date]],"MM")</f>
        <v>202202</v>
      </c>
      <c r="N787" t="b">
        <f ca="1">Table1[[#This Row],[Date]]&lt;=EOMONTH(TODAY(),0)</f>
        <v>1</v>
      </c>
      <c r="O787" t="str">
        <f>Table1[[#This Row],[Year]]&amp;TEXT(Table1[[#This Row],[Date]],"mm")&amp;Table1[[#This Row],[Day]]</f>
        <v>20220224</v>
      </c>
    </row>
    <row r="788" spans="1:15" x14ac:dyDescent="0.35">
      <c r="A788" s="1">
        <v>44617</v>
      </c>
      <c r="B788">
        <f>MONTH(Table1[[#This Row],[Date]])</f>
        <v>2</v>
      </c>
      <c r="C788" t="str">
        <f>TEXT(Table1[[#This Row],[Date]],"MMM")</f>
        <v>Feb</v>
      </c>
      <c r="D788" t="str">
        <f>TEXT(Table1[[#This Row],[Date]],"MMM'YY")</f>
        <v>Feb'22</v>
      </c>
      <c r="E788">
        <f>WEEKDAY(Table1[[#This Row],[Date]],1)</f>
        <v>6</v>
      </c>
      <c r="F788" t="str">
        <f>TEXT(Table1[[#This Row],[Date]],"DDD")</f>
        <v>Fri</v>
      </c>
      <c r="G788" t="str">
        <f>CHOOSE(ROUNDUP(DAY(Table1[[#This Row],[Date]])/7,0),"Week1 (1-7)","Week2 (8-14)","Week3 (15-21)","Week4 (22-31)","Week4 (22-31)")</f>
        <v>Week4 (22-31)</v>
      </c>
      <c r="H788" t="str">
        <f>TEXT(Table1[[#This Row],[Date]],"DD")</f>
        <v>25</v>
      </c>
      <c r="I788" t="str">
        <f>CHOOSE(Table1[[#This Row],[Period]],"Q1","Q1","Q1","Q2","Q2","Q2","Q3","Q3","Q3","Q4","Q4","Q4")</f>
        <v>Q1</v>
      </c>
      <c r="J788">
        <f>YEAR(Table1[[#This Row],[Date]])</f>
        <v>2022</v>
      </c>
      <c r="K788" t="str">
        <f>TEXT(WEEKNUM(Table1[[#This Row],[Date]]),"00")</f>
        <v>09</v>
      </c>
      <c r="L788" t="str">
        <f>TEXT(Table1[[#This Row],[Date]],"mmm D")</f>
        <v>Feb 25</v>
      </c>
      <c r="M788" t="str">
        <f>Table1[[#This Row],[Year]]&amp;TEXT(Table1[[#This Row],[Date]],"MM")</f>
        <v>202202</v>
      </c>
      <c r="N788" t="b">
        <f ca="1">Table1[[#This Row],[Date]]&lt;=EOMONTH(TODAY(),0)</f>
        <v>1</v>
      </c>
      <c r="O788" t="str">
        <f>Table1[[#This Row],[Year]]&amp;TEXT(Table1[[#This Row],[Date]],"mm")&amp;Table1[[#This Row],[Day]]</f>
        <v>20220225</v>
      </c>
    </row>
    <row r="789" spans="1:15" x14ac:dyDescent="0.35">
      <c r="A789" s="1">
        <v>44618</v>
      </c>
      <c r="B789">
        <f>MONTH(Table1[[#This Row],[Date]])</f>
        <v>2</v>
      </c>
      <c r="C789" t="str">
        <f>TEXT(Table1[[#This Row],[Date]],"MMM")</f>
        <v>Feb</v>
      </c>
      <c r="D789" t="str">
        <f>TEXT(Table1[[#This Row],[Date]],"MMM'YY")</f>
        <v>Feb'22</v>
      </c>
      <c r="E789">
        <f>WEEKDAY(Table1[[#This Row],[Date]],1)</f>
        <v>7</v>
      </c>
      <c r="F789" t="str">
        <f>TEXT(Table1[[#This Row],[Date]],"DDD")</f>
        <v>Sat</v>
      </c>
      <c r="G789" t="str">
        <f>CHOOSE(ROUNDUP(DAY(Table1[[#This Row],[Date]])/7,0),"Week1 (1-7)","Week2 (8-14)","Week3 (15-21)","Week4 (22-31)","Week4 (22-31)")</f>
        <v>Week4 (22-31)</v>
      </c>
      <c r="H789" t="str">
        <f>TEXT(Table1[[#This Row],[Date]],"DD")</f>
        <v>26</v>
      </c>
      <c r="I789" t="str">
        <f>CHOOSE(Table1[[#This Row],[Period]],"Q1","Q1","Q1","Q2","Q2","Q2","Q3","Q3","Q3","Q4","Q4","Q4")</f>
        <v>Q1</v>
      </c>
      <c r="J789">
        <f>YEAR(Table1[[#This Row],[Date]])</f>
        <v>2022</v>
      </c>
      <c r="K789" t="str">
        <f>TEXT(WEEKNUM(Table1[[#This Row],[Date]]),"00")</f>
        <v>09</v>
      </c>
      <c r="L789" t="str">
        <f>TEXT(Table1[[#This Row],[Date]],"mmm D")</f>
        <v>Feb 26</v>
      </c>
      <c r="M789" t="str">
        <f>Table1[[#This Row],[Year]]&amp;TEXT(Table1[[#This Row],[Date]],"MM")</f>
        <v>202202</v>
      </c>
      <c r="N789" t="b">
        <f ca="1">Table1[[#This Row],[Date]]&lt;=EOMONTH(TODAY(),0)</f>
        <v>1</v>
      </c>
      <c r="O789" t="str">
        <f>Table1[[#This Row],[Year]]&amp;TEXT(Table1[[#This Row],[Date]],"mm")&amp;Table1[[#This Row],[Day]]</f>
        <v>20220226</v>
      </c>
    </row>
    <row r="790" spans="1:15" x14ac:dyDescent="0.35">
      <c r="A790" s="1">
        <v>44619</v>
      </c>
      <c r="B790">
        <f>MONTH(Table1[[#This Row],[Date]])</f>
        <v>2</v>
      </c>
      <c r="C790" t="str">
        <f>TEXT(Table1[[#This Row],[Date]],"MMM")</f>
        <v>Feb</v>
      </c>
      <c r="D790" t="str">
        <f>TEXT(Table1[[#This Row],[Date]],"MMM'YY")</f>
        <v>Feb'22</v>
      </c>
      <c r="E790">
        <f>WEEKDAY(Table1[[#This Row],[Date]],1)</f>
        <v>1</v>
      </c>
      <c r="F790" t="str">
        <f>TEXT(Table1[[#This Row],[Date]],"DDD")</f>
        <v>Sun</v>
      </c>
      <c r="G790" t="str">
        <f>CHOOSE(ROUNDUP(DAY(Table1[[#This Row],[Date]])/7,0),"Week1 (1-7)","Week2 (8-14)","Week3 (15-21)","Week4 (22-31)","Week4 (22-31)")</f>
        <v>Week4 (22-31)</v>
      </c>
      <c r="H790" t="str">
        <f>TEXT(Table1[[#This Row],[Date]],"DD")</f>
        <v>27</v>
      </c>
      <c r="I790" t="str">
        <f>CHOOSE(Table1[[#This Row],[Period]],"Q1","Q1","Q1","Q2","Q2","Q2","Q3","Q3","Q3","Q4","Q4","Q4")</f>
        <v>Q1</v>
      </c>
      <c r="J790">
        <f>YEAR(Table1[[#This Row],[Date]])</f>
        <v>2022</v>
      </c>
      <c r="K790" t="str">
        <f>TEXT(WEEKNUM(Table1[[#This Row],[Date]]),"00")</f>
        <v>10</v>
      </c>
      <c r="L790" t="str">
        <f>TEXT(Table1[[#This Row],[Date]],"mmm D")</f>
        <v>Feb 27</v>
      </c>
      <c r="M790" t="str">
        <f>Table1[[#This Row],[Year]]&amp;TEXT(Table1[[#This Row],[Date]],"MM")</f>
        <v>202202</v>
      </c>
      <c r="N790" t="b">
        <f ca="1">Table1[[#This Row],[Date]]&lt;=EOMONTH(TODAY(),0)</f>
        <v>1</v>
      </c>
      <c r="O790" t="str">
        <f>Table1[[#This Row],[Year]]&amp;TEXT(Table1[[#This Row],[Date]],"mm")&amp;Table1[[#This Row],[Day]]</f>
        <v>20220227</v>
      </c>
    </row>
    <row r="791" spans="1:15" x14ac:dyDescent="0.35">
      <c r="A791" s="1">
        <v>44620</v>
      </c>
      <c r="B791">
        <f>MONTH(Table1[[#This Row],[Date]])</f>
        <v>2</v>
      </c>
      <c r="C791" t="str">
        <f>TEXT(Table1[[#This Row],[Date]],"MMM")</f>
        <v>Feb</v>
      </c>
      <c r="D791" t="str">
        <f>TEXT(Table1[[#This Row],[Date]],"MMM'YY")</f>
        <v>Feb'22</v>
      </c>
      <c r="E791">
        <f>WEEKDAY(Table1[[#This Row],[Date]],1)</f>
        <v>2</v>
      </c>
      <c r="F791" t="str">
        <f>TEXT(Table1[[#This Row],[Date]],"DDD")</f>
        <v>Mon</v>
      </c>
      <c r="G791" t="str">
        <f>CHOOSE(ROUNDUP(DAY(Table1[[#This Row],[Date]])/7,0),"Week1 (1-7)","Week2 (8-14)","Week3 (15-21)","Week4 (22-31)","Week4 (22-31)")</f>
        <v>Week4 (22-31)</v>
      </c>
      <c r="H791" t="str">
        <f>TEXT(Table1[[#This Row],[Date]],"DD")</f>
        <v>28</v>
      </c>
      <c r="I791" t="str">
        <f>CHOOSE(Table1[[#This Row],[Period]],"Q1","Q1","Q1","Q2","Q2","Q2","Q3","Q3","Q3","Q4","Q4","Q4")</f>
        <v>Q1</v>
      </c>
      <c r="J791">
        <f>YEAR(Table1[[#This Row],[Date]])</f>
        <v>2022</v>
      </c>
      <c r="K791" t="str">
        <f>TEXT(WEEKNUM(Table1[[#This Row],[Date]]),"00")</f>
        <v>10</v>
      </c>
      <c r="L791" t="str">
        <f>TEXT(Table1[[#This Row],[Date]],"mmm D")</f>
        <v>Feb 28</v>
      </c>
      <c r="M791" t="str">
        <f>Table1[[#This Row],[Year]]&amp;TEXT(Table1[[#This Row],[Date]],"MM")</f>
        <v>202202</v>
      </c>
      <c r="N791" t="b">
        <f ca="1">Table1[[#This Row],[Date]]&lt;=EOMONTH(TODAY(),0)</f>
        <v>1</v>
      </c>
      <c r="O791" t="str">
        <f>Table1[[#This Row],[Year]]&amp;TEXT(Table1[[#This Row],[Date]],"mm")&amp;Table1[[#This Row],[Day]]</f>
        <v>20220228</v>
      </c>
    </row>
    <row r="792" spans="1:15" x14ac:dyDescent="0.35">
      <c r="A792" s="1">
        <v>44621</v>
      </c>
      <c r="B792">
        <f>MONTH(Table1[[#This Row],[Date]])</f>
        <v>3</v>
      </c>
      <c r="C792" t="str">
        <f>TEXT(Table1[[#This Row],[Date]],"MMM")</f>
        <v>Mar</v>
      </c>
      <c r="D792" t="str">
        <f>TEXT(Table1[[#This Row],[Date]],"MMM'YY")</f>
        <v>Mar'22</v>
      </c>
      <c r="E792">
        <f>WEEKDAY(Table1[[#This Row],[Date]],1)</f>
        <v>3</v>
      </c>
      <c r="F792" t="str">
        <f>TEXT(Table1[[#This Row],[Date]],"DDD")</f>
        <v>Tue</v>
      </c>
      <c r="G792" t="str">
        <f>CHOOSE(ROUNDUP(DAY(Table1[[#This Row],[Date]])/7,0),"Week1 (1-7)","Week2 (8-14)","Week3 (15-21)","Week4 (22-31)","Week4 (22-31)")</f>
        <v>Week1 (1-7)</v>
      </c>
      <c r="H792" t="str">
        <f>TEXT(Table1[[#This Row],[Date]],"DD")</f>
        <v>01</v>
      </c>
      <c r="I792" t="str">
        <f>CHOOSE(Table1[[#This Row],[Period]],"Q1","Q1","Q1","Q2","Q2","Q2","Q3","Q3","Q3","Q4","Q4","Q4")</f>
        <v>Q1</v>
      </c>
      <c r="J792">
        <f>YEAR(Table1[[#This Row],[Date]])</f>
        <v>2022</v>
      </c>
      <c r="K792" t="str">
        <f>TEXT(WEEKNUM(Table1[[#This Row],[Date]]),"00")</f>
        <v>10</v>
      </c>
      <c r="L792" t="str">
        <f>TEXT(Table1[[#This Row],[Date]],"mmm D")</f>
        <v>Mar 1</v>
      </c>
      <c r="M792" t="str">
        <f>Table1[[#This Row],[Year]]&amp;TEXT(Table1[[#This Row],[Date]],"MM")</f>
        <v>202203</v>
      </c>
      <c r="N792" t="b">
        <f ca="1">Table1[[#This Row],[Date]]&lt;=EOMONTH(TODAY(),0)</f>
        <v>1</v>
      </c>
      <c r="O792" t="str">
        <f>Table1[[#This Row],[Year]]&amp;TEXT(Table1[[#This Row],[Date]],"mm")&amp;Table1[[#This Row],[Day]]</f>
        <v>20220301</v>
      </c>
    </row>
    <row r="793" spans="1:15" x14ac:dyDescent="0.35">
      <c r="A793" s="1">
        <v>44622</v>
      </c>
      <c r="B793">
        <f>MONTH(Table1[[#This Row],[Date]])</f>
        <v>3</v>
      </c>
      <c r="C793" t="str">
        <f>TEXT(Table1[[#This Row],[Date]],"MMM")</f>
        <v>Mar</v>
      </c>
      <c r="D793" t="str">
        <f>TEXT(Table1[[#This Row],[Date]],"MMM'YY")</f>
        <v>Mar'22</v>
      </c>
      <c r="E793">
        <f>WEEKDAY(Table1[[#This Row],[Date]],1)</f>
        <v>4</v>
      </c>
      <c r="F793" t="str">
        <f>TEXT(Table1[[#This Row],[Date]],"DDD")</f>
        <v>Wed</v>
      </c>
      <c r="G793" t="str">
        <f>CHOOSE(ROUNDUP(DAY(Table1[[#This Row],[Date]])/7,0),"Week1 (1-7)","Week2 (8-14)","Week3 (15-21)","Week4 (22-31)","Week4 (22-31)")</f>
        <v>Week1 (1-7)</v>
      </c>
      <c r="H793" t="str">
        <f>TEXT(Table1[[#This Row],[Date]],"DD")</f>
        <v>02</v>
      </c>
      <c r="I793" t="str">
        <f>CHOOSE(Table1[[#This Row],[Period]],"Q1","Q1","Q1","Q2","Q2","Q2","Q3","Q3","Q3","Q4","Q4","Q4")</f>
        <v>Q1</v>
      </c>
      <c r="J793">
        <f>YEAR(Table1[[#This Row],[Date]])</f>
        <v>2022</v>
      </c>
      <c r="K793" t="str">
        <f>TEXT(WEEKNUM(Table1[[#This Row],[Date]]),"00")</f>
        <v>10</v>
      </c>
      <c r="L793" t="str">
        <f>TEXT(Table1[[#This Row],[Date]],"mmm D")</f>
        <v>Mar 2</v>
      </c>
      <c r="M793" t="str">
        <f>Table1[[#This Row],[Year]]&amp;TEXT(Table1[[#This Row],[Date]],"MM")</f>
        <v>202203</v>
      </c>
      <c r="N793" t="b">
        <f ca="1">Table1[[#This Row],[Date]]&lt;=EOMONTH(TODAY(),0)</f>
        <v>1</v>
      </c>
      <c r="O793" t="str">
        <f>Table1[[#This Row],[Year]]&amp;TEXT(Table1[[#This Row],[Date]],"mm")&amp;Table1[[#This Row],[Day]]</f>
        <v>20220302</v>
      </c>
    </row>
    <row r="794" spans="1:15" x14ac:dyDescent="0.35">
      <c r="A794" s="1">
        <v>44623</v>
      </c>
      <c r="B794">
        <f>MONTH(Table1[[#This Row],[Date]])</f>
        <v>3</v>
      </c>
      <c r="C794" t="str">
        <f>TEXT(Table1[[#This Row],[Date]],"MMM")</f>
        <v>Mar</v>
      </c>
      <c r="D794" t="str">
        <f>TEXT(Table1[[#This Row],[Date]],"MMM'YY")</f>
        <v>Mar'22</v>
      </c>
      <c r="E794">
        <f>WEEKDAY(Table1[[#This Row],[Date]],1)</f>
        <v>5</v>
      </c>
      <c r="F794" t="str">
        <f>TEXT(Table1[[#This Row],[Date]],"DDD")</f>
        <v>Thu</v>
      </c>
      <c r="G794" t="str">
        <f>CHOOSE(ROUNDUP(DAY(Table1[[#This Row],[Date]])/7,0),"Week1 (1-7)","Week2 (8-14)","Week3 (15-21)","Week4 (22-31)","Week4 (22-31)")</f>
        <v>Week1 (1-7)</v>
      </c>
      <c r="H794" t="str">
        <f>TEXT(Table1[[#This Row],[Date]],"DD")</f>
        <v>03</v>
      </c>
      <c r="I794" t="str">
        <f>CHOOSE(Table1[[#This Row],[Period]],"Q1","Q1","Q1","Q2","Q2","Q2","Q3","Q3","Q3","Q4","Q4","Q4")</f>
        <v>Q1</v>
      </c>
      <c r="J794">
        <f>YEAR(Table1[[#This Row],[Date]])</f>
        <v>2022</v>
      </c>
      <c r="K794" t="str">
        <f>TEXT(WEEKNUM(Table1[[#This Row],[Date]]),"00")</f>
        <v>10</v>
      </c>
      <c r="L794" t="str">
        <f>TEXT(Table1[[#This Row],[Date]],"mmm D")</f>
        <v>Mar 3</v>
      </c>
      <c r="M794" t="str">
        <f>Table1[[#This Row],[Year]]&amp;TEXT(Table1[[#This Row],[Date]],"MM")</f>
        <v>202203</v>
      </c>
      <c r="N794" t="b">
        <f ca="1">Table1[[#This Row],[Date]]&lt;=EOMONTH(TODAY(),0)</f>
        <v>1</v>
      </c>
      <c r="O794" t="str">
        <f>Table1[[#This Row],[Year]]&amp;TEXT(Table1[[#This Row],[Date]],"mm")&amp;Table1[[#This Row],[Day]]</f>
        <v>20220303</v>
      </c>
    </row>
    <row r="795" spans="1:15" x14ac:dyDescent="0.35">
      <c r="A795" s="1">
        <v>44624</v>
      </c>
      <c r="B795">
        <f>MONTH(Table1[[#This Row],[Date]])</f>
        <v>3</v>
      </c>
      <c r="C795" t="str">
        <f>TEXT(Table1[[#This Row],[Date]],"MMM")</f>
        <v>Mar</v>
      </c>
      <c r="D795" t="str">
        <f>TEXT(Table1[[#This Row],[Date]],"MMM'YY")</f>
        <v>Mar'22</v>
      </c>
      <c r="E795">
        <f>WEEKDAY(Table1[[#This Row],[Date]],1)</f>
        <v>6</v>
      </c>
      <c r="F795" t="str">
        <f>TEXT(Table1[[#This Row],[Date]],"DDD")</f>
        <v>Fri</v>
      </c>
      <c r="G795" t="str">
        <f>CHOOSE(ROUNDUP(DAY(Table1[[#This Row],[Date]])/7,0),"Week1 (1-7)","Week2 (8-14)","Week3 (15-21)","Week4 (22-31)","Week4 (22-31)")</f>
        <v>Week1 (1-7)</v>
      </c>
      <c r="H795" t="str">
        <f>TEXT(Table1[[#This Row],[Date]],"DD")</f>
        <v>04</v>
      </c>
      <c r="I795" t="str">
        <f>CHOOSE(Table1[[#This Row],[Period]],"Q1","Q1","Q1","Q2","Q2","Q2","Q3","Q3","Q3","Q4","Q4","Q4")</f>
        <v>Q1</v>
      </c>
      <c r="J795">
        <f>YEAR(Table1[[#This Row],[Date]])</f>
        <v>2022</v>
      </c>
      <c r="K795" t="str">
        <f>TEXT(WEEKNUM(Table1[[#This Row],[Date]]),"00")</f>
        <v>10</v>
      </c>
      <c r="L795" t="str">
        <f>TEXT(Table1[[#This Row],[Date]],"mmm D")</f>
        <v>Mar 4</v>
      </c>
      <c r="M795" t="str">
        <f>Table1[[#This Row],[Year]]&amp;TEXT(Table1[[#This Row],[Date]],"MM")</f>
        <v>202203</v>
      </c>
      <c r="N795" t="b">
        <f ca="1">Table1[[#This Row],[Date]]&lt;=EOMONTH(TODAY(),0)</f>
        <v>1</v>
      </c>
      <c r="O795" t="str">
        <f>Table1[[#This Row],[Year]]&amp;TEXT(Table1[[#This Row],[Date]],"mm")&amp;Table1[[#This Row],[Day]]</f>
        <v>20220304</v>
      </c>
    </row>
    <row r="796" spans="1:15" x14ac:dyDescent="0.35">
      <c r="A796" s="1">
        <v>44625</v>
      </c>
      <c r="B796">
        <f>MONTH(Table1[[#This Row],[Date]])</f>
        <v>3</v>
      </c>
      <c r="C796" t="str">
        <f>TEXT(Table1[[#This Row],[Date]],"MMM")</f>
        <v>Mar</v>
      </c>
      <c r="D796" t="str">
        <f>TEXT(Table1[[#This Row],[Date]],"MMM'YY")</f>
        <v>Mar'22</v>
      </c>
      <c r="E796">
        <f>WEEKDAY(Table1[[#This Row],[Date]],1)</f>
        <v>7</v>
      </c>
      <c r="F796" t="str">
        <f>TEXT(Table1[[#This Row],[Date]],"DDD")</f>
        <v>Sat</v>
      </c>
      <c r="G796" t="str">
        <f>CHOOSE(ROUNDUP(DAY(Table1[[#This Row],[Date]])/7,0),"Week1 (1-7)","Week2 (8-14)","Week3 (15-21)","Week4 (22-31)","Week4 (22-31)")</f>
        <v>Week1 (1-7)</v>
      </c>
      <c r="H796" t="str">
        <f>TEXT(Table1[[#This Row],[Date]],"DD")</f>
        <v>05</v>
      </c>
      <c r="I796" t="str">
        <f>CHOOSE(Table1[[#This Row],[Period]],"Q1","Q1","Q1","Q2","Q2","Q2","Q3","Q3","Q3","Q4","Q4","Q4")</f>
        <v>Q1</v>
      </c>
      <c r="J796">
        <f>YEAR(Table1[[#This Row],[Date]])</f>
        <v>2022</v>
      </c>
      <c r="K796" t="str">
        <f>TEXT(WEEKNUM(Table1[[#This Row],[Date]]),"00")</f>
        <v>10</v>
      </c>
      <c r="L796" t="str">
        <f>TEXT(Table1[[#This Row],[Date]],"mmm D")</f>
        <v>Mar 5</v>
      </c>
      <c r="M796" t="str">
        <f>Table1[[#This Row],[Year]]&amp;TEXT(Table1[[#This Row],[Date]],"MM")</f>
        <v>202203</v>
      </c>
      <c r="N796" t="b">
        <f ca="1">Table1[[#This Row],[Date]]&lt;=EOMONTH(TODAY(),0)</f>
        <v>1</v>
      </c>
      <c r="O796" t="str">
        <f>Table1[[#This Row],[Year]]&amp;TEXT(Table1[[#This Row],[Date]],"mm")&amp;Table1[[#This Row],[Day]]</f>
        <v>20220305</v>
      </c>
    </row>
    <row r="797" spans="1:15" x14ac:dyDescent="0.35">
      <c r="A797" s="1">
        <v>44626</v>
      </c>
      <c r="B797">
        <f>MONTH(Table1[[#This Row],[Date]])</f>
        <v>3</v>
      </c>
      <c r="C797" t="str">
        <f>TEXT(Table1[[#This Row],[Date]],"MMM")</f>
        <v>Mar</v>
      </c>
      <c r="D797" t="str">
        <f>TEXT(Table1[[#This Row],[Date]],"MMM'YY")</f>
        <v>Mar'22</v>
      </c>
      <c r="E797">
        <f>WEEKDAY(Table1[[#This Row],[Date]],1)</f>
        <v>1</v>
      </c>
      <c r="F797" t="str">
        <f>TEXT(Table1[[#This Row],[Date]],"DDD")</f>
        <v>Sun</v>
      </c>
      <c r="G797" t="str">
        <f>CHOOSE(ROUNDUP(DAY(Table1[[#This Row],[Date]])/7,0),"Week1 (1-7)","Week2 (8-14)","Week3 (15-21)","Week4 (22-31)","Week4 (22-31)")</f>
        <v>Week1 (1-7)</v>
      </c>
      <c r="H797" t="str">
        <f>TEXT(Table1[[#This Row],[Date]],"DD")</f>
        <v>06</v>
      </c>
      <c r="I797" t="str">
        <f>CHOOSE(Table1[[#This Row],[Period]],"Q1","Q1","Q1","Q2","Q2","Q2","Q3","Q3","Q3","Q4","Q4","Q4")</f>
        <v>Q1</v>
      </c>
      <c r="J797">
        <f>YEAR(Table1[[#This Row],[Date]])</f>
        <v>2022</v>
      </c>
      <c r="K797" t="str">
        <f>TEXT(WEEKNUM(Table1[[#This Row],[Date]]),"00")</f>
        <v>11</v>
      </c>
      <c r="L797" t="str">
        <f>TEXT(Table1[[#This Row],[Date]],"mmm D")</f>
        <v>Mar 6</v>
      </c>
      <c r="M797" t="str">
        <f>Table1[[#This Row],[Year]]&amp;TEXT(Table1[[#This Row],[Date]],"MM")</f>
        <v>202203</v>
      </c>
      <c r="N797" t="b">
        <f ca="1">Table1[[#This Row],[Date]]&lt;=EOMONTH(TODAY(),0)</f>
        <v>1</v>
      </c>
      <c r="O797" t="str">
        <f>Table1[[#This Row],[Year]]&amp;TEXT(Table1[[#This Row],[Date]],"mm")&amp;Table1[[#This Row],[Day]]</f>
        <v>20220306</v>
      </c>
    </row>
    <row r="798" spans="1:15" x14ac:dyDescent="0.35">
      <c r="A798" s="1">
        <v>44627</v>
      </c>
      <c r="B798">
        <f>MONTH(Table1[[#This Row],[Date]])</f>
        <v>3</v>
      </c>
      <c r="C798" t="str">
        <f>TEXT(Table1[[#This Row],[Date]],"MMM")</f>
        <v>Mar</v>
      </c>
      <c r="D798" t="str">
        <f>TEXT(Table1[[#This Row],[Date]],"MMM'YY")</f>
        <v>Mar'22</v>
      </c>
      <c r="E798">
        <f>WEEKDAY(Table1[[#This Row],[Date]],1)</f>
        <v>2</v>
      </c>
      <c r="F798" t="str">
        <f>TEXT(Table1[[#This Row],[Date]],"DDD")</f>
        <v>Mon</v>
      </c>
      <c r="G798" t="str">
        <f>CHOOSE(ROUNDUP(DAY(Table1[[#This Row],[Date]])/7,0),"Week1 (1-7)","Week2 (8-14)","Week3 (15-21)","Week4 (22-31)","Week4 (22-31)")</f>
        <v>Week1 (1-7)</v>
      </c>
      <c r="H798" t="str">
        <f>TEXT(Table1[[#This Row],[Date]],"DD")</f>
        <v>07</v>
      </c>
      <c r="I798" t="str">
        <f>CHOOSE(Table1[[#This Row],[Period]],"Q1","Q1","Q1","Q2","Q2","Q2","Q3","Q3","Q3","Q4","Q4","Q4")</f>
        <v>Q1</v>
      </c>
      <c r="J798">
        <f>YEAR(Table1[[#This Row],[Date]])</f>
        <v>2022</v>
      </c>
      <c r="K798" t="str">
        <f>TEXT(WEEKNUM(Table1[[#This Row],[Date]]),"00")</f>
        <v>11</v>
      </c>
      <c r="L798" t="str">
        <f>TEXT(Table1[[#This Row],[Date]],"mmm D")</f>
        <v>Mar 7</v>
      </c>
      <c r="M798" t="str">
        <f>Table1[[#This Row],[Year]]&amp;TEXT(Table1[[#This Row],[Date]],"MM")</f>
        <v>202203</v>
      </c>
      <c r="N798" t="b">
        <f ca="1">Table1[[#This Row],[Date]]&lt;=EOMONTH(TODAY(),0)</f>
        <v>1</v>
      </c>
      <c r="O798" t="str">
        <f>Table1[[#This Row],[Year]]&amp;TEXT(Table1[[#This Row],[Date]],"mm")&amp;Table1[[#This Row],[Day]]</f>
        <v>20220307</v>
      </c>
    </row>
    <row r="799" spans="1:15" x14ac:dyDescent="0.35">
      <c r="A799" s="1">
        <v>44628</v>
      </c>
      <c r="B799">
        <f>MONTH(Table1[[#This Row],[Date]])</f>
        <v>3</v>
      </c>
      <c r="C799" t="str">
        <f>TEXT(Table1[[#This Row],[Date]],"MMM")</f>
        <v>Mar</v>
      </c>
      <c r="D799" t="str">
        <f>TEXT(Table1[[#This Row],[Date]],"MMM'YY")</f>
        <v>Mar'22</v>
      </c>
      <c r="E799">
        <f>WEEKDAY(Table1[[#This Row],[Date]],1)</f>
        <v>3</v>
      </c>
      <c r="F799" t="str">
        <f>TEXT(Table1[[#This Row],[Date]],"DDD")</f>
        <v>Tue</v>
      </c>
      <c r="G799" t="str">
        <f>CHOOSE(ROUNDUP(DAY(Table1[[#This Row],[Date]])/7,0),"Week1 (1-7)","Week2 (8-14)","Week3 (15-21)","Week4 (22-31)","Week4 (22-31)")</f>
        <v>Week2 (8-14)</v>
      </c>
      <c r="H799" t="str">
        <f>TEXT(Table1[[#This Row],[Date]],"DD")</f>
        <v>08</v>
      </c>
      <c r="I799" t="str">
        <f>CHOOSE(Table1[[#This Row],[Period]],"Q1","Q1","Q1","Q2","Q2","Q2","Q3","Q3","Q3","Q4","Q4","Q4")</f>
        <v>Q1</v>
      </c>
      <c r="J799">
        <f>YEAR(Table1[[#This Row],[Date]])</f>
        <v>2022</v>
      </c>
      <c r="K799" t="str">
        <f>TEXT(WEEKNUM(Table1[[#This Row],[Date]]),"00")</f>
        <v>11</v>
      </c>
      <c r="L799" t="str">
        <f>TEXT(Table1[[#This Row],[Date]],"mmm D")</f>
        <v>Mar 8</v>
      </c>
      <c r="M799" t="str">
        <f>Table1[[#This Row],[Year]]&amp;TEXT(Table1[[#This Row],[Date]],"MM")</f>
        <v>202203</v>
      </c>
      <c r="N799" t="b">
        <f ca="1">Table1[[#This Row],[Date]]&lt;=EOMONTH(TODAY(),0)</f>
        <v>1</v>
      </c>
      <c r="O799" t="str">
        <f>Table1[[#This Row],[Year]]&amp;TEXT(Table1[[#This Row],[Date]],"mm")&amp;Table1[[#This Row],[Day]]</f>
        <v>20220308</v>
      </c>
    </row>
    <row r="800" spans="1:15" x14ac:dyDescent="0.35">
      <c r="A800" s="1">
        <v>44629</v>
      </c>
      <c r="B800">
        <f>MONTH(Table1[[#This Row],[Date]])</f>
        <v>3</v>
      </c>
      <c r="C800" t="str">
        <f>TEXT(Table1[[#This Row],[Date]],"MMM")</f>
        <v>Mar</v>
      </c>
      <c r="D800" t="str">
        <f>TEXT(Table1[[#This Row],[Date]],"MMM'YY")</f>
        <v>Mar'22</v>
      </c>
      <c r="E800">
        <f>WEEKDAY(Table1[[#This Row],[Date]],1)</f>
        <v>4</v>
      </c>
      <c r="F800" t="str">
        <f>TEXT(Table1[[#This Row],[Date]],"DDD")</f>
        <v>Wed</v>
      </c>
      <c r="G800" t="str">
        <f>CHOOSE(ROUNDUP(DAY(Table1[[#This Row],[Date]])/7,0),"Week1 (1-7)","Week2 (8-14)","Week3 (15-21)","Week4 (22-31)","Week4 (22-31)")</f>
        <v>Week2 (8-14)</v>
      </c>
      <c r="H800" t="str">
        <f>TEXT(Table1[[#This Row],[Date]],"DD")</f>
        <v>09</v>
      </c>
      <c r="I800" t="str">
        <f>CHOOSE(Table1[[#This Row],[Period]],"Q1","Q1","Q1","Q2","Q2","Q2","Q3","Q3","Q3","Q4","Q4","Q4")</f>
        <v>Q1</v>
      </c>
      <c r="J800">
        <f>YEAR(Table1[[#This Row],[Date]])</f>
        <v>2022</v>
      </c>
      <c r="K800" t="str">
        <f>TEXT(WEEKNUM(Table1[[#This Row],[Date]]),"00")</f>
        <v>11</v>
      </c>
      <c r="L800" t="str">
        <f>TEXT(Table1[[#This Row],[Date]],"mmm D")</f>
        <v>Mar 9</v>
      </c>
      <c r="M800" t="str">
        <f>Table1[[#This Row],[Year]]&amp;TEXT(Table1[[#This Row],[Date]],"MM")</f>
        <v>202203</v>
      </c>
      <c r="N800" t="b">
        <f ca="1">Table1[[#This Row],[Date]]&lt;=EOMONTH(TODAY(),0)</f>
        <v>1</v>
      </c>
      <c r="O800" t="str">
        <f>Table1[[#This Row],[Year]]&amp;TEXT(Table1[[#This Row],[Date]],"mm")&amp;Table1[[#This Row],[Day]]</f>
        <v>20220309</v>
      </c>
    </row>
    <row r="801" spans="1:15" x14ac:dyDescent="0.35">
      <c r="A801" s="1">
        <v>44630</v>
      </c>
      <c r="B801">
        <f>MONTH(Table1[[#This Row],[Date]])</f>
        <v>3</v>
      </c>
      <c r="C801" t="str">
        <f>TEXT(Table1[[#This Row],[Date]],"MMM")</f>
        <v>Mar</v>
      </c>
      <c r="D801" t="str">
        <f>TEXT(Table1[[#This Row],[Date]],"MMM'YY")</f>
        <v>Mar'22</v>
      </c>
      <c r="E801">
        <f>WEEKDAY(Table1[[#This Row],[Date]],1)</f>
        <v>5</v>
      </c>
      <c r="F801" t="str">
        <f>TEXT(Table1[[#This Row],[Date]],"DDD")</f>
        <v>Thu</v>
      </c>
      <c r="G801" t="str">
        <f>CHOOSE(ROUNDUP(DAY(Table1[[#This Row],[Date]])/7,0),"Week1 (1-7)","Week2 (8-14)","Week3 (15-21)","Week4 (22-31)","Week4 (22-31)")</f>
        <v>Week2 (8-14)</v>
      </c>
      <c r="H801" t="str">
        <f>TEXT(Table1[[#This Row],[Date]],"DD")</f>
        <v>10</v>
      </c>
      <c r="I801" t="str">
        <f>CHOOSE(Table1[[#This Row],[Period]],"Q1","Q1","Q1","Q2","Q2","Q2","Q3","Q3","Q3","Q4","Q4","Q4")</f>
        <v>Q1</v>
      </c>
      <c r="J801">
        <f>YEAR(Table1[[#This Row],[Date]])</f>
        <v>2022</v>
      </c>
      <c r="K801" t="str">
        <f>TEXT(WEEKNUM(Table1[[#This Row],[Date]]),"00")</f>
        <v>11</v>
      </c>
      <c r="L801" t="str">
        <f>TEXT(Table1[[#This Row],[Date]],"mmm D")</f>
        <v>Mar 10</v>
      </c>
      <c r="M801" t="str">
        <f>Table1[[#This Row],[Year]]&amp;TEXT(Table1[[#This Row],[Date]],"MM")</f>
        <v>202203</v>
      </c>
      <c r="N801" t="b">
        <f ca="1">Table1[[#This Row],[Date]]&lt;=EOMONTH(TODAY(),0)</f>
        <v>1</v>
      </c>
      <c r="O801" t="str">
        <f>Table1[[#This Row],[Year]]&amp;TEXT(Table1[[#This Row],[Date]],"mm")&amp;Table1[[#This Row],[Day]]</f>
        <v>20220310</v>
      </c>
    </row>
    <row r="802" spans="1:15" x14ac:dyDescent="0.35">
      <c r="A802" s="1">
        <v>44631</v>
      </c>
      <c r="B802">
        <f>MONTH(Table1[[#This Row],[Date]])</f>
        <v>3</v>
      </c>
      <c r="C802" t="str">
        <f>TEXT(Table1[[#This Row],[Date]],"MMM")</f>
        <v>Mar</v>
      </c>
      <c r="D802" t="str">
        <f>TEXT(Table1[[#This Row],[Date]],"MMM'YY")</f>
        <v>Mar'22</v>
      </c>
      <c r="E802">
        <f>WEEKDAY(Table1[[#This Row],[Date]],1)</f>
        <v>6</v>
      </c>
      <c r="F802" t="str">
        <f>TEXT(Table1[[#This Row],[Date]],"DDD")</f>
        <v>Fri</v>
      </c>
      <c r="G802" t="str">
        <f>CHOOSE(ROUNDUP(DAY(Table1[[#This Row],[Date]])/7,0),"Week1 (1-7)","Week2 (8-14)","Week3 (15-21)","Week4 (22-31)","Week4 (22-31)")</f>
        <v>Week2 (8-14)</v>
      </c>
      <c r="H802" t="str">
        <f>TEXT(Table1[[#This Row],[Date]],"DD")</f>
        <v>11</v>
      </c>
      <c r="I802" t="str">
        <f>CHOOSE(Table1[[#This Row],[Period]],"Q1","Q1","Q1","Q2","Q2","Q2","Q3","Q3","Q3","Q4","Q4","Q4")</f>
        <v>Q1</v>
      </c>
      <c r="J802">
        <f>YEAR(Table1[[#This Row],[Date]])</f>
        <v>2022</v>
      </c>
      <c r="K802" t="str">
        <f>TEXT(WEEKNUM(Table1[[#This Row],[Date]]),"00")</f>
        <v>11</v>
      </c>
      <c r="L802" t="str">
        <f>TEXT(Table1[[#This Row],[Date]],"mmm D")</f>
        <v>Mar 11</v>
      </c>
      <c r="M802" t="str">
        <f>Table1[[#This Row],[Year]]&amp;TEXT(Table1[[#This Row],[Date]],"MM")</f>
        <v>202203</v>
      </c>
      <c r="N802" t="b">
        <f ca="1">Table1[[#This Row],[Date]]&lt;=EOMONTH(TODAY(),0)</f>
        <v>1</v>
      </c>
      <c r="O802" t="str">
        <f>Table1[[#This Row],[Year]]&amp;TEXT(Table1[[#This Row],[Date]],"mm")&amp;Table1[[#This Row],[Day]]</f>
        <v>20220311</v>
      </c>
    </row>
    <row r="803" spans="1:15" x14ac:dyDescent="0.35">
      <c r="A803" s="1">
        <v>44632</v>
      </c>
      <c r="B803">
        <f>MONTH(Table1[[#This Row],[Date]])</f>
        <v>3</v>
      </c>
      <c r="C803" t="str">
        <f>TEXT(Table1[[#This Row],[Date]],"MMM")</f>
        <v>Mar</v>
      </c>
      <c r="D803" t="str">
        <f>TEXT(Table1[[#This Row],[Date]],"MMM'YY")</f>
        <v>Mar'22</v>
      </c>
      <c r="E803">
        <f>WEEKDAY(Table1[[#This Row],[Date]],1)</f>
        <v>7</v>
      </c>
      <c r="F803" t="str">
        <f>TEXT(Table1[[#This Row],[Date]],"DDD")</f>
        <v>Sat</v>
      </c>
      <c r="G803" t="str">
        <f>CHOOSE(ROUNDUP(DAY(Table1[[#This Row],[Date]])/7,0),"Week1 (1-7)","Week2 (8-14)","Week3 (15-21)","Week4 (22-31)","Week4 (22-31)")</f>
        <v>Week2 (8-14)</v>
      </c>
      <c r="H803" t="str">
        <f>TEXT(Table1[[#This Row],[Date]],"DD")</f>
        <v>12</v>
      </c>
      <c r="I803" t="str">
        <f>CHOOSE(Table1[[#This Row],[Period]],"Q1","Q1","Q1","Q2","Q2","Q2","Q3","Q3","Q3","Q4","Q4","Q4")</f>
        <v>Q1</v>
      </c>
      <c r="J803">
        <f>YEAR(Table1[[#This Row],[Date]])</f>
        <v>2022</v>
      </c>
      <c r="K803" t="str">
        <f>TEXT(WEEKNUM(Table1[[#This Row],[Date]]),"00")</f>
        <v>11</v>
      </c>
      <c r="L803" t="str">
        <f>TEXT(Table1[[#This Row],[Date]],"mmm D")</f>
        <v>Mar 12</v>
      </c>
      <c r="M803" t="str">
        <f>Table1[[#This Row],[Year]]&amp;TEXT(Table1[[#This Row],[Date]],"MM")</f>
        <v>202203</v>
      </c>
      <c r="N803" t="b">
        <f ca="1">Table1[[#This Row],[Date]]&lt;=EOMONTH(TODAY(),0)</f>
        <v>1</v>
      </c>
      <c r="O803" t="str">
        <f>Table1[[#This Row],[Year]]&amp;TEXT(Table1[[#This Row],[Date]],"mm")&amp;Table1[[#This Row],[Day]]</f>
        <v>20220312</v>
      </c>
    </row>
    <row r="804" spans="1:15" x14ac:dyDescent="0.35">
      <c r="A804" s="1">
        <v>44633</v>
      </c>
      <c r="B804">
        <f>MONTH(Table1[[#This Row],[Date]])</f>
        <v>3</v>
      </c>
      <c r="C804" t="str">
        <f>TEXT(Table1[[#This Row],[Date]],"MMM")</f>
        <v>Mar</v>
      </c>
      <c r="D804" t="str">
        <f>TEXT(Table1[[#This Row],[Date]],"MMM'YY")</f>
        <v>Mar'22</v>
      </c>
      <c r="E804">
        <f>WEEKDAY(Table1[[#This Row],[Date]],1)</f>
        <v>1</v>
      </c>
      <c r="F804" t="str">
        <f>TEXT(Table1[[#This Row],[Date]],"DDD")</f>
        <v>Sun</v>
      </c>
      <c r="G804" t="str">
        <f>CHOOSE(ROUNDUP(DAY(Table1[[#This Row],[Date]])/7,0),"Week1 (1-7)","Week2 (8-14)","Week3 (15-21)","Week4 (22-31)","Week4 (22-31)")</f>
        <v>Week2 (8-14)</v>
      </c>
      <c r="H804" t="str">
        <f>TEXT(Table1[[#This Row],[Date]],"DD")</f>
        <v>13</v>
      </c>
      <c r="I804" t="str">
        <f>CHOOSE(Table1[[#This Row],[Period]],"Q1","Q1","Q1","Q2","Q2","Q2","Q3","Q3","Q3","Q4","Q4","Q4")</f>
        <v>Q1</v>
      </c>
      <c r="J804">
        <f>YEAR(Table1[[#This Row],[Date]])</f>
        <v>2022</v>
      </c>
      <c r="K804" t="str">
        <f>TEXT(WEEKNUM(Table1[[#This Row],[Date]]),"00")</f>
        <v>12</v>
      </c>
      <c r="L804" t="str">
        <f>TEXT(Table1[[#This Row],[Date]],"mmm D")</f>
        <v>Mar 13</v>
      </c>
      <c r="M804" t="str">
        <f>Table1[[#This Row],[Year]]&amp;TEXT(Table1[[#This Row],[Date]],"MM")</f>
        <v>202203</v>
      </c>
      <c r="N804" t="b">
        <f ca="1">Table1[[#This Row],[Date]]&lt;=EOMONTH(TODAY(),0)</f>
        <v>1</v>
      </c>
      <c r="O804" t="str">
        <f>Table1[[#This Row],[Year]]&amp;TEXT(Table1[[#This Row],[Date]],"mm")&amp;Table1[[#This Row],[Day]]</f>
        <v>20220313</v>
      </c>
    </row>
    <row r="805" spans="1:15" x14ac:dyDescent="0.35">
      <c r="A805" s="1">
        <v>44634</v>
      </c>
      <c r="B805">
        <f>MONTH(Table1[[#This Row],[Date]])</f>
        <v>3</v>
      </c>
      <c r="C805" t="str">
        <f>TEXT(Table1[[#This Row],[Date]],"MMM")</f>
        <v>Mar</v>
      </c>
      <c r="D805" t="str">
        <f>TEXT(Table1[[#This Row],[Date]],"MMM'YY")</f>
        <v>Mar'22</v>
      </c>
      <c r="E805">
        <f>WEEKDAY(Table1[[#This Row],[Date]],1)</f>
        <v>2</v>
      </c>
      <c r="F805" t="str">
        <f>TEXT(Table1[[#This Row],[Date]],"DDD")</f>
        <v>Mon</v>
      </c>
      <c r="G805" t="str">
        <f>CHOOSE(ROUNDUP(DAY(Table1[[#This Row],[Date]])/7,0),"Week1 (1-7)","Week2 (8-14)","Week3 (15-21)","Week4 (22-31)","Week4 (22-31)")</f>
        <v>Week2 (8-14)</v>
      </c>
      <c r="H805" t="str">
        <f>TEXT(Table1[[#This Row],[Date]],"DD")</f>
        <v>14</v>
      </c>
      <c r="I805" t="str">
        <f>CHOOSE(Table1[[#This Row],[Period]],"Q1","Q1","Q1","Q2","Q2","Q2","Q3","Q3","Q3","Q4","Q4","Q4")</f>
        <v>Q1</v>
      </c>
      <c r="J805">
        <f>YEAR(Table1[[#This Row],[Date]])</f>
        <v>2022</v>
      </c>
      <c r="K805" t="str">
        <f>TEXT(WEEKNUM(Table1[[#This Row],[Date]]),"00")</f>
        <v>12</v>
      </c>
      <c r="L805" t="str">
        <f>TEXT(Table1[[#This Row],[Date]],"mmm D")</f>
        <v>Mar 14</v>
      </c>
      <c r="M805" t="str">
        <f>Table1[[#This Row],[Year]]&amp;TEXT(Table1[[#This Row],[Date]],"MM")</f>
        <v>202203</v>
      </c>
      <c r="N805" t="b">
        <f ca="1">Table1[[#This Row],[Date]]&lt;=EOMONTH(TODAY(),0)</f>
        <v>1</v>
      </c>
      <c r="O805" t="str">
        <f>Table1[[#This Row],[Year]]&amp;TEXT(Table1[[#This Row],[Date]],"mm")&amp;Table1[[#This Row],[Day]]</f>
        <v>20220314</v>
      </c>
    </row>
    <row r="806" spans="1:15" x14ac:dyDescent="0.35">
      <c r="A806" s="1">
        <v>44635</v>
      </c>
      <c r="B806">
        <f>MONTH(Table1[[#This Row],[Date]])</f>
        <v>3</v>
      </c>
      <c r="C806" t="str">
        <f>TEXT(Table1[[#This Row],[Date]],"MMM")</f>
        <v>Mar</v>
      </c>
      <c r="D806" t="str">
        <f>TEXT(Table1[[#This Row],[Date]],"MMM'YY")</f>
        <v>Mar'22</v>
      </c>
      <c r="E806">
        <f>WEEKDAY(Table1[[#This Row],[Date]],1)</f>
        <v>3</v>
      </c>
      <c r="F806" t="str">
        <f>TEXT(Table1[[#This Row],[Date]],"DDD")</f>
        <v>Tue</v>
      </c>
      <c r="G806" t="str">
        <f>CHOOSE(ROUNDUP(DAY(Table1[[#This Row],[Date]])/7,0),"Week1 (1-7)","Week2 (8-14)","Week3 (15-21)","Week4 (22-31)","Week4 (22-31)")</f>
        <v>Week3 (15-21)</v>
      </c>
      <c r="H806" t="str">
        <f>TEXT(Table1[[#This Row],[Date]],"DD")</f>
        <v>15</v>
      </c>
      <c r="I806" t="str">
        <f>CHOOSE(Table1[[#This Row],[Period]],"Q1","Q1","Q1","Q2","Q2","Q2","Q3","Q3","Q3","Q4","Q4","Q4")</f>
        <v>Q1</v>
      </c>
      <c r="J806">
        <f>YEAR(Table1[[#This Row],[Date]])</f>
        <v>2022</v>
      </c>
      <c r="K806" t="str">
        <f>TEXT(WEEKNUM(Table1[[#This Row],[Date]]),"00")</f>
        <v>12</v>
      </c>
      <c r="L806" t="str">
        <f>TEXT(Table1[[#This Row],[Date]],"mmm D")</f>
        <v>Mar 15</v>
      </c>
      <c r="M806" t="str">
        <f>Table1[[#This Row],[Year]]&amp;TEXT(Table1[[#This Row],[Date]],"MM")</f>
        <v>202203</v>
      </c>
      <c r="N806" t="b">
        <f ca="1">Table1[[#This Row],[Date]]&lt;=EOMONTH(TODAY(),0)</f>
        <v>1</v>
      </c>
      <c r="O806" t="str">
        <f>Table1[[#This Row],[Year]]&amp;TEXT(Table1[[#This Row],[Date]],"mm")&amp;Table1[[#This Row],[Day]]</f>
        <v>20220315</v>
      </c>
    </row>
    <row r="807" spans="1:15" x14ac:dyDescent="0.35">
      <c r="A807" s="1">
        <v>44636</v>
      </c>
      <c r="B807">
        <f>MONTH(Table1[[#This Row],[Date]])</f>
        <v>3</v>
      </c>
      <c r="C807" t="str">
        <f>TEXT(Table1[[#This Row],[Date]],"MMM")</f>
        <v>Mar</v>
      </c>
      <c r="D807" t="str">
        <f>TEXT(Table1[[#This Row],[Date]],"MMM'YY")</f>
        <v>Mar'22</v>
      </c>
      <c r="E807">
        <f>WEEKDAY(Table1[[#This Row],[Date]],1)</f>
        <v>4</v>
      </c>
      <c r="F807" t="str">
        <f>TEXT(Table1[[#This Row],[Date]],"DDD")</f>
        <v>Wed</v>
      </c>
      <c r="G807" t="str">
        <f>CHOOSE(ROUNDUP(DAY(Table1[[#This Row],[Date]])/7,0),"Week1 (1-7)","Week2 (8-14)","Week3 (15-21)","Week4 (22-31)","Week4 (22-31)")</f>
        <v>Week3 (15-21)</v>
      </c>
      <c r="H807" t="str">
        <f>TEXT(Table1[[#This Row],[Date]],"DD")</f>
        <v>16</v>
      </c>
      <c r="I807" t="str">
        <f>CHOOSE(Table1[[#This Row],[Period]],"Q1","Q1","Q1","Q2","Q2","Q2","Q3","Q3","Q3","Q4","Q4","Q4")</f>
        <v>Q1</v>
      </c>
      <c r="J807">
        <f>YEAR(Table1[[#This Row],[Date]])</f>
        <v>2022</v>
      </c>
      <c r="K807" t="str">
        <f>TEXT(WEEKNUM(Table1[[#This Row],[Date]]),"00")</f>
        <v>12</v>
      </c>
      <c r="L807" t="str">
        <f>TEXT(Table1[[#This Row],[Date]],"mmm D")</f>
        <v>Mar 16</v>
      </c>
      <c r="M807" t="str">
        <f>Table1[[#This Row],[Year]]&amp;TEXT(Table1[[#This Row],[Date]],"MM")</f>
        <v>202203</v>
      </c>
      <c r="N807" t="b">
        <f ca="1">Table1[[#This Row],[Date]]&lt;=EOMONTH(TODAY(),0)</f>
        <v>1</v>
      </c>
      <c r="O807" t="str">
        <f>Table1[[#This Row],[Year]]&amp;TEXT(Table1[[#This Row],[Date]],"mm")&amp;Table1[[#This Row],[Day]]</f>
        <v>20220316</v>
      </c>
    </row>
    <row r="808" spans="1:15" x14ac:dyDescent="0.35">
      <c r="A808" s="1">
        <v>44637</v>
      </c>
      <c r="B808">
        <f>MONTH(Table1[[#This Row],[Date]])</f>
        <v>3</v>
      </c>
      <c r="C808" t="str">
        <f>TEXT(Table1[[#This Row],[Date]],"MMM")</f>
        <v>Mar</v>
      </c>
      <c r="D808" t="str">
        <f>TEXT(Table1[[#This Row],[Date]],"MMM'YY")</f>
        <v>Mar'22</v>
      </c>
      <c r="E808">
        <f>WEEKDAY(Table1[[#This Row],[Date]],1)</f>
        <v>5</v>
      </c>
      <c r="F808" t="str">
        <f>TEXT(Table1[[#This Row],[Date]],"DDD")</f>
        <v>Thu</v>
      </c>
      <c r="G808" t="str">
        <f>CHOOSE(ROUNDUP(DAY(Table1[[#This Row],[Date]])/7,0),"Week1 (1-7)","Week2 (8-14)","Week3 (15-21)","Week4 (22-31)","Week4 (22-31)")</f>
        <v>Week3 (15-21)</v>
      </c>
      <c r="H808" t="str">
        <f>TEXT(Table1[[#This Row],[Date]],"DD")</f>
        <v>17</v>
      </c>
      <c r="I808" t="str">
        <f>CHOOSE(Table1[[#This Row],[Period]],"Q1","Q1","Q1","Q2","Q2","Q2","Q3","Q3","Q3","Q4","Q4","Q4")</f>
        <v>Q1</v>
      </c>
      <c r="J808">
        <f>YEAR(Table1[[#This Row],[Date]])</f>
        <v>2022</v>
      </c>
      <c r="K808" t="str">
        <f>TEXT(WEEKNUM(Table1[[#This Row],[Date]]),"00")</f>
        <v>12</v>
      </c>
      <c r="L808" t="str">
        <f>TEXT(Table1[[#This Row],[Date]],"mmm D")</f>
        <v>Mar 17</v>
      </c>
      <c r="M808" t="str">
        <f>Table1[[#This Row],[Year]]&amp;TEXT(Table1[[#This Row],[Date]],"MM")</f>
        <v>202203</v>
      </c>
      <c r="N808" t="b">
        <f ca="1">Table1[[#This Row],[Date]]&lt;=EOMONTH(TODAY(),0)</f>
        <v>1</v>
      </c>
      <c r="O808" t="str">
        <f>Table1[[#This Row],[Year]]&amp;TEXT(Table1[[#This Row],[Date]],"mm")&amp;Table1[[#This Row],[Day]]</f>
        <v>20220317</v>
      </c>
    </row>
    <row r="809" spans="1:15" x14ac:dyDescent="0.35">
      <c r="A809" s="1">
        <v>44638</v>
      </c>
      <c r="B809">
        <f>MONTH(Table1[[#This Row],[Date]])</f>
        <v>3</v>
      </c>
      <c r="C809" t="str">
        <f>TEXT(Table1[[#This Row],[Date]],"MMM")</f>
        <v>Mar</v>
      </c>
      <c r="D809" t="str">
        <f>TEXT(Table1[[#This Row],[Date]],"MMM'YY")</f>
        <v>Mar'22</v>
      </c>
      <c r="E809">
        <f>WEEKDAY(Table1[[#This Row],[Date]],1)</f>
        <v>6</v>
      </c>
      <c r="F809" t="str">
        <f>TEXT(Table1[[#This Row],[Date]],"DDD")</f>
        <v>Fri</v>
      </c>
      <c r="G809" t="str">
        <f>CHOOSE(ROUNDUP(DAY(Table1[[#This Row],[Date]])/7,0),"Week1 (1-7)","Week2 (8-14)","Week3 (15-21)","Week4 (22-31)","Week4 (22-31)")</f>
        <v>Week3 (15-21)</v>
      </c>
      <c r="H809" t="str">
        <f>TEXT(Table1[[#This Row],[Date]],"DD")</f>
        <v>18</v>
      </c>
      <c r="I809" t="str">
        <f>CHOOSE(Table1[[#This Row],[Period]],"Q1","Q1","Q1","Q2","Q2","Q2","Q3","Q3","Q3","Q4","Q4","Q4")</f>
        <v>Q1</v>
      </c>
      <c r="J809">
        <f>YEAR(Table1[[#This Row],[Date]])</f>
        <v>2022</v>
      </c>
      <c r="K809" t="str">
        <f>TEXT(WEEKNUM(Table1[[#This Row],[Date]]),"00")</f>
        <v>12</v>
      </c>
      <c r="L809" t="str">
        <f>TEXT(Table1[[#This Row],[Date]],"mmm D")</f>
        <v>Mar 18</v>
      </c>
      <c r="M809" t="str">
        <f>Table1[[#This Row],[Year]]&amp;TEXT(Table1[[#This Row],[Date]],"MM")</f>
        <v>202203</v>
      </c>
      <c r="N809" t="b">
        <f ca="1">Table1[[#This Row],[Date]]&lt;=EOMONTH(TODAY(),0)</f>
        <v>1</v>
      </c>
      <c r="O809" t="str">
        <f>Table1[[#This Row],[Year]]&amp;TEXT(Table1[[#This Row],[Date]],"mm")&amp;Table1[[#This Row],[Day]]</f>
        <v>20220318</v>
      </c>
    </row>
    <row r="810" spans="1:15" x14ac:dyDescent="0.35">
      <c r="A810" s="1">
        <v>44639</v>
      </c>
      <c r="B810">
        <f>MONTH(Table1[[#This Row],[Date]])</f>
        <v>3</v>
      </c>
      <c r="C810" t="str">
        <f>TEXT(Table1[[#This Row],[Date]],"MMM")</f>
        <v>Mar</v>
      </c>
      <c r="D810" t="str">
        <f>TEXT(Table1[[#This Row],[Date]],"MMM'YY")</f>
        <v>Mar'22</v>
      </c>
      <c r="E810">
        <f>WEEKDAY(Table1[[#This Row],[Date]],1)</f>
        <v>7</v>
      </c>
      <c r="F810" t="str">
        <f>TEXT(Table1[[#This Row],[Date]],"DDD")</f>
        <v>Sat</v>
      </c>
      <c r="G810" t="str">
        <f>CHOOSE(ROUNDUP(DAY(Table1[[#This Row],[Date]])/7,0),"Week1 (1-7)","Week2 (8-14)","Week3 (15-21)","Week4 (22-31)","Week4 (22-31)")</f>
        <v>Week3 (15-21)</v>
      </c>
      <c r="H810" t="str">
        <f>TEXT(Table1[[#This Row],[Date]],"DD")</f>
        <v>19</v>
      </c>
      <c r="I810" t="str">
        <f>CHOOSE(Table1[[#This Row],[Period]],"Q1","Q1","Q1","Q2","Q2","Q2","Q3","Q3","Q3","Q4","Q4","Q4")</f>
        <v>Q1</v>
      </c>
      <c r="J810">
        <f>YEAR(Table1[[#This Row],[Date]])</f>
        <v>2022</v>
      </c>
      <c r="K810" t="str">
        <f>TEXT(WEEKNUM(Table1[[#This Row],[Date]]),"00")</f>
        <v>12</v>
      </c>
      <c r="L810" t="str">
        <f>TEXT(Table1[[#This Row],[Date]],"mmm D")</f>
        <v>Mar 19</v>
      </c>
      <c r="M810" t="str">
        <f>Table1[[#This Row],[Year]]&amp;TEXT(Table1[[#This Row],[Date]],"MM")</f>
        <v>202203</v>
      </c>
      <c r="N810" t="b">
        <f ca="1">Table1[[#This Row],[Date]]&lt;=EOMONTH(TODAY(),0)</f>
        <v>1</v>
      </c>
      <c r="O810" t="str">
        <f>Table1[[#This Row],[Year]]&amp;TEXT(Table1[[#This Row],[Date]],"mm")&amp;Table1[[#This Row],[Day]]</f>
        <v>20220319</v>
      </c>
    </row>
    <row r="811" spans="1:15" x14ac:dyDescent="0.35">
      <c r="A811" s="1">
        <v>44640</v>
      </c>
      <c r="B811">
        <f>MONTH(Table1[[#This Row],[Date]])</f>
        <v>3</v>
      </c>
      <c r="C811" t="str">
        <f>TEXT(Table1[[#This Row],[Date]],"MMM")</f>
        <v>Mar</v>
      </c>
      <c r="D811" t="str">
        <f>TEXT(Table1[[#This Row],[Date]],"MMM'YY")</f>
        <v>Mar'22</v>
      </c>
      <c r="E811">
        <f>WEEKDAY(Table1[[#This Row],[Date]],1)</f>
        <v>1</v>
      </c>
      <c r="F811" t="str">
        <f>TEXT(Table1[[#This Row],[Date]],"DDD")</f>
        <v>Sun</v>
      </c>
      <c r="G811" t="str">
        <f>CHOOSE(ROUNDUP(DAY(Table1[[#This Row],[Date]])/7,0),"Week1 (1-7)","Week2 (8-14)","Week3 (15-21)","Week4 (22-31)","Week4 (22-31)")</f>
        <v>Week3 (15-21)</v>
      </c>
      <c r="H811" t="str">
        <f>TEXT(Table1[[#This Row],[Date]],"DD")</f>
        <v>20</v>
      </c>
      <c r="I811" t="str">
        <f>CHOOSE(Table1[[#This Row],[Period]],"Q1","Q1","Q1","Q2","Q2","Q2","Q3","Q3","Q3","Q4","Q4","Q4")</f>
        <v>Q1</v>
      </c>
      <c r="J811">
        <f>YEAR(Table1[[#This Row],[Date]])</f>
        <v>2022</v>
      </c>
      <c r="K811" t="str">
        <f>TEXT(WEEKNUM(Table1[[#This Row],[Date]]),"00")</f>
        <v>13</v>
      </c>
      <c r="L811" t="str">
        <f>TEXT(Table1[[#This Row],[Date]],"mmm D")</f>
        <v>Mar 20</v>
      </c>
      <c r="M811" t="str">
        <f>Table1[[#This Row],[Year]]&amp;TEXT(Table1[[#This Row],[Date]],"MM")</f>
        <v>202203</v>
      </c>
      <c r="N811" t="b">
        <f ca="1">Table1[[#This Row],[Date]]&lt;=EOMONTH(TODAY(),0)</f>
        <v>1</v>
      </c>
      <c r="O811" t="str">
        <f>Table1[[#This Row],[Year]]&amp;TEXT(Table1[[#This Row],[Date]],"mm")&amp;Table1[[#This Row],[Day]]</f>
        <v>20220320</v>
      </c>
    </row>
    <row r="812" spans="1:15" x14ac:dyDescent="0.35">
      <c r="A812" s="1">
        <v>44641</v>
      </c>
      <c r="B812">
        <f>MONTH(Table1[[#This Row],[Date]])</f>
        <v>3</v>
      </c>
      <c r="C812" t="str">
        <f>TEXT(Table1[[#This Row],[Date]],"MMM")</f>
        <v>Mar</v>
      </c>
      <c r="D812" t="str">
        <f>TEXT(Table1[[#This Row],[Date]],"MMM'YY")</f>
        <v>Mar'22</v>
      </c>
      <c r="E812">
        <f>WEEKDAY(Table1[[#This Row],[Date]],1)</f>
        <v>2</v>
      </c>
      <c r="F812" t="str">
        <f>TEXT(Table1[[#This Row],[Date]],"DDD")</f>
        <v>Mon</v>
      </c>
      <c r="G812" t="str">
        <f>CHOOSE(ROUNDUP(DAY(Table1[[#This Row],[Date]])/7,0),"Week1 (1-7)","Week2 (8-14)","Week3 (15-21)","Week4 (22-31)","Week4 (22-31)")</f>
        <v>Week3 (15-21)</v>
      </c>
      <c r="H812" t="str">
        <f>TEXT(Table1[[#This Row],[Date]],"DD")</f>
        <v>21</v>
      </c>
      <c r="I812" t="str">
        <f>CHOOSE(Table1[[#This Row],[Period]],"Q1","Q1","Q1","Q2","Q2","Q2","Q3","Q3","Q3","Q4","Q4","Q4")</f>
        <v>Q1</v>
      </c>
      <c r="J812">
        <f>YEAR(Table1[[#This Row],[Date]])</f>
        <v>2022</v>
      </c>
      <c r="K812" t="str">
        <f>TEXT(WEEKNUM(Table1[[#This Row],[Date]]),"00")</f>
        <v>13</v>
      </c>
      <c r="L812" t="str">
        <f>TEXT(Table1[[#This Row],[Date]],"mmm D")</f>
        <v>Mar 21</v>
      </c>
      <c r="M812" t="str">
        <f>Table1[[#This Row],[Year]]&amp;TEXT(Table1[[#This Row],[Date]],"MM")</f>
        <v>202203</v>
      </c>
      <c r="N812" t="b">
        <f ca="1">Table1[[#This Row],[Date]]&lt;=EOMONTH(TODAY(),0)</f>
        <v>1</v>
      </c>
      <c r="O812" t="str">
        <f>Table1[[#This Row],[Year]]&amp;TEXT(Table1[[#This Row],[Date]],"mm")&amp;Table1[[#This Row],[Day]]</f>
        <v>20220321</v>
      </c>
    </row>
    <row r="813" spans="1:15" x14ac:dyDescent="0.35">
      <c r="A813" s="1">
        <v>44642</v>
      </c>
      <c r="B813">
        <f>MONTH(Table1[[#This Row],[Date]])</f>
        <v>3</v>
      </c>
      <c r="C813" t="str">
        <f>TEXT(Table1[[#This Row],[Date]],"MMM")</f>
        <v>Mar</v>
      </c>
      <c r="D813" t="str">
        <f>TEXT(Table1[[#This Row],[Date]],"MMM'YY")</f>
        <v>Mar'22</v>
      </c>
      <c r="E813">
        <f>WEEKDAY(Table1[[#This Row],[Date]],1)</f>
        <v>3</v>
      </c>
      <c r="F813" t="str">
        <f>TEXT(Table1[[#This Row],[Date]],"DDD")</f>
        <v>Tue</v>
      </c>
      <c r="G813" t="str">
        <f>CHOOSE(ROUNDUP(DAY(Table1[[#This Row],[Date]])/7,0),"Week1 (1-7)","Week2 (8-14)","Week3 (15-21)","Week4 (22-31)","Week4 (22-31)")</f>
        <v>Week4 (22-31)</v>
      </c>
      <c r="H813" t="str">
        <f>TEXT(Table1[[#This Row],[Date]],"DD")</f>
        <v>22</v>
      </c>
      <c r="I813" t="str">
        <f>CHOOSE(Table1[[#This Row],[Period]],"Q1","Q1","Q1","Q2","Q2","Q2","Q3","Q3","Q3","Q4","Q4","Q4")</f>
        <v>Q1</v>
      </c>
      <c r="J813">
        <f>YEAR(Table1[[#This Row],[Date]])</f>
        <v>2022</v>
      </c>
      <c r="K813" t="str">
        <f>TEXT(WEEKNUM(Table1[[#This Row],[Date]]),"00")</f>
        <v>13</v>
      </c>
      <c r="L813" t="str">
        <f>TEXT(Table1[[#This Row],[Date]],"mmm D")</f>
        <v>Mar 22</v>
      </c>
      <c r="M813" t="str">
        <f>Table1[[#This Row],[Year]]&amp;TEXT(Table1[[#This Row],[Date]],"MM")</f>
        <v>202203</v>
      </c>
      <c r="N813" t="b">
        <f ca="1">Table1[[#This Row],[Date]]&lt;=EOMONTH(TODAY(),0)</f>
        <v>1</v>
      </c>
      <c r="O813" t="str">
        <f>Table1[[#This Row],[Year]]&amp;TEXT(Table1[[#This Row],[Date]],"mm")&amp;Table1[[#This Row],[Day]]</f>
        <v>20220322</v>
      </c>
    </row>
    <row r="814" spans="1:15" x14ac:dyDescent="0.35">
      <c r="A814" s="1">
        <v>44643</v>
      </c>
      <c r="B814">
        <f>MONTH(Table1[[#This Row],[Date]])</f>
        <v>3</v>
      </c>
      <c r="C814" t="str">
        <f>TEXT(Table1[[#This Row],[Date]],"MMM")</f>
        <v>Mar</v>
      </c>
      <c r="D814" t="str">
        <f>TEXT(Table1[[#This Row],[Date]],"MMM'YY")</f>
        <v>Mar'22</v>
      </c>
      <c r="E814">
        <f>WEEKDAY(Table1[[#This Row],[Date]],1)</f>
        <v>4</v>
      </c>
      <c r="F814" t="str">
        <f>TEXT(Table1[[#This Row],[Date]],"DDD")</f>
        <v>Wed</v>
      </c>
      <c r="G814" t="str">
        <f>CHOOSE(ROUNDUP(DAY(Table1[[#This Row],[Date]])/7,0),"Week1 (1-7)","Week2 (8-14)","Week3 (15-21)","Week4 (22-31)","Week4 (22-31)")</f>
        <v>Week4 (22-31)</v>
      </c>
      <c r="H814" t="str">
        <f>TEXT(Table1[[#This Row],[Date]],"DD")</f>
        <v>23</v>
      </c>
      <c r="I814" t="str">
        <f>CHOOSE(Table1[[#This Row],[Period]],"Q1","Q1","Q1","Q2","Q2","Q2","Q3","Q3","Q3","Q4","Q4","Q4")</f>
        <v>Q1</v>
      </c>
      <c r="J814">
        <f>YEAR(Table1[[#This Row],[Date]])</f>
        <v>2022</v>
      </c>
      <c r="K814" t="str">
        <f>TEXT(WEEKNUM(Table1[[#This Row],[Date]]),"00")</f>
        <v>13</v>
      </c>
      <c r="L814" t="str">
        <f>TEXT(Table1[[#This Row],[Date]],"mmm D")</f>
        <v>Mar 23</v>
      </c>
      <c r="M814" t="str">
        <f>Table1[[#This Row],[Year]]&amp;TEXT(Table1[[#This Row],[Date]],"MM")</f>
        <v>202203</v>
      </c>
      <c r="N814" t="b">
        <f ca="1">Table1[[#This Row],[Date]]&lt;=EOMONTH(TODAY(),0)</f>
        <v>1</v>
      </c>
      <c r="O814" t="str">
        <f>Table1[[#This Row],[Year]]&amp;TEXT(Table1[[#This Row],[Date]],"mm")&amp;Table1[[#This Row],[Day]]</f>
        <v>20220323</v>
      </c>
    </row>
    <row r="815" spans="1:15" x14ac:dyDescent="0.35">
      <c r="A815" s="1">
        <v>44644</v>
      </c>
      <c r="B815">
        <f>MONTH(Table1[[#This Row],[Date]])</f>
        <v>3</v>
      </c>
      <c r="C815" t="str">
        <f>TEXT(Table1[[#This Row],[Date]],"MMM")</f>
        <v>Mar</v>
      </c>
      <c r="D815" t="str">
        <f>TEXT(Table1[[#This Row],[Date]],"MMM'YY")</f>
        <v>Mar'22</v>
      </c>
      <c r="E815">
        <f>WEEKDAY(Table1[[#This Row],[Date]],1)</f>
        <v>5</v>
      </c>
      <c r="F815" t="str">
        <f>TEXT(Table1[[#This Row],[Date]],"DDD")</f>
        <v>Thu</v>
      </c>
      <c r="G815" t="str">
        <f>CHOOSE(ROUNDUP(DAY(Table1[[#This Row],[Date]])/7,0),"Week1 (1-7)","Week2 (8-14)","Week3 (15-21)","Week4 (22-31)","Week4 (22-31)")</f>
        <v>Week4 (22-31)</v>
      </c>
      <c r="H815" t="str">
        <f>TEXT(Table1[[#This Row],[Date]],"DD")</f>
        <v>24</v>
      </c>
      <c r="I815" t="str">
        <f>CHOOSE(Table1[[#This Row],[Period]],"Q1","Q1","Q1","Q2","Q2","Q2","Q3","Q3","Q3","Q4","Q4","Q4")</f>
        <v>Q1</v>
      </c>
      <c r="J815">
        <f>YEAR(Table1[[#This Row],[Date]])</f>
        <v>2022</v>
      </c>
      <c r="K815" t="str">
        <f>TEXT(WEEKNUM(Table1[[#This Row],[Date]]),"00")</f>
        <v>13</v>
      </c>
      <c r="L815" t="str">
        <f>TEXT(Table1[[#This Row],[Date]],"mmm D")</f>
        <v>Mar 24</v>
      </c>
      <c r="M815" t="str">
        <f>Table1[[#This Row],[Year]]&amp;TEXT(Table1[[#This Row],[Date]],"MM")</f>
        <v>202203</v>
      </c>
      <c r="N815" t="b">
        <f ca="1">Table1[[#This Row],[Date]]&lt;=EOMONTH(TODAY(),0)</f>
        <v>1</v>
      </c>
      <c r="O815" t="str">
        <f>Table1[[#This Row],[Year]]&amp;TEXT(Table1[[#This Row],[Date]],"mm")&amp;Table1[[#This Row],[Day]]</f>
        <v>20220324</v>
      </c>
    </row>
    <row r="816" spans="1:15" x14ac:dyDescent="0.35">
      <c r="A816" s="1">
        <v>44645</v>
      </c>
      <c r="B816">
        <f>MONTH(Table1[[#This Row],[Date]])</f>
        <v>3</v>
      </c>
      <c r="C816" t="str">
        <f>TEXT(Table1[[#This Row],[Date]],"MMM")</f>
        <v>Mar</v>
      </c>
      <c r="D816" t="str">
        <f>TEXT(Table1[[#This Row],[Date]],"MMM'YY")</f>
        <v>Mar'22</v>
      </c>
      <c r="E816">
        <f>WEEKDAY(Table1[[#This Row],[Date]],1)</f>
        <v>6</v>
      </c>
      <c r="F816" t="str">
        <f>TEXT(Table1[[#This Row],[Date]],"DDD")</f>
        <v>Fri</v>
      </c>
      <c r="G816" t="str">
        <f>CHOOSE(ROUNDUP(DAY(Table1[[#This Row],[Date]])/7,0),"Week1 (1-7)","Week2 (8-14)","Week3 (15-21)","Week4 (22-31)","Week4 (22-31)")</f>
        <v>Week4 (22-31)</v>
      </c>
      <c r="H816" t="str">
        <f>TEXT(Table1[[#This Row],[Date]],"DD")</f>
        <v>25</v>
      </c>
      <c r="I816" t="str">
        <f>CHOOSE(Table1[[#This Row],[Period]],"Q1","Q1","Q1","Q2","Q2","Q2","Q3","Q3","Q3","Q4","Q4","Q4")</f>
        <v>Q1</v>
      </c>
      <c r="J816">
        <f>YEAR(Table1[[#This Row],[Date]])</f>
        <v>2022</v>
      </c>
      <c r="K816" t="str">
        <f>TEXT(WEEKNUM(Table1[[#This Row],[Date]]),"00")</f>
        <v>13</v>
      </c>
      <c r="L816" t="str">
        <f>TEXT(Table1[[#This Row],[Date]],"mmm D")</f>
        <v>Mar 25</v>
      </c>
      <c r="M816" t="str">
        <f>Table1[[#This Row],[Year]]&amp;TEXT(Table1[[#This Row],[Date]],"MM")</f>
        <v>202203</v>
      </c>
      <c r="N816" t="b">
        <f ca="1">Table1[[#This Row],[Date]]&lt;=EOMONTH(TODAY(),0)</f>
        <v>1</v>
      </c>
      <c r="O816" t="str">
        <f>Table1[[#This Row],[Year]]&amp;TEXT(Table1[[#This Row],[Date]],"mm")&amp;Table1[[#This Row],[Day]]</f>
        <v>20220325</v>
      </c>
    </row>
    <row r="817" spans="1:15" x14ac:dyDescent="0.35">
      <c r="A817" s="1">
        <v>44646</v>
      </c>
      <c r="B817">
        <f>MONTH(Table1[[#This Row],[Date]])</f>
        <v>3</v>
      </c>
      <c r="C817" t="str">
        <f>TEXT(Table1[[#This Row],[Date]],"MMM")</f>
        <v>Mar</v>
      </c>
      <c r="D817" t="str">
        <f>TEXT(Table1[[#This Row],[Date]],"MMM'YY")</f>
        <v>Mar'22</v>
      </c>
      <c r="E817">
        <f>WEEKDAY(Table1[[#This Row],[Date]],1)</f>
        <v>7</v>
      </c>
      <c r="F817" t="str">
        <f>TEXT(Table1[[#This Row],[Date]],"DDD")</f>
        <v>Sat</v>
      </c>
      <c r="G817" t="str">
        <f>CHOOSE(ROUNDUP(DAY(Table1[[#This Row],[Date]])/7,0),"Week1 (1-7)","Week2 (8-14)","Week3 (15-21)","Week4 (22-31)","Week4 (22-31)")</f>
        <v>Week4 (22-31)</v>
      </c>
      <c r="H817" t="str">
        <f>TEXT(Table1[[#This Row],[Date]],"DD")</f>
        <v>26</v>
      </c>
      <c r="I817" t="str">
        <f>CHOOSE(Table1[[#This Row],[Period]],"Q1","Q1","Q1","Q2","Q2","Q2","Q3","Q3","Q3","Q4","Q4","Q4")</f>
        <v>Q1</v>
      </c>
      <c r="J817">
        <f>YEAR(Table1[[#This Row],[Date]])</f>
        <v>2022</v>
      </c>
      <c r="K817" t="str">
        <f>TEXT(WEEKNUM(Table1[[#This Row],[Date]]),"00")</f>
        <v>13</v>
      </c>
      <c r="L817" t="str">
        <f>TEXT(Table1[[#This Row],[Date]],"mmm D")</f>
        <v>Mar 26</v>
      </c>
      <c r="M817" t="str">
        <f>Table1[[#This Row],[Year]]&amp;TEXT(Table1[[#This Row],[Date]],"MM")</f>
        <v>202203</v>
      </c>
      <c r="N817" t="b">
        <f ca="1">Table1[[#This Row],[Date]]&lt;=EOMONTH(TODAY(),0)</f>
        <v>1</v>
      </c>
      <c r="O817" t="str">
        <f>Table1[[#This Row],[Year]]&amp;TEXT(Table1[[#This Row],[Date]],"mm")&amp;Table1[[#This Row],[Day]]</f>
        <v>20220326</v>
      </c>
    </row>
    <row r="818" spans="1:15" x14ac:dyDescent="0.35">
      <c r="A818" s="1">
        <v>44647</v>
      </c>
      <c r="B818">
        <f>MONTH(Table1[[#This Row],[Date]])</f>
        <v>3</v>
      </c>
      <c r="C818" t="str">
        <f>TEXT(Table1[[#This Row],[Date]],"MMM")</f>
        <v>Mar</v>
      </c>
      <c r="D818" t="str">
        <f>TEXT(Table1[[#This Row],[Date]],"MMM'YY")</f>
        <v>Mar'22</v>
      </c>
      <c r="E818">
        <f>WEEKDAY(Table1[[#This Row],[Date]],1)</f>
        <v>1</v>
      </c>
      <c r="F818" t="str">
        <f>TEXT(Table1[[#This Row],[Date]],"DDD")</f>
        <v>Sun</v>
      </c>
      <c r="G818" t="str">
        <f>CHOOSE(ROUNDUP(DAY(Table1[[#This Row],[Date]])/7,0),"Week1 (1-7)","Week2 (8-14)","Week3 (15-21)","Week4 (22-31)","Week4 (22-31)")</f>
        <v>Week4 (22-31)</v>
      </c>
      <c r="H818" t="str">
        <f>TEXT(Table1[[#This Row],[Date]],"DD")</f>
        <v>27</v>
      </c>
      <c r="I818" t="str">
        <f>CHOOSE(Table1[[#This Row],[Period]],"Q1","Q1","Q1","Q2","Q2","Q2","Q3","Q3","Q3","Q4","Q4","Q4")</f>
        <v>Q1</v>
      </c>
      <c r="J818">
        <f>YEAR(Table1[[#This Row],[Date]])</f>
        <v>2022</v>
      </c>
      <c r="K818" t="str">
        <f>TEXT(WEEKNUM(Table1[[#This Row],[Date]]),"00")</f>
        <v>14</v>
      </c>
      <c r="L818" t="str">
        <f>TEXT(Table1[[#This Row],[Date]],"mmm D")</f>
        <v>Mar 27</v>
      </c>
      <c r="M818" t="str">
        <f>Table1[[#This Row],[Year]]&amp;TEXT(Table1[[#This Row],[Date]],"MM")</f>
        <v>202203</v>
      </c>
      <c r="N818" t="b">
        <f ca="1">Table1[[#This Row],[Date]]&lt;=EOMONTH(TODAY(),0)</f>
        <v>1</v>
      </c>
      <c r="O818" t="str">
        <f>Table1[[#This Row],[Year]]&amp;TEXT(Table1[[#This Row],[Date]],"mm")&amp;Table1[[#This Row],[Day]]</f>
        <v>20220327</v>
      </c>
    </row>
    <row r="819" spans="1:15" x14ac:dyDescent="0.35">
      <c r="A819" s="1">
        <v>44648</v>
      </c>
      <c r="B819">
        <f>MONTH(Table1[[#This Row],[Date]])</f>
        <v>3</v>
      </c>
      <c r="C819" t="str">
        <f>TEXT(Table1[[#This Row],[Date]],"MMM")</f>
        <v>Mar</v>
      </c>
      <c r="D819" t="str">
        <f>TEXT(Table1[[#This Row],[Date]],"MMM'YY")</f>
        <v>Mar'22</v>
      </c>
      <c r="E819">
        <f>WEEKDAY(Table1[[#This Row],[Date]],1)</f>
        <v>2</v>
      </c>
      <c r="F819" t="str">
        <f>TEXT(Table1[[#This Row],[Date]],"DDD")</f>
        <v>Mon</v>
      </c>
      <c r="G819" t="str">
        <f>CHOOSE(ROUNDUP(DAY(Table1[[#This Row],[Date]])/7,0),"Week1 (1-7)","Week2 (8-14)","Week3 (15-21)","Week4 (22-31)","Week4 (22-31)")</f>
        <v>Week4 (22-31)</v>
      </c>
      <c r="H819" t="str">
        <f>TEXT(Table1[[#This Row],[Date]],"DD")</f>
        <v>28</v>
      </c>
      <c r="I819" t="str">
        <f>CHOOSE(Table1[[#This Row],[Period]],"Q1","Q1","Q1","Q2","Q2","Q2","Q3","Q3","Q3","Q4","Q4","Q4")</f>
        <v>Q1</v>
      </c>
      <c r="J819">
        <f>YEAR(Table1[[#This Row],[Date]])</f>
        <v>2022</v>
      </c>
      <c r="K819" t="str">
        <f>TEXT(WEEKNUM(Table1[[#This Row],[Date]]),"00")</f>
        <v>14</v>
      </c>
      <c r="L819" t="str">
        <f>TEXT(Table1[[#This Row],[Date]],"mmm D")</f>
        <v>Mar 28</v>
      </c>
      <c r="M819" t="str">
        <f>Table1[[#This Row],[Year]]&amp;TEXT(Table1[[#This Row],[Date]],"MM")</f>
        <v>202203</v>
      </c>
      <c r="N819" t="b">
        <f ca="1">Table1[[#This Row],[Date]]&lt;=EOMONTH(TODAY(),0)</f>
        <v>1</v>
      </c>
      <c r="O819" t="str">
        <f>Table1[[#This Row],[Year]]&amp;TEXT(Table1[[#This Row],[Date]],"mm")&amp;Table1[[#This Row],[Day]]</f>
        <v>20220328</v>
      </c>
    </row>
    <row r="820" spans="1:15" x14ac:dyDescent="0.35">
      <c r="A820" s="1">
        <v>44649</v>
      </c>
      <c r="B820">
        <f>MONTH(Table1[[#This Row],[Date]])</f>
        <v>3</v>
      </c>
      <c r="C820" t="str">
        <f>TEXT(Table1[[#This Row],[Date]],"MMM")</f>
        <v>Mar</v>
      </c>
      <c r="D820" t="str">
        <f>TEXT(Table1[[#This Row],[Date]],"MMM'YY")</f>
        <v>Mar'22</v>
      </c>
      <c r="E820">
        <f>WEEKDAY(Table1[[#This Row],[Date]],1)</f>
        <v>3</v>
      </c>
      <c r="F820" t="str">
        <f>TEXT(Table1[[#This Row],[Date]],"DDD")</f>
        <v>Tue</v>
      </c>
      <c r="G820" t="str">
        <f>CHOOSE(ROUNDUP(DAY(Table1[[#This Row],[Date]])/7,0),"Week1 (1-7)","Week2 (8-14)","Week3 (15-21)","Week4 (22-31)","Week4 (22-31)")</f>
        <v>Week4 (22-31)</v>
      </c>
      <c r="H820" t="str">
        <f>TEXT(Table1[[#This Row],[Date]],"DD")</f>
        <v>29</v>
      </c>
      <c r="I820" t="str">
        <f>CHOOSE(Table1[[#This Row],[Period]],"Q1","Q1","Q1","Q2","Q2","Q2","Q3","Q3","Q3","Q4","Q4","Q4")</f>
        <v>Q1</v>
      </c>
      <c r="J820">
        <f>YEAR(Table1[[#This Row],[Date]])</f>
        <v>2022</v>
      </c>
      <c r="K820" t="str">
        <f>TEXT(WEEKNUM(Table1[[#This Row],[Date]]),"00")</f>
        <v>14</v>
      </c>
      <c r="L820" t="str">
        <f>TEXT(Table1[[#This Row],[Date]],"mmm D")</f>
        <v>Mar 29</v>
      </c>
      <c r="M820" t="str">
        <f>Table1[[#This Row],[Year]]&amp;TEXT(Table1[[#This Row],[Date]],"MM")</f>
        <v>202203</v>
      </c>
      <c r="N820" t="b">
        <f ca="1">Table1[[#This Row],[Date]]&lt;=EOMONTH(TODAY(),0)</f>
        <v>1</v>
      </c>
      <c r="O820" t="str">
        <f>Table1[[#This Row],[Year]]&amp;TEXT(Table1[[#This Row],[Date]],"mm")&amp;Table1[[#This Row],[Day]]</f>
        <v>20220329</v>
      </c>
    </row>
    <row r="821" spans="1:15" x14ac:dyDescent="0.35">
      <c r="A821" s="1">
        <v>44650</v>
      </c>
      <c r="B821">
        <f>MONTH(Table1[[#This Row],[Date]])</f>
        <v>3</v>
      </c>
      <c r="C821" t="str">
        <f>TEXT(Table1[[#This Row],[Date]],"MMM")</f>
        <v>Mar</v>
      </c>
      <c r="D821" t="str">
        <f>TEXT(Table1[[#This Row],[Date]],"MMM'YY")</f>
        <v>Mar'22</v>
      </c>
      <c r="E821">
        <f>WEEKDAY(Table1[[#This Row],[Date]],1)</f>
        <v>4</v>
      </c>
      <c r="F821" t="str">
        <f>TEXT(Table1[[#This Row],[Date]],"DDD")</f>
        <v>Wed</v>
      </c>
      <c r="G821" t="str">
        <f>CHOOSE(ROUNDUP(DAY(Table1[[#This Row],[Date]])/7,0),"Week1 (1-7)","Week2 (8-14)","Week3 (15-21)","Week4 (22-31)","Week4 (22-31)")</f>
        <v>Week4 (22-31)</v>
      </c>
      <c r="H821" t="str">
        <f>TEXT(Table1[[#This Row],[Date]],"DD")</f>
        <v>30</v>
      </c>
      <c r="I821" t="str">
        <f>CHOOSE(Table1[[#This Row],[Period]],"Q1","Q1","Q1","Q2","Q2","Q2","Q3","Q3","Q3","Q4","Q4","Q4")</f>
        <v>Q1</v>
      </c>
      <c r="J821">
        <f>YEAR(Table1[[#This Row],[Date]])</f>
        <v>2022</v>
      </c>
      <c r="K821" t="str">
        <f>TEXT(WEEKNUM(Table1[[#This Row],[Date]]),"00")</f>
        <v>14</v>
      </c>
      <c r="L821" t="str">
        <f>TEXT(Table1[[#This Row],[Date]],"mmm D")</f>
        <v>Mar 30</v>
      </c>
      <c r="M821" t="str">
        <f>Table1[[#This Row],[Year]]&amp;TEXT(Table1[[#This Row],[Date]],"MM")</f>
        <v>202203</v>
      </c>
      <c r="N821" t="b">
        <f ca="1">Table1[[#This Row],[Date]]&lt;=EOMONTH(TODAY(),0)</f>
        <v>1</v>
      </c>
      <c r="O821" t="str">
        <f>Table1[[#This Row],[Year]]&amp;TEXT(Table1[[#This Row],[Date]],"mm")&amp;Table1[[#This Row],[Day]]</f>
        <v>20220330</v>
      </c>
    </row>
    <row r="822" spans="1:15" x14ac:dyDescent="0.35">
      <c r="A822" s="1">
        <v>44651</v>
      </c>
      <c r="B822">
        <f>MONTH(Table1[[#This Row],[Date]])</f>
        <v>3</v>
      </c>
      <c r="C822" t="str">
        <f>TEXT(Table1[[#This Row],[Date]],"MMM")</f>
        <v>Mar</v>
      </c>
      <c r="D822" t="str">
        <f>TEXT(Table1[[#This Row],[Date]],"MMM'YY")</f>
        <v>Mar'22</v>
      </c>
      <c r="E822">
        <f>WEEKDAY(Table1[[#This Row],[Date]],1)</f>
        <v>5</v>
      </c>
      <c r="F822" t="str">
        <f>TEXT(Table1[[#This Row],[Date]],"DDD")</f>
        <v>Thu</v>
      </c>
      <c r="G822" t="str">
        <f>CHOOSE(ROUNDUP(DAY(Table1[[#This Row],[Date]])/7,0),"Week1 (1-7)","Week2 (8-14)","Week3 (15-21)","Week4 (22-31)","Week4 (22-31)")</f>
        <v>Week4 (22-31)</v>
      </c>
      <c r="H822" t="str">
        <f>TEXT(Table1[[#This Row],[Date]],"DD")</f>
        <v>31</v>
      </c>
      <c r="I822" t="str">
        <f>CHOOSE(Table1[[#This Row],[Period]],"Q1","Q1","Q1","Q2","Q2","Q2","Q3","Q3","Q3","Q4","Q4","Q4")</f>
        <v>Q1</v>
      </c>
      <c r="J822">
        <f>YEAR(Table1[[#This Row],[Date]])</f>
        <v>2022</v>
      </c>
      <c r="K822" t="str">
        <f>TEXT(WEEKNUM(Table1[[#This Row],[Date]]),"00")</f>
        <v>14</v>
      </c>
      <c r="L822" t="str">
        <f>TEXT(Table1[[#This Row],[Date]],"mmm D")</f>
        <v>Mar 31</v>
      </c>
      <c r="M822" t="str">
        <f>Table1[[#This Row],[Year]]&amp;TEXT(Table1[[#This Row],[Date]],"MM")</f>
        <v>202203</v>
      </c>
      <c r="N822" t="b">
        <f ca="1">Table1[[#This Row],[Date]]&lt;=EOMONTH(TODAY(),0)</f>
        <v>1</v>
      </c>
      <c r="O822" t="str">
        <f>Table1[[#This Row],[Year]]&amp;TEXT(Table1[[#This Row],[Date]],"mm")&amp;Table1[[#This Row],[Day]]</f>
        <v>20220331</v>
      </c>
    </row>
    <row r="823" spans="1:15" x14ac:dyDescent="0.35">
      <c r="A823" s="1">
        <v>44652</v>
      </c>
      <c r="B823">
        <f>MONTH(Table1[[#This Row],[Date]])</f>
        <v>4</v>
      </c>
      <c r="C823" t="str">
        <f>TEXT(Table1[[#This Row],[Date]],"MMM")</f>
        <v>Apr</v>
      </c>
      <c r="D823" t="str">
        <f>TEXT(Table1[[#This Row],[Date]],"MMM'YY")</f>
        <v>Apr'22</v>
      </c>
      <c r="E823">
        <f>WEEKDAY(Table1[[#This Row],[Date]],1)</f>
        <v>6</v>
      </c>
      <c r="F823" t="str">
        <f>TEXT(Table1[[#This Row],[Date]],"DDD")</f>
        <v>Fri</v>
      </c>
      <c r="G823" t="str">
        <f>CHOOSE(ROUNDUP(DAY(Table1[[#This Row],[Date]])/7,0),"Week1 (1-7)","Week2 (8-14)","Week3 (15-21)","Week4 (22-31)","Week4 (22-31)")</f>
        <v>Week1 (1-7)</v>
      </c>
      <c r="H823" t="str">
        <f>TEXT(Table1[[#This Row],[Date]],"DD")</f>
        <v>01</v>
      </c>
      <c r="I823" t="str">
        <f>CHOOSE(Table1[[#This Row],[Period]],"Q1","Q1","Q1","Q2","Q2","Q2","Q3","Q3","Q3","Q4","Q4","Q4")</f>
        <v>Q2</v>
      </c>
      <c r="J823">
        <f>YEAR(Table1[[#This Row],[Date]])</f>
        <v>2022</v>
      </c>
      <c r="K823" t="str">
        <f>TEXT(WEEKNUM(Table1[[#This Row],[Date]]),"00")</f>
        <v>14</v>
      </c>
      <c r="L823" t="str">
        <f>TEXT(Table1[[#This Row],[Date]],"mmm D")</f>
        <v>Apr 1</v>
      </c>
      <c r="M823" t="str">
        <f>Table1[[#This Row],[Year]]&amp;TEXT(Table1[[#This Row],[Date]],"MM")</f>
        <v>202204</v>
      </c>
      <c r="N823" t="b">
        <f ca="1">Table1[[#This Row],[Date]]&lt;=EOMONTH(TODAY(),0)</f>
        <v>1</v>
      </c>
      <c r="O823" t="str">
        <f>Table1[[#This Row],[Year]]&amp;TEXT(Table1[[#This Row],[Date]],"mm")&amp;Table1[[#This Row],[Day]]</f>
        <v>20220401</v>
      </c>
    </row>
    <row r="824" spans="1:15" x14ac:dyDescent="0.35">
      <c r="A824" s="1">
        <v>44653</v>
      </c>
      <c r="B824">
        <f>MONTH(Table1[[#This Row],[Date]])</f>
        <v>4</v>
      </c>
      <c r="C824" t="str">
        <f>TEXT(Table1[[#This Row],[Date]],"MMM")</f>
        <v>Apr</v>
      </c>
      <c r="D824" t="str">
        <f>TEXT(Table1[[#This Row],[Date]],"MMM'YY")</f>
        <v>Apr'22</v>
      </c>
      <c r="E824">
        <f>WEEKDAY(Table1[[#This Row],[Date]],1)</f>
        <v>7</v>
      </c>
      <c r="F824" t="str">
        <f>TEXT(Table1[[#This Row],[Date]],"DDD")</f>
        <v>Sat</v>
      </c>
      <c r="G824" t="str">
        <f>CHOOSE(ROUNDUP(DAY(Table1[[#This Row],[Date]])/7,0),"Week1 (1-7)","Week2 (8-14)","Week3 (15-21)","Week4 (22-31)","Week4 (22-31)")</f>
        <v>Week1 (1-7)</v>
      </c>
      <c r="H824" t="str">
        <f>TEXT(Table1[[#This Row],[Date]],"DD")</f>
        <v>02</v>
      </c>
      <c r="I824" t="str">
        <f>CHOOSE(Table1[[#This Row],[Period]],"Q1","Q1","Q1","Q2","Q2","Q2","Q3","Q3","Q3","Q4","Q4","Q4")</f>
        <v>Q2</v>
      </c>
      <c r="J824">
        <f>YEAR(Table1[[#This Row],[Date]])</f>
        <v>2022</v>
      </c>
      <c r="K824" t="str">
        <f>TEXT(WEEKNUM(Table1[[#This Row],[Date]]),"00")</f>
        <v>14</v>
      </c>
      <c r="L824" t="str">
        <f>TEXT(Table1[[#This Row],[Date]],"mmm D")</f>
        <v>Apr 2</v>
      </c>
      <c r="M824" t="str">
        <f>Table1[[#This Row],[Year]]&amp;TEXT(Table1[[#This Row],[Date]],"MM")</f>
        <v>202204</v>
      </c>
      <c r="N824" t="b">
        <f ca="1">Table1[[#This Row],[Date]]&lt;=EOMONTH(TODAY(),0)</f>
        <v>1</v>
      </c>
      <c r="O824" t="str">
        <f>Table1[[#This Row],[Year]]&amp;TEXT(Table1[[#This Row],[Date]],"mm")&amp;Table1[[#This Row],[Day]]</f>
        <v>20220402</v>
      </c>
    </row>
    <row r="825" spans="1:15" x14ac:dyDescent="0.35">
      <c r="A825" s="1">
        <v>44654</v>
      </c>
      <c r="B825">
        <f>MONTH(Table1[[#This Row],[Date]])</f>
        <v>4</v>
      </c>
      <c r="C825" t="str">
        <f>TEXT(Table1[[#This Row],[Date]],"MMM")</f>
        <v>Apr</v>
      </c>
      <c r="D825" t="str">
        <f>TEXT(Table1[[#This Row],[Date]],"MMM'YY")</f>
        <v>Apr'22</v>
      </c>
      <c r="E825">
        <f>WEEKDAY(Table1[[#This Row],[Date]],1)</f>
        <v>1</v>
      </c>
      <c r="F825" t="str">
        <f>TEXT(Table1[[#This Row],[Date]],"DDD")</f>
        <v>Sun</v>
      </c>
      <c r="G825" t="str">
        <f>CHOOSE(ROUNDUP(DAY(Table1[[#This Row],[Date]])/7,0),"Week1 (1-7)","Week2 (8-14)","Week3 (15-21)","Week4 (22-31)","Week4 (22-31)")</f>
        <v>Week1 (1-7)</v>
      </c>
      <c r="H825" t="str">
        <f>TEXT(Table1[[#This Row],[Date]],"DD")</f>
        <v>03</v>
      </c>
      <c r="I825" t="str">
        <f>CHOOSE(Table1[[#This Row],[Period]],"Q1","Q1","Q1","Q2","Q2","Q2","Q3","Q3","Q3","Q4","Q4","Q4")</f>
        <v>Q2</v>
      </c>
      <c r="J825">
        <f>YEAR(Table1[[#This Row],[Date]])</f>
        <v>2022</v>
      </c>
      <c r="K825" t="str">
        <f>TEXT(WEEKNUM(Table1[[#This Row],[Date]]),"00")</f>
        <v>15</v>
      </c>
      <c r="L825" t="str">
        <f>TEXT(Table1[[#This Row],[Date]],"mmm D")</f>
        <v>Apr 3</v>
      </c>
      <c r="M825" t="str">
        <f>Table1[[#This Row],[Year]]&amp;TEXT(Table1[[#This Row],[Date]],"MM")</f>
        <v>202204</v>
      </c>
      <c r="N825" t="b">
        <f ca="1">Table1[[#This Row],[Date]]&lt;=EOMONTH(TODAY(),0)</f>
        <v>1</v>
      </c>
      <c r="O825" t="str">
        <f>Table1[[#This Row],[Year]]&amp;TEXT(Table1[[#This Row],[Date]],"mm")&amp;Table1[[#This Row],[Day]]</f>
        <v>20220403</v>
      </c>
    </row>
    <row r="826" spans="1:15" x14ac:dyDescent="0.35">
      <c r="A826" s="1">
        <v>44655</v>
      </c>
      <c r="B826">
        <f>MONTH(Table1[[#This Row],[Date]])</f>
        <v>4</v>
      </c>
      <c r="C826" t="str">
        <f>TEXT(Table1[[#This Row],[Date]],"MMM")</f>
        <v>Apr</v>
      </c>
      <c r="D826" t="str">
        <f>TEXT(Table1[[#This Row],[Date]],"MMM'YY")</f>
        <v>Apr'22</v>
      </c>
      <c r="E826">
        <f>WEEKDAY(Table1[[#This Row],[Date]],1)</f>
        <v>2</v>
      </c>
      <c r="F826" t="str">
        <f>TEXT(Table1[[#This Row],[Date]],"DDD")</f>
        <v>Mon</v>
      </c>
      <c r="G826" t="str">
        <f>CHOOSE(ROUNDUP(DAY(Table1[[#This Row],[Date]])/7,0),"Week1 (1-7)","Week2 (8-14)","Week3 (15-21)","Week4 (22-31)","Week4 (22-31)")</f>
        <v>Week1 (1-7)</v>
      </c>
      <c r="H826" t="str">
        <f>TEXT(Table1[[#This Row],[Date]],"DD")</f>
        <v>04</v>
      </c>
      <c r="I826" t="str">
        <f>CHOOSE(Table1[[#This Row],[Period]],"Q1","Q1","Q1","Q2","Q2","Q2","Q3","Q3","Q3","Q4","Q4","Q4")</f>
        <v>Q2</v>
      </c>
      <c r="J826">
        <f>YEAR(Table1[[#This Row],[Date]])</f>
        <v>2022</v>
      </c>
      <c r="K826" t="str">
        <f>TEXT(WEEKNUM(Table1[[#This Row],[Date]]),"00")</f>
        <v>15</v>
      </c>
      <c r="L826" t="str">
        <f>TEXT(Table1[[#This Row],[Date]],"mmm D")</f>
        <v>Apr 4</v>
      </c>
      <c r="M826" t="str">
        <f>Table1[[#This Row],[Year]]&amp;TEXT(Table1[[#This Row],[Date]],"MM")</f>
        <v>202204</v>
      </c>
      <c r="N826" t="b">
        <f ca="1">Table1[[#This Row],[Date]]&lt;=EOMONTH(TODAY(),0)</f>
        <v>1</v>
      </c>
      <c r="O826" t="str">
        <f>Table1[[#This Row],[Year]]&amp;TEXT(Table1[[#This Row],[Date]],"mm")&amp;Table1[[#This Row],[Day]]</f>
        <v>20220404</v>
      </c>
    </row>
    <row r="827" spans="1:15" x14ac:dyDescent="0.35">
      <c r="A827" s="1">
        <v>44656</v>
      </c>
      <c r="B827">
        <f>MONTH(Table1[[#This Row],[Date]])</f>
        <v>4</v>
      </c>
      <c r="C827" t="str">
        <f>TEXT(Table1[[#This Row],[Date]],"MMM")</f>
        <v>Apr</v>
      </c>
      <c r="D827" t="str">
        <f>TEXT(Table1[[#This Row],[Date]],"MMM'YY")</f>
        <v>Apr'22</v>
      </c>
      <c r="E827">
        <f>WEEKDAY(Table1[[#This Row],[Date]],1)</f>
        <v>3</v>
      </c>
      <c r="F827" t="str">
        <f>TEXT(Table1[[#This Row],[Date]],"DDD")</f>
        <v>Tue</v>
      </c>
      <c r="G827" t="str">
        <f>CHOOSE(ROUNDUP(DAY(Table1[[#This Row],[Date]])/7,0),"Week1 (1-7)","Week2 (8-14)","Week3 (15-21)","Week4 (22-31)","Week4 (22-31)")</f>
        <v>Week1 (1-7)</v>
      </c>
      <c r="H827" t="str">
        <f>TEXT(Table1[[#This Row],[Date]],"DD")</f>
        <v>05</v>
      </c>
      <c r="I827" t="str">
        <f>CHOOSE(Table1[[#This Row],[Period]],"Q1","Q1","Q1","Q2","Q2","Q2","Q3","Q3","Q3","Q4","Q4","Q4")</f>
        <v>Q2</v>
      </c>
      <c r="J827">
        <f>YEAR(Table1[[#This Row],[Date]])</f>
        <v>2022</v>
      </c>
      <c r="K827" t="str">
        <f>TEXT(WEEKNUM(Table1[[#This Row],[Date]]),"00")</f>
        <v>15</v>
      </c>
      <c r="L827" t="str">
        <f>TEXT(Table1[[#This Row],[Date]],"mmm D")</f>
        <v>Apr 5</v>
      </c>
      <c r="M827" t="str">
        <f>Table1[[#This Row],[Year]]&amp;TEXT(Table1[[#This Row],[Date]],"MM")</f>
        <v>202204</v>
      </c>
      <c r="N827" t="b">
        <f ca="1">Table1[[#This Row],[Date]]&lt;=EOMONTH(TODAY(),0)</f>
        <v>1</v>
      </c>
      <c r="O827" t="str">
        <f>Table1[[#This Row],[Year]]&amp;TEXT(Table1[[#This Row],[Date]],"mm")&amp;Table1[[#This Row],[Day]]</f>
        <v>20220405</v>
      </c>
    </row>
    <row r="828" spans="1:15" x14ac:dyDescent="0.35">
      <c r="A828" s="1">
        <v>44657</v>
      </c>
      <c r="B828">
        <f>MONTH(Table1[[#This Row],[Date]])</f>
        <v>4</v>
      </c>
      <c r="C828" t="str">
        <f>TEXT(Table1[[#This Row],[Date]],"MMM")</f>
        <v>Apr</v>
      </c>
      <c r="D828" t="str">
        <f>TEXT(Table1[[#This Row],[Date]],"MMM'YY")</f>
        <v>Apr'22</v>
      </c>
      <c r="E828">
        <f>WEEKDAY(Table1[[#This Row],[Date]],1)</f>
        <v>4</v>
      </c>
      <c r="F828" t="str">
        <f>TEXT(Table1[[#This Row],[Date]],"DDD")</f>
        <v>Wed</v>
      </c>
      <c r="G828" t="str">
        <f>CHOOSE(ROUNDUP(DAY(Table1[[#This Row],[Date]])/7,0),"Week1 (1-7)","Week2 (8-14)","Week3 (15-21)","Week4 (22-31)","Week4 (22-31)")</f>
        <v>Week1 (1-7)</v>
      </c>
      <c r="H828" t="str">
        <f>TEXT(Table1[[#This Row],[Date]],"DD")</f>
        <v>06</v>
      </c>
      <c r="I828" t="str">
        <f>CHOOSE(Table1[[#This Row],[Period]],"Q1","Q1","Q1","Q2","Q2","Q2","Q3","Q3","Q3","Q4","Q4","Q4")</f>
        <v>Q2</v>
      </c>
      <c r="J828">
        <f>YEAR(Table1[[#This Row],[Date]])</f>
        <v>2022</v>
      </c>
      <c r="K828" t="str">
        <f>TEXT(WEEKNUM(Table1[[#This Row],[Date]]),"00")</f>
        <v>15</v>
      </c>
      <c r="L828" t="str">
        <f>TEXT(Table1[[#This Row],[Date]],"mmm D")</f>
        <v>Apr 6</v>
      </c>
      <c r="M828" t="str">
        <f>Table1[[#This Row],[Year]]&amp;TEXT(Table1[[#This Row],[Date]],"MM")</f>
        <v>202204</v>
      </c>
      <c r="N828" t="b">
        <f ca="1">Table1[[#This Row],[Date]]&lt;=EOMONTH(TODAY(),0)</f>
        <v>1</v>
      </c>
      <c r="O828" t="str">
        <f>Table1[[#This Row],[Year]]&amp;TEXT(Table1[[#This Row],[Date]],"mm")&amp;Table1[[#This Row],[Day]]</f>
        <v>20220406</v>
      </c>
    </row>
    <row r="829" spans="1:15" x14ac:dyDescent="0.35">
      <c r="A829" s="1">
        <v>44658</v>
      </c>
      <c r="B829">
        <f>MONTH(Table1[[#This Row],[Date]])</f>
        <v>4</v>
      </c>
      <c r="C829" t="str">
        <f>TEXT(Table1[[#This Row],[Date]],"MMM")</f>
        <v>Apr</v>
      </c>
      <c r="D829" t="str">
        <f>TEXT(Table1[[#This Row],[Date]],"MMM'YY")</f>
        <v>Apr'22</v>
      </c>
      <c r="E829">
        <f>WEEKDAY(Table1[[#This Row],[Date]],1)</f>
        <v>5</v>
      </c>
      <c r="F829" t="str">
        <f>TEXT(Table1[[#This Row],[Date]],"DDD")</f>
        <v>Thu</v>
      </c>
      <c r="G829" t="str">
        <f>CHOOSE(ROUNDUP(DAY(Table1[[#This Row],[Date]])/7,0),"Week1 (1-7)","Week2 (8-14)","Week3 (15-21)","Week4 (22-31)","Week4 (22-31)")</f>
        <v>Week1 (1-7)</v>
      </c>
      <c r="H829" t="str">
        <f>TEXT(Table1[[#This Row],[Date]],"DD")</f>
        <v>07</v>
      </c>
      <c r="I829" t="str">
        <f>CHOOSE(Table1[[#This Row],[Period]],"Q1","Q1","Q1","Q2","Q2","Q2","Q3","Q3","Q3","Q4","Q4","Q4")</f>
        <v>Q2</v>
      </c>
      <c r="J829">
        <f>YEAR(Table1[[#This Row],[Date]])</f>
        <v>2022</v>
      </c>
      <c r="K829" t="str">
        <f>TEXT(WEEKNUM(Table1[[#This Row],[Date]]),"00")</f>
        <v>15</v>
      </c>
      <c r="L829" t="str">
        <f>TEXT(Table1[[#This Row],[Date]],"mmm D")</f>
        <v>Apr 7</v>
      </c>
      <c r="M829" t="str">
        <f>Table1[[#This Row],[Year]]&amp;TEXT(Table1[[#This Row],[Date]],"MM")</f>
        <v>202204</v>
      </c>
      <c r="N829" t="b">
        <f ca="1">Table1[[#This Row],[Date]]&lt;=EOMONTH(TODAY(),0)</f>
        <v>1</v>
      </c>
      <c r="O829" t="str">
        <f>Table1[[#This Row],[Year]]&amp;TEXT(Table1[[#This Row],[Date]],"mm")&amp;Table1[[#This Row],[Day]]</f>
        <v>20220407</v>
      </c>
    </row>
    <row r="830" spans="1:15" x14ac:dyDescent="0.35">
      <c r="A830" s="1">
        <v>44659</v>
      </c>
      <c r="B830">
        <f>MONTH(Table1[[#This Row],[Date]])</f>
        <v>4</v>
      </c>
      <c r="C830" t="str">
        <f>TEXT(Table1[[#This Row],[Date]],"MMM")</f>
        <v>Apr</v>
      </c>
      <c r="D830" t="str">
        <f>TEXT(Table1[[#This Row],[Date]],"MMM'YY")</f>
        <v>Apr'22</v>
      </c>
      <c r="E830">
        <f>WEEKDAY(Table1[[#This Row],[Date]],1)</f>
        <v>6</v>
      </c>
      <c r="F830" t="str">
        <f>TEXT(Table1[[#This Row],[Date]],"DDD")</f>
        <v>Fri</v>
      </c>
      <c r="G830" t="str">
        <f>CHOOSE(ROUNDUP(DAY(Table1[[#This Row],[Date]])/7,0),"Week1 (1-7)","Week2 (8-14)","Week3 (15-21)","Week4 (22-31)","Week4 (22-31)")</f>
        <v>Week2 (8-14)</v>
      </c>
      <c r="H830" t="str">
        <f>TEXT(Table1[[#This Row],[Date]],"DD")</f>
        <v>08</v>
      </c>
      <c r="I830" t="str">
        <f>CHOOSE(Table1[[#This Row],[Period]],"Q1","Q1","Q1","Q2","Q2","Q2","Q3","Q3","Q3","Q4","Q4","Q4")</f>
        <v>Q2</v>
      </c>
      <c r="J830">
        <f>YEAR(Table1[[#This Row],[Date]])</f>
        <v>2022</v>
      </c>
      <c r="K830" t="str">
        <f>TEXT(WEEKNUM(Table1[[#This Row],[Date]]),"00")</f>
        <v>15</v>
      </c>
      <c r="L830" t="str">
        <f>TEXT(Table1[[#This Row],[Date]],"mmm D")</f>
        <v>Apr 8</v>
      </c>
      <c r="M830" t="str">
        <f>Table1[[#This Row],[Year]]&amp;TEXT(Table1[[#This Row],[Date]],"MM")</f>
        <v>202204</v>
      </c>
      <c r="N830" t="b">
        <f ca="1">Table1[[#This Row],[Date]]&lt;=EOMONTH(TODAY(),0)</f>
        <v>1</v>
      </c>
      <c r="O830" t="str">
        <f>Table1[[#This Row],[Year]]&amp;TEXT(Table1[[#This Row],[Date]],"mm")&amp;Table1[[#This Row],[Day]]</f>
        <v>20220408</v>
      </c>
    </row>
    <row r="831" spans="1:15" x14ac:dyDescent="0.35">
      <c r="A831" s="1">
        <v>44660</v>
      </c>
      <c r="B831">
        <f>MONTH(Table1[[#This Row],[Date]])</f>
        <v>4</v>
      </c>
      <c r="C831" t="str">
        <f>TEXT(Table1[[#This Row],[Date]],"MMM")</f>
        <v>Apr</v>
      </c>
      <c r="D831" t="str">
        <f>TEXT(Table1[[#This Row],[Date]],"MMM'YY")</f>
        <v>Apr'22</v>
      </c>
      <c r="E831">
        <f>WEEKDAY(Table1[[#This Row],[Date]],1)</f>
        <v>7</v>
      </c>
      <c r="F831" t="str">
        <f>TEXT(Table1[[#This Row],[Date]],"DDD")</f>
        <v>Sat</v>
      </c>
      <c r="G831" t="str">
        <f>CHOOSE(ROUNDUP(DAY(Table1[[#This Row],[Date]])/7,0),"Week1 (1-7)","Week2 (8-14)","Week3 (15-21)","Week4 (22-31)","Week4 (22-31)")</f>
        <v>Week2 (8-14)</v>
      </c>
      <c r="H831" t="str">
        <f>TEXT(Table1[[#This Row],[Date]],"DD")</f>
        <v>09</v>
      </c>
      <c r="I831" t="str">
        <f>CHOOSE(Table1[[#This Row],[Period]],"Q1","Q1","Q1","Q2","Q2","Q2","Q3","Q3","Q3","Q4","Q4","Q4")</f>
        <v>Q2</v>
      </c>
      <c r="J831">
        <f>YEAR(Table1[[#This Row],[Date]])</f>
        <v>2022</v>
      </c>
      <c r="K831" t="str">
        <f>TEXT(WEEKNUM(Table1[[#This Row],[Date]]),"00")</f>
        <v>15</v>
      </c>
      <c r="L831" t="str">
        <f>TEXT(Table1[[#This Row],[Date]],"mmm D")</f>
        <v>Apr 9</v>
      </c>
      <c r="M831" t="str">
        <f>Table1[[#This Row],[Year]]&amp;TEXT(Table1[[#This Row],[Date]],"MM")</f>
        <v>202204</v>
      </c>
      <c r="N831" t="b">
        <f ca="1">Table1[[#This Row],[Date]]&lt;=EOMONTH(TODAY(),0)</f>
        <v>1</v>
      </c>
      <c r="O831" t="str">
        <f>Table1[[#This Row],[Year]]&amp;TEXT(Table1[[#This Row],[Date]],"mm")&amp;Table1[[#This Row],[Day]]</f>
        <v>20220409</v>
      </c>
    </row>
    <row r="832" spans="1:15" x14ac:dyDescent="0.35">
      <c r="A832" s="1">
        <v>44661</v>
      </c>
      <c r="B832">
        <f>MONTH(Table1[[#This Row],[Date]])</f>
        <v>4</v>
      </c>
      <c r="C832" t="str">
        <f>TEXT(Table1[[#This Row],[Date]],"MMM")</f>
        <v>Apr</v>
      </c>
      <c r="D832" t="str">
        <f>TEXT(Table1[[#This Row],[Date]],"MMM'YY")</f>
        <v>Apr'22</v>
      </c>
      <c r="E832">
        <f>WEEKDAY(Table1[[#This Row],[Date]],1)</f>
        <v>1</v>
      </c>
      <c r="F832" t="str">
        <f>TEXT(Table1[[#This Row],[Date]],"DDD")</f>
        <v>Sun</v>
      </c>
      <c r="G832" t="str">
        <f>CHOOSE(ROUNDUP(DAY(Table1[[#This Row],[Date]])/7,0),"Week1 (1-7)","Week2 (8-14)","Week3 (15-21)","Week4 (22-31)","Week4 (22-31)")</f>
        <v>Week2 (8-14)</v>
      </c>
      <c r="H832" t="str">
        <f>TEXT(Table1[[#This Row],[Date]],"DD")</f>
        <v>10</v>
      </c>
      <c r="I832" t="str">
        <f>CHOOSE(Table1[[#This Row],[Period]],"Q1","Q1","Q1","Q2","Q2","Q2","Q3","Q3","Q3","Q4","Q4","Q4")</f>
        <v>Q2</v>
      </c>
      <c r="J832">
        <f>YEAR(Table1[[#This Row],[Date]])</f>
        <v>2022</v>
      </c>
      <c r="K832" t="str">
        <f>TEXT(WEEKNUM(Table1[[#This Row],[Date]]),"00")</f>
        <v>16</v>
      </c>
      <c r="L832" t="str">
        <f>TEXT(Table1[[#This Row],[Date]],"mmm D")</f>
        <v>Apr 10</v>
      </c>
      <c r="M832" t="str">
        <f>Table1[[#This Row],[Year]]&amp;TEXT(Table1[[#This Row],[Date]],"MM")</f>
        <v>202204</v>
      </c>
      <c r="N832" t="b">
        <f ca="1">Table1[[#This Row],[Date]]&lt;=EOMONTH(TODAY(),0)</f>
        <v>1</v>
      </c>
      <c r="O832" t="str">
        <f>Table1[[#This Row],[Year]]&amp;TEXT(Table1[[#This Row],[Date]],"mm")&amp;Table1[[#This Row],[Day]]</f>
        <v>20220410</v>
      </c>
    </row>
    <row r="833" spans="1:15" x14ac:dyDescent="0.35">
      <c r="A833" s="1">
        <v>44662</v>
      </c>
      <c r="B833">
        <f>MONTH(Table1[[#This Row],[Date]])</f>
        <v>4</v>
      </c>
      <c r="C833" t="str">
        <f>TEXT(Table1[[#This Row],[Date]],"MMM")</f>
        <v>Apr</v>
      </c>
      <c r="D833" t="str">
        <f>TEXT(Table1[[#This Row],[Date]],"MMM'YY")</f>
        <v>Apr'22</v>
      </c>
      <c r="E833">
        <f>WEEKDAY(Table1[[#This Row],[Date]],1)</f>
        <v>2</v>
      </c>
      <c r="F833" t="str">
        <f>TEXT(Table1[[#This Row],[Date]],"DDD")</f>
        <v>Mon</v>
      </c>
      <c r="G833" t="str">
        <f>CHOOSE(ROUNDUP(DAY(Table1[[#This Row],[Date]])/7,0),"Week1 (1-7)","Week2 (8-14)","Week3 (15-21)","Week4 (22-31)","Week4 (22-31)")</f>
        <v>Week2 (8-14)</v>
      </c>
      <c r="H833" t="str">
        <f>TEXT(Table1[[#This Row],[Date]],"DD")</f>
        <v>11</v>
      </c>
      <c r="I833" t="str">
        <f>CHOOSE(Table1[[#This Row],[Period]],"Q1","Q1","Q1","Q2","Q2","Q2","Q3","Q3","Q3","Q4","Q4","Q4")</f>
        <v>Q2</v>
      </c>
      <c r="J833">
        <f>YEAR(Table1[[#This Row],[Date]])</f>
        <v>2022</v>
      </c>
      <c r="K833" t="str">
        <f>TEXT(WEEKNUM(Table1[[#This Row],[Date]]),"00")</f>
        <v>16</v>
      </c>
      <c r="L833" t="str">
        <f>TEXT(Table1[[#This Row],[Date]],"mmm D")</f>
        <v>Apr 11</v>
      </c>
      <c r="M833" t="str">
        <f>Table1[[#This Row],[Year]]&amp;TEXT(Table1[[#This Row],[Date]],"MM")</f>
        <v>202204</v>
      </c>
      <c r="N833" t="b">
        <f ca="1">Table1[[#This Row],[Date]]&lt;=EOMONTH(TODAY(),0)</f>
        <v>1</v>
      </c>
      <c r="O833" t="str">
        <f>Table1[[#This Row],[Year]]&amp;TEXT(Table1[[#This Row],[Date]],"mm")&amp;Table1[[#This Row],[Day]]</f>
        <v>20220411</v>
      </c>
    </row>
    <row r="834" spans="1:15" x14ac:dyDescent="0.35">
      <c r="A834" s="1">
        <v>44663</v>
      </c>
      <c r="B834">
        <f>MONTH(Table1[[#This Row],[Date]])</f>
        <v>4</v>
      </c>
      <c r="C834" t="str">
        <f>TEXT(Table1[[#This Row],[Date]],"MMM")</f>
        <v>Apr</v>
      </c>
      <c r="D834" t="str">
        <f>TEXT(Table1[[#This Row],[Date]],"MMM'YY")</f>
        <v>Apr'22</v>
      </c>
      <c r="E834">
        <f>WEEKDAY(Table1[[#This Row],[Date]],1)</f>
        <v>3</v>
      </c>
      <c r="F834" t="str">
        <f>TEXT(Table1[[#This Row],[Date]],"DDD")</f>
        <v>Tue</v>
      </c>
      <c r="G834" t="str">
        <f>CHOOSE(ROUNDUP(DAY(Table1[[#This Row],[Date]])/7,0),"Week1 (1-7)","Week2 (8-14)","Week3 (15-21)","Week4 (22-31)","Week4 (22-31)")</f>
        <v>Week2 (8-14)</v>
      </c>
      <c r="H834" t="str">
        <f>TEXT(Table1[[#This Row],[Date]],"DD")</f>
        <v>12</v>
      </c>
      <c r="I834" t="str">
        <f>CHOOSE(Table1[[#This Row],[Period]],"Q1","Q1","Q1","Q2","Q2","Q2","Q3","Q3","Q3","Q4","Q4","Q4")</f>
        <v>Q2</v>
      </c>
      <c r="J834">
        <f>YEAR(Table1[[#This Row],[Date]])</f>
        <v>2022</v>
      </c>
      <c r="K834" t="str">
        <f>TEXT(WEEKNUM(Table1[[#This Row],[Date]]),"00")</f>
        <v>16</v>
      </c>
      <c r="L834" t="str">
        <f>TEXT(Table1[[#This Row],[Date]],"mmm D")</f>
        <v>Apr 12</v>
      </c>
      <c r="M834" t="str">
        <f>Table1[[#This Row],[Year]]&amp;TEXT(Table1[[#This Row],[Date]],"MM")</f>
        <v>202204</v>
      </c>
      <c r="N834" t="b">
        <f ca="1">Table1[[#This Row],[Date]]&lt;=EOMONTH(TODAY(),0)</f>
        <v>1</v>
      </c>
      <c r="O834" t="str">
        <f>Table1[[#This Row],[Year]]&amp;TEXT(Table1[[#This Row],[Date]],"mm")&amp;Table1[[#This Row],[Day]]</f>
        <v>20220412</v>
      </c>
    </row>
    <row r="835" spans="1:15" x14ac:dyDescent="0.35">
      <c r="A835" s="1">
        <v>44664</v>
      </c>
      <c r="B835">
        <f>MONTH(Table1[[#This Row],[Date]])</f>
        <v>4</v>
      </c>
      <c r="C835" t="str">
        <f>TEXT(Table1[[#This Row],[Date]],"MMM")</f>
        <v>Apr</v>
      </c>
      <c r="D835" t="str">
        <f>TEXT(Table1[[#This Row],[Date]],"MMM'YY")</f>
        <v>Apr'22</v>
      </c>
      <c r="E835">
        <f>WEEKDAY(Table1[[#This Row],[Date]],1)</f>
        <v>4</v>
      </c>
      <c r="F835" t="str">
        <f>TEXT(Table1[[#This Row],[Date]],"DDD")</f>
        <v>Wed</v>
      </c>
      <c r="G835" t="str">
        <f>CHOOSE(ROUNDUP(DAY(Table1[[#This Row],[Date]])/7,0),"Week1 (1-7)","Week2 (8-14)","Week3 (15-21)","Week4 (22-31)","Week4 (22-31)")</f>
        <v>Week2 (8-14)</v>
      </c>
      <c r="H835" t="str">
        <f>TEXT(Table1[[#This Row],[Date]],"DD")</f>
        <v>13</v>
      </c>
      <c r="I835" t="str">
        <f>CHOOSE(Table1[[#This Row],[Period]],"Q1","Q1","Q1","Q2","Q2","Q2","Q3","Q3","Q3","Q4","Q4","Q4")</f>
        <v>Q2</v>
      </c>
      <c r="J835">
        <f>YEAR(Table1[[#This Row],[Date]])</f>
        <v>2022</v>
      </c>
      <c r="K835" t="str">
        <f>TEXT(WEEKNUM(Table1[[#This Row],[Date]]),"00")</f>
        <v>16</v>
      </c>
      <c r="L835" t="str">
        <f>TEXT(Table1[[#This Row],[Date]],"mmm D")</f>
        <v>Apr 13</v>
      </c>
      <c r="M835" t="str">
        <f>Table1[[#This Row],[Year]]&amp;TEXT(Table1[[#This Row],[Date]],"MM")</f>
        <v>202204</v>
      </c>
      <c r="N835" t="b">
        <f ca="1">Table1[[#This Row],[Date]]&lt;=EOMONTH(TODAY(),0)</f>
        <v>1</v>
      </c>
      <c r="O835" t="str">
        <f>Table1[[#This Row],[Year]]&amp;TEXT(Table1[[#This Row],[Date]],"mm")&amp;Table1[[#This Row],[Day]]</f>
        <v>20220413</v>
      </c>
    </row>
    <row r="836" spans="1:15" x14ac:dyDescent="0.35">
      <c r="A836" s="1">
        <v>44665</v>
      </c>
      <c r="B836">
        <f>MONTH(Table1[[#This Row],[Date]])</f>
        <v>4</v>
      </c>
      <c r="C836" t="str">
        <f>TEXT(Table1[[#This Row],[Date]],"MMM")</f>
        <v>Apr</v>
      </c>
      <c r="D836" t="str">
        <f>TEXT(Table1[[#This Row],[Date]],"MMM'YY")</f>
        <v>Apr'22</v>
      </c>
      <c r="E836">
        <f>WEEKDAY(Table1[[#This Row],[Date]],1)</f>
        <v>5</v>
      </c>
      <c r="F836" t="str">
        <f>TEXT(Table1[[#This Row],[Date]],"DDD")</f>
        <v>Thu</v>
      </c>
      <c r="G836" t="str">
        <f>CHOOSE(ROUNDUP(DAY(Table1[[#This Row],[Date]])/7,0),"Week1 (1-7)","Week2 (8-14)","Week3 (15-21)","Week4 (22-31)","Week4 (22-31)")</f>
        <v>Week2 (8-14)</v>
      </c>
      <c r="H836" t="str">
        <f>TEXT(Table1[[#This Row],[Date]],"DD")</f>
        <v>14</v>
      </c>
      <c r="I836" t="str">
        <f>CHOOSE(Table1[[#This Row],[Period]],"Q1","Q1","Q1","Q2","Q2","Q2","Q3","Q3","Q3","Q4","Q4","Q4")</f>
        <v>Q2</v>
      </c>
      <c r="J836">
        <f>YEAR(Table1[[#This Row],[Date]])</f>
        <v>2022</v>
      </c>
      <c r="K836" t="str">
        <f>TEXT(WEEKNUM(Table1[[#This Row],[Date]]),"00")</f>
        <v>16</v>
      </c>
      <c r="L836" t="str">
        <f>TEXT(Table1[[#This Row],[Date]],"mmm D")</f>
        <v>Apr 14</v>
      </c>
      <c r="M836" t="str">
        <f>Table1[[#This Row],[Year]]&amp;TEXT(Table1[[#This Row],[Date]],"MM")</f>
        <v>202204</v>
      </c>
      <c r="N836" t="b">
        <f ca="1">Table1[[#This Row],[Date]]&lt;=EOMONTH(TODAY(),0)</f>
        <v>1</v>
      </c>
      <c r="O836" t="str">
        <f>Table1[[#This Row],[Year]]&amp;TEXT(Table1[[#This Row],[Date]],"mm")&amp;Table1[[#This Row],[Day]]</f>
        <v>20220414</v>
      </c>
    </row>
    <row r="837" spans="1:15" x14ac:dyDescent="0.35">
      <c r="A837" s="1">
        <v>44666</v>
      </c>
      <c r="B837">
        <f>MONTH(Table1[[#This Row],[Date]])</f>
        <v>4</v>
      </c>
      <c r="C837" t="str">
        <f>TEXT(Table1[[#This Row],[Date]],"MMM")</f>
        <v>Apr</v>
      </c>
      <c r="D837" t="str">
        <f>TEXT(Table1[[#This Row],[Date]],"MMM'YY")</f>
        <v>Apr'22</v>
      </c>
      <c r="E837">
        <f>WEEKDAY(Table1[[#This Row],[Date]],1)</f>
        <v>6</v>
      </c>
      <c r="F837" t="str">
        <f>TEXT(Table1[[#This Row],[Date]],"DDD")</f>
        <v>Fri</v>
      </c>
      <c r="G837" t="str">
        <f>CHOOSE(ROUNDUP(DAY(Table1[[#This Row],[Date]])/7,0),"Week1 (1-7)","Week2 (8-14)","Week3 (15-21)","Week4 (22-31)","Week4 (22-31)")</f>
        <v>Week3 (15-21)</v>
      </c>
      <c r="H837" t="str">
        <f>TEXT(Table1[[#This Row],[Date]],"DD")</f>
        <v>15</v>
      </c>
      <c r="I837" t="str">
        <f>CHOOSE(Table1[[#This Row],[Period]],"Q1","Q1","Q1","Q2","Q2","Q2","Q3","Q3","Q3","Q4","Q4","Q4")</f>
        <v>Q2</v>
      </c>
      <c r="J837">
        <f>YEAR(Table1[[#This Row],[Date]])</f>
        <v>2022</v>
      </c>
      <c r="K837" t="str">
        <f>TEXT(WEEKNUM(Table1[[#This Row],[Date]]),"00")</f>
        <v>16</v>
      </c>
      <c r="L837" t="str">
        <f>TEXT(Table1[[#This Row],[Date]],"mmm D")</f>
        <v>Apr 15</v>
      </c>
      <c r="M837" t="str">
        <f>Table1[[#This Row],[Year]]&amp;TEXT(Table1[[#This Row],[Date]],"MM")</f>
        <v>202204</v>
      </c>
      <c r="N837" t="b">
        <f ca="1">Table1[[#This Row],[Date]]&lt;=EOMONTH(TODAY(),0)</f>
        <v>1</v>
      </c>
      <c r="O837" t="str">
        <f>Table1[[#This Row],[Year]]&amp;TEXT(Table1[[#This Row],[Date]],"mm")&amp;Table1[[#This Row],[Day]]</f>
        <v>20220415</v>
      </c>
    </row>
    <row r="838" spans="1:15" x14ac:dyDescent="0.35">
      <c r="A838" s="1">
        <v>44667</v>
      </c>
      <c r="B838">
        <f>MONTH(Table1[[#This Row],[Date]])</f>
        <v>4</v>
      </c>
      <c r="C838" t="str">
        <f>TEXT(Table1[[#This Row],[Date]],"MMM")</f>
        <v>Apr</v>
      </c>
      <c r="D838" t="str">
        <f>TEXT(Table1[[#This Row],[Date]],"MMM'YY")</f>
        <v>Apr'22</v>
      </c>
      <c r="E838">
        <f>WEEKDAY(Table1[[#This Row],[Date]],1)</f>
        <v>7</v>
      </c>
      <c r="F838" t="str">
        <f>TEXT(Table1[[#This Row],[Date]],"DDD")</f>
        <v>Sat</v>
      </c>
      <c r="G838" t="str">
        <f>CHOOSE(ROUNDUP(DAY(Table1[[#This Row],[Date]])/7,0),"Week1 (1-7)","Week2 (8-14)","Week3 (15-21)","Week4 (22-31)","Week4 (22-31)")</f>
        <v>Week3 (15-21)</v>
      </c>
      <c r="H838" t="str">
        <f>TEXT(Table1[[#This Row],[Date]],"DD")</f>
        <v>16</v>
      </c>
      <c r="I838" t="str">
        <f>CHOOSE(Table1[[#This Row],[Period]],"Q1","Q1","Q1","Q2","Q2","Q2","Q3","Q3","Q3","Q4","Q4","Q4")</f>
        <v>Q2</v>
      </c>
      <c r="J838">
        <f>YEAR(Table1[[#This Row],[Date]])</f>
        <v>2022</v>
      </c>
      <c r="K838" t="str">
        <f>TEXT(WEEKNUM(Table1[[#This Row],[Date]]),"00")</f>
        <v>16</v>
      </c>
      <c r="L838" t="str">
        <f>TEXT(Table1[[#This Row],[Date]],"mmm D")</f>
        <v>Apr 16</v>
      </c>
      <c r="M838" t="str">
        <f>Table1[[#This Row],[Year]]&amp;TEXT(Table1[[#This Row],[Date]],"MM")</f>
        <v>202204</v>
      </c>
      <c r="N838" t="b">
        <f ca="1">Table1[[#This Row],[Date]]&lt;=EOMONTH(TODAY(),0)</f>
        <v>1</v>
      </c>
      <c r="O838" t="str">
        <f>Table1[[#This Row],[Year]]&amp;TEXT(Table1[[#This Row],[Date]],"mm")&amp;Table1[[#This Row],[Day]]</f>
        <v>20220416</v>
      </c>
    </row>
    <row r="839" spans="1:15" x14ac:dyDescent="0.35">
      <c r="A839" s="1">
        <v>44668</v>
      </c>
      <c r="B839">
        <f>MONTH(Table1[[#This Row],[Date]])</f>
        <v>4</v>
      </c>
      <c r="C839" t="str">
        <f>TEXT(Table1[[#This Row],[Date]],"MMM")</f>
        <v>Apr</v>
      </c>
      <c r="D839" t="str">
        <f>TEXT(Table1[[#This Row],[Date]],"MMM'YY")</f>
        <v>Apr'22</v>
      </c>
      <c r="E839">
        <f>WEEKDAY(Table1[[#This Row],[Date]],1)</f>
        <v>1</v>
      </c>
      <c r="F839" t="str">
        <f>TEXT(Table1[[#This Row],[Date]],"DDD")</f>
        <v>Sun</v>
      </c>
      <c r="G839" t="str">
        <f>CHOOSE(ROUNDUP(DAY(Table1[[#This Row],[Date]])/7,0),"Week1 (1-7)","Week2 (8-14)","Week3 (15-21)","Week4 (22-31)","Week4 (22-31)")</f>
        <v>Week3 (15-21)</v>
      </c>
      <c r="H839" t="str">
        <f>TEXT(Table1[[#This Row],[Date]],"DD")</f>
        <v>17</v>
      </c>
      <c r="I839" t="str">
        <f>CHOOSE(Table1[[#This Row],[Period]],"Q1","Q1","Q1","Q2","Q2","Q2","Q3","Q3","Q3","Q4","Q4","Q4")</f>
        <v>Q2</v>
      </c>
      <c r="J839">
        <f>YEAR(Table1[[#This Row],[Date]])</f>
        <v>2022</v>
      </c>
      <c r="K839" t="str">
        <f>TEXT(WEEKNUM(Table1[[#This Row],[Date]]),"00")</f>
        <v>17</v>
      </c>
      <c r="L839" t="str">
        <f>TEXT(Table1[[#This Row],[Date]],"mmm D")</f>
        <v>Apr 17</v>
      </c>
      <c r="M839" t="str">
        <f>Table1[[#This Row],[Year]]&amp;TEXT(Table1[[#This Row],[Date]],"MM")</f>
        <v>202204</v>
      </c>
      <c r="N839" t="b">
        <f ca="1">Table1[[#This Row],[Date]]&lt;=EOMONTH(TODAY(),0)</f>
        <v>1</v>
      </c>
      <c r="O839" t="str">
        <f>Table1[[#This Row],[Year]]&amp;TEXT(Table1[[#This Row],[Date]],"mm")&amp;Table1[[#This Row],[Day]]</f>
        <v>20220417</v>
      </c>
    </row>
    <row r="840" spans="1:15" x14ac:dyDescent="0.35">
      <c r="A840" s="1">
        <v>44669</v>
      </c>
      <c r="B840">
        <f>MONTH(Table1[[#This Row],[Date]])</f>
        <v>4</v>
      </c>
      <c r="C840" t="str">
        <f>TEXT(Table1[[#This Row],[Date]],"MMM")</f>
        <v>Apr</v>
      </c>
      <c r="D840" t="str">
        <f>TEXT(Table1[[#This Row],[Date]],"MMM'YY")</f>
        <v>Apr'22</v>
      </c>
      <c r="E840">
        <f>WEEKDAY(Table1[[#This Row],[Date]],1)</f>
        <v>2</v>
      </c>
      <c r="F840" t="str">
        <f>TEXT(Table1[[#This Row],[Date]],"DDD")</f>
        <v>Mon</v>
      </c>
      <c r="G840" t="str">
        <f>CHOOSE(ROUNDUP(DAY(Table1[[#This Row],[Date]])/7,0),"Week1 (1-7)","Week2 (8-14)","Week3 (15-21)","Week4 (22-31)","Week4 (22-31)")</f>
        <v>Week3 (15-21)</v>
      </c>
      <c r="H840" t="str">
        <f>TEXT(Table1[[#This Row],[Date]],"DD")</f>
        <v>18</v>
      </c>
      <c r="I840" t="str">
        <f>CHOOSE(Table1[[#This Row],[Period]],"Q1","Q1","Q1","Q2","Q2","Q2","Q3","Q3","Q3","Q4","Q4","Q4")</f>
        <v>Q2</v>
      </c>
      <c r="J840">
        <f>YEAR(Table1[[#This Row],[Date]])</f>
        <v>2022</v>
      </c>
      <c r="K840" t="str">
        <f>TEXT(WEEKNUM(Table1[[#This Row],[Date]]),"00")</f>
        <v>17</v>
      </c>
      <c r="L840" t="str">
        <f>TEXT(Table1[[#This Row],[Date]],"mmm D")</f>
        <v>Apr 18</v>
      </c>
      <c r="M840" t="str">
        <f>Table1[[#This Row],[Year]]&amp;TEXT(Table1[[#This Row],[Date]],"MM")</f>
        <v>202204</v>
      </c>
      <c r="N840" t="b">
        <f ca="1">Table1[[#This Row],[Date]]&lt;=EOMONTH(TODAY(),0)</f>
        <v>1</v>
      </c>
      <c r="O840" t="str">
        <f>Table1[[#This Row],[Year]]&amp;TEXT(Table1[[#This Row],[Date]],"mm")&amp;Table1[[#This Row],[Day]]</f>
        <v>20220418</v>
      </c>
    </row>
    <row r="841" spans="1:15" x14ac:dyDescent="0.35">
      <c r="A841" s="1">
        <v>44670</v>
      </c>
      <c r="B841">
        <f>MONTH(Table1[[#This Row],[Date]])</f>
        <v>4</v>
      </c>
      <c r="C841" t="str">
        <f>TEXT(Table1[[#This Row],[Date]],"MMM")</f>
        <v>Apr</v>
      </c>
      <c r="D841" t="str">
        <f>TEXT(Table1[[#This Row],[Date]],"MMM'YY")</f>
        <v>Apr'22</v>
      </c>
      <c r="E841">
        <f>WEEKDAY(Table1[[#This Row],[Date]],1)</f>
        <v>3</v>
      </c>
      <c r="F841" t="str">
        <f>TEXT(Table1[[#This Row],[Date]],"DDD")</f>
        <v>Tue</v>
      </c>
      <c r="G841" t="str">
        <f>CHOOSE(ROUNDUP(DAY(Table1[[#This Row],[Date]])/7,0),"Week1 (1-7)","Week2 (8-14)","Week3 (15-21)","Week4 (22-31)","Week4 (22-31)")</f>
        <v>Week3 (15-21)</v>
      </c>
      <c r="H841" t="str">
        <f>TEXT(Table1[[#This Row],[Date]],"DD")</f>
        <v>19</v>
      </c>
      <c r="I841" t="str">
        <f>CHOOSE(Table1[[#This Row],[Period]],"Q1","Q1","Q1","Q2","Q2","Q2","Q3","Q3","Q3","Q4","Q4","Q4")</f>
        <v>Q2</v>
      </c>
      <c r="J841">
        <f>YEAR(Table1[[#This Row],[Date]])</f>
        <v>2022</v>
      </c>
      <c r="K841" t="str">
        <f>TEXT(WEEKNUM(Table1[[#This Row],[Date]]),"00")</f>
        <v>17</v>
      </c>
      <c r="L841" t="str">
        <f>TEXT(Table1[[#This Row],[Date]],"mmm D")</f>
        <v>Apr 19</v>
      </c>
      <c r="M841" t="str">
        <f>Table1[[#This Row],[Year]]&amp;TEXT(Table1[[#This Row],[Date]],"MM")</f>
        <v>202204</v>
      </c>
      <c r="N841" t="b">
        <f ca="1">Table1[[#This Row],[Date]]&lt;=EOMONTH(TODAY(),0)</f>
        <v>1</v>
      </c>
      <c r="O841" t="str">
        <f>Table1[[#This Row],[Year]]&amp;TEXT(Table1[[#This Row],[Date]],"mm")&amp;Table1[[#This Row],[Day]]</f>
        <v>20220419</v>
      </c>
    </row>
    <row r="842" spans="1:15" x14ac:dyDescent="0.35">
      <c r="A842" s="1">
        <v>44671</v>
      </c>
      <c r="B842">
        <f>MONTH(Table1[[#This Row],[Date]])</f>
        <v>4</v>
      </c>
      <c r="C842" t="str">
        <f>TEXT(Table1[[#This Row],[Date]],"MMM")</f>
        <v>Apr</v>
      </c>
      <c r="D842" t="str">
        <f>TEXT(Table1[[#This Row],[Date]],"MMM'YY")</f>
        <v>Apr'22</v>
      </c>
      <c r="E842">
        <f>WEEKDAY(Table1[[#This Row],[Date]],1)</f>
        <v>4</v>
      </c>
      <c r="F842" t="str">
        <f>TEXT(Table1[[#This Row],[Date]],"DDD")</f>
        <v>Wed</v>
      </c>
      <c r="G842" t="str">
        <f>CHOOSE(ROUNDUP(DAY(Table1[[#This Row],[Date]])/7,0),"Week1 (1-7)","Week2 (8-14)","Week3 (15-21)","Week4 (22-31)","Week4 (22-31)")</f>
        <v>Week3 (15-21)</v>
      </c>
      <c r="H842" t="str">
        <f>TEXT(Table1[[#This Row],[Date]],"DD")</f>
        <v>20</v>
      </c>
      <c r="I842" t="str">
        <f>CHOOSE(Table1[[#This Row],[Period]],"Q1","Q1","Q1","Q2","Q2","Q2","Q3","Q3","Q3","Q4","Q4","Q4")</f>
        <v>Q2</v>
      </c>
      <c r="J842">
        <f>YEAR(Table1[[#This Row],[Date]])</f>
        <v>2022</v>
      </c>
      <c r="K842" t="str">
        <f>TEXT(WEEKNUM(Table1[[#This Row],[Date]]),"00")</f>
        <v>17</v>
      </c>
      <c r="L842" t="str">
        <f>TEXT(Table1[[#This Row],[Date]],"mmm D")</f>
        <v>Apr 20</v>
      </c>
      <c r="M842" t="str">
        <f>Table1[[#This Row],[Year]]&amp;TEXT(Table1[[#This Row],[Date]],"MM")</f>
        <v>202204</v>
      </c>
      <c r="N842" t="b">
        <f ca="1">Table1[[#This Row],[Date]]&lt;=EOMONTH(TODAY(),0)</f>
        <v>1</v>
      </c>
      <c r="O842" t="str">
        <f>Table1[[#This Row],[Year]]&amp;TEXT(Table1[[#This Row],[Date]],"mm")&amp;Table1[[#This Row],[Day]]</f>
        <v>20220420</v>
      </c>
    </row>
    <row r="843" spans="1:15" x14ac:dyDescent="0.35">
      <c r="A843" s="1">
        <v>44672</v>
      </c>
      <c r="B843">
        <f>MONTH(Table1[[#This Row],[Date]])</f>
        <v>4</v>
      </c>
      <c r="C843" t="str">
        <f>TEXT(Table1[[#This Row],[Date]],"MMM")</f>
        <v>Apr</v>
      </c>
      <c r="D843" t="str">
        <f>TEXT(Table1[[#This Row],[Date]],"MMM'YY")</f>
        <v>Apr'22</v>
      </c>
      <c r="E843">
        <f>WEEKDAY(Table1[[#This Row],[Date]],1)</f>
        <v>5</v>
      </c>
      <c r="F843" t="str">
        <f>TEXT(Table1[[#This Row],[Date]],"DDD")</f>
        <v>Thu</v>
      </c>
      <c r="G843" t="str">
        <f>CHOOSE(ROUNDUP(DAY(Table1[[#This Row],[Date]])/7,0),"Week1 (1-7)","Week2 (8-14)","Week3 (15-21)","Week4 (22-31)","Week4 (22-31)")</f>
        <v>Week3 (15-21)</v>
      </c>
      <c r="H843" t="str">
        <f>TEXT(Table1[[#This Row],[Date]],"DD")</f>
        <v>21</v>
      </c>
      <c r="I843" t="str">
        <f>CHOOSE(Table1[[#This Row],[Period]],"Q1","Q1","Q1","Q2","Q2","Q2","Q3","Q3","Q3","Q4","Q4","Q4")</f>
        <v>Q2</v>
      </c>
      <c r="J843">
        <f>YEAR(Table1[[#This Row],[Date]])</f>
        <v>2022</v>
      </c>
      <c r="K843" t="str">
        <f>TEXT(WEEKNUM(Table1[[#This Row],[Date]]),"00")</f>
        <v>17</v>
      </c>
      <c r="L843" t="str">
        <f>TEXT(Table1[[#This Row],[Date]],"mmm D")</f>
        <v>Apr 21</v>
      </c>
      <c r="M843" t="str">
        <f>Table1[[#This Row],[Year]]&amp;TEXT(Table1[[#This Row],[Date]],"MM")</f>
        <v>202204</v>
      </c>
      <c r="N843" t="b">
        <f ca="1">Table1[[#This Row],[Date]]&lt;=EOMONTH(TODAY(),0)</f>
        <v>1</v>
      </c>
      <c r="O843" t="str">
        <f>Table1[[#This Row],[Year]]&amp;TEXT(Table1[[#This Row],[Date]],"mm")&amp;Table1[[#This Row],[Day]]</f>
        <v>20220421</v>
      </c>
    </row>
    <row r="844" spans="1:15" x14ac:dyDescent="0.35">
      <c r="A844" s="1">
        <v>44673</v>
      </c>
      <c r="B844">
        <f>MONTH(Table1[[#This Row],[Date]])</f>
        <v>4</v>
      </c>
      <c r="C844" t="str">
        <f>TEXT(Table1[[#This Row],[Date]],"MMM")</f>
        <v>Apr</v>
      </c>
      <c r="D844" t="str">
        <f>TEXT(Table1[[#This Row],[Date]],"MMM'YY")</f>
        <v>Apr'22</v>
      </c>
      <c r="E844">
        <f>WEEKDAY(Table1[[#This Row],[Date]],1)</f>
        <v>6</v>
      </c>
      <c r="F844" t="str">
        <f>TEXT(Table1[[#This Row],[Date]],"DDD")</f>
        <v>Fri</v>
      </c>
      <c r="G844" t="str">
        <f>CHOOSE(ROUNDUP(DAY(Table1[[#This Row],[Date]])/7,0),"Week1 (1-7)","Week2 (8-14)","Week3 (15-21)","Week4 (22-31)","Week4 (22-31)")</f>
        <v>Week4 (22-31)</v>
      </c>
      <c r="H844" t="str">
        <f>TEXT(Table1[[#This Row],[Date]],"DD")</f>
        <v>22</v>
      </c>
      <c r="I844" t="str">
        <f>CHOOSE(Table1[[#This Row],[Period]],"Q1","Q1","Q1","Q2","Q2","Q2","Q3","Q3","Q3","Q4","Q4","Q4")</f>
        <v>Q2</v>
      </c>
      <c r="J844">
        <f>YEAR(Table1[[#This Row],[Date]])</f>
        <v>2022</v>
      </c>
      <c r="K844" t="str">
        <f>TEXT(WEEKNUM(Table1[[#This Row],[Date]]),"00")</f>
        <v>17</v>
      </c>
      <c r="L844" t="str">
        <f>TEXT(Table1[[#This Row],[Date]],"mmm D")</f>
        <v>Apr 22</v>
      </c>
      <c r="M844" t="str">
        <f>Table1[[#This Row],[Year]]&amp;TEXT(Table1[[#This Row],[Date]],"MM")</f>
        <v>202204</v>
      </c>
      <c r="N844" t="b">
        <f ca="1">Table1[[#This Row],[Date]]&lt;=EOMONTH(TODAY(),0)</f>
        <v>1</v>
      </c>
      <c r="O844" t="str">
        <f>Table1[[#This Row],[Year]]&amp;TEXT(Table1[[#This Row],[Date]],"mm")&amp;Table1[[#This Row],[Day]]</f>
        <v>20220422</v>
      </c>
    </row>
    <row r="845" spans="1:15" x14ac:dyDescent="0.35">
      <c r="A845" s="1">
        <v>44674</v>
      </c>
      <c r="B845">
        <f>MONTH(Table1[[#This Row],[Date]])</f>
        <v>4</v>
      </c>
      <c r="C845" t="str">
        <f>TEXT(Table1[[#This Row],[Date]],"MMM")</f>
        <v>Apr</v>
      </c>
      <c r="D845" t="str">
        <f>TEXT(Table1[[#This Row],[Date]],"MMM'YY")</f>
        <v>Apr'22</v>
      </c>
      <c r="E845">
        <f>WEEKDAY(Table1[[#This Row],[Date]],1)</f>
        <v>7</v>
      </c>
      <c r="F845" t="str">
        <f>TEXT(Table1[[#This Row],[Date]],"DDD")</f>
        <v>Sat</v>
      </c>
      <c r="G845" t="str">
        <f>CHOOSE(ROUNDUP(DAY(Table1[[#This Row],[Date]])/7,0),"Week1 (1-7)","Week2 (8-14)","Week3 (15-21)","Week4 (22-31)","Week4 (22-31)")</f>
        <v>Week4 (22-31)</v>
      </c>
      <c r="H845" t="str">
        <f>TEXT(Table1[[#This Row],[Date]],"DD")</f>
        <v>23</v>
      </c>
      <c r="I845" t="str">
        <f>CHOOSE(Table1[[#This Row],[Period]],"Q1","Q1","Q1","Q2","Q2","Q2","Q3","Q3","Q3","Q4","Q4","Q4")</f>
        <v>Q2</v>
      </c>
      <c r="J845">
        <f>YEAR(Table1[[#This Row],[Date]])</f>
        <v>2022</v>
      </c>
      <c r="K845" t="str">
        <f>TEXT(WEEKNUM(Table1[[#This Row],[Date]]),"00")</f>
        <v>17</v>
      </c>
      <c r="L845" t="str">
        <f>TEXT(Table1[[#This Row],[Date]],"mmm D")</f>
        <v>Apr 23</v>
      </c>
      <c r="M845" t="str">
        <f>Table1[[#This Row],[Year]]&amp;TEXT(Table1[[#This Row],[Date]],"MM")</f>
        <v>202204</v>
      </c>
      <c r="N845" t="b">
        <f ca="1">Table1[[#This Row],[Date]]&lt;=EOMONTH(TODAY(),0)</f>
        <v>1</v>
      </c>
      <c r="O845" t="str">
        <f>Table1[[#This Row],[Year]]&amp;TEXT(Table1[[#This Row],[Date]],"mm")&amp;Table1[[#This Row],[Day]]</f>
        <v>20220423</v>
      </c>
    </row>
    <row r="846" spans="1:15" x14ac:dyDescent="0.35">
      <c r="A846" s="1">
        <v>44675</v>
      </c>
      <c r="B846">
        <f>MONTH(Table1[[#This Row],[Date]])</f>
        <v>4</v>
      </c>
      <c r="C846" t="str">
        <f>TEXT(Table1[[#This Row],[Date]],"MMM")</f>
        <v>Apr</v>
      </c>
      <c r="D846" t="str">
        <f>TEXT(Table1[[#This Row],[Date]],"MMM'YY")</f>
        <v>Apr'22</v>
      </c>
      <c r="E846">
        <f>WEEKDAY(Table1[[#This Row],[Date]],1)</f>
        <v>1</v>
      </c>
      <c r="F846" t="str">
        <f>TEXT(Table1[[#This Row],[Date]],"DDD")</f>
        <v>Sun</v>
      </c>
      <c r="G846" t="str">
        <f>CHOOSE(ROUNDUP(DAY(Table1[[#This Row],[Date]])/7,0),"Week1 (1-7)","Week2 (8-14)","Week3 (15-21)","Week4 (22-31)","Week4 (22-31)")</f>
        <v>Week4 (22-31)</v>
      </c>
      <c r="H846" t="str">
        <f>TEXT(Table1[[#This Row],[Date]],"DD")</f>
        <v>24</v>
      </c>
      <c r="I846" t="str">
        <f>CHOOSE(Table1[[#This Row],[Period]],"Q1","Q1","Q1","Q2","Q2","Q2","Q3","Q3","Q3","Q4","Q4","Q4")</f>
        <v>Q2</v>
      </c>
      <c r="J846">
        <f>YEAR(Table1[[#This Row],[Date]])</f>
        <v>2022</v>
      </c>
      <c r="K846" t="str">
        <f>TEXT(WEEKNUM(Table1[[#This Row],[Date]]),"00")</f>
        <v>18</v>
      </c>
      <c r="L846" t="str">
        <f>TEXT(Table1[[#This Row],[Date]],"mmm D")</f>
        <v>Apr 24</v>
      </c>
      <c r="M846" t="str">
        <f>Table1[[#This Row],[Year]]&amp;TEXT(Table1[[#This Row],[Date]],"MM")</f>
        <v>202204</v>
      </c>
      <c r="N846" t="b">
        <f ca="1">Table1[[#This Row],[Date]]&lt;=EOMONTH(TODAY(),0)</f>
        <v>1</v>
      </c>
      <c r="O846" t="str">
        <f>Table1[[#This Row],[Year]]&amp;TEXT(Table1[[#This Row],[Date]],"mm")&amp;Table1[[#This Row],[Day]]</f>
        <v>20220424</v>
      </c>
    </row>
    <row r="847" spans="1:15" x14ac:dyDescent="0.35">
      <c r="A847" s="1">
        <v>44676</v>
      </c>
      <c r="B847">
        <f>MONTH(Table1[[#This Row],[Date]])</f>
        <v>4</v>
      </c>
      <c r="C847" t="str">
        <f>TEXT(Table1[[#This Row],[Date]],"MMM")</f>
        <v>Apr</v>
      </c>
      <c r="D847" t="str">
        <f>TEXT(Table1[[#This Row],[Date]],"MMM'YY")</f>
        <v>Apr'22</v>
      </c>
      <c r="E847">
        <f>WEEKDAY(Table1[[#This Row],[Date]],1)</f>
        <v>2</v>
      </c>
      <c r="F847" t="str">
        <f>TEXT(Table1[[#This Row],[Date]],"DDD")</f>
        <v>Mon</v>
      </c>
      <c r="G847" t="str">
        <f>CHOOSE(ROUNDUP(DAY(Table1[[#This Row],[Date]])/7,0),"Week1 (1-7)","Week2 (8-14)","Week3 (15-21)","Week4 (22-31)","Week4 (22-31)")</f>
        <v>Week4 (22-31)</v>
      </c>
      <c r="H847" t="str">
        <f>TEXT(Table1[[#This Row],[Date]],"DD")</f>
        <v>25</v>
      </c>
      <c r="I847" t="str">
        <f>CHOOSE(Table1[[#This Row],[Period]],"Q1","Q1","Q1","Q2","Q2","Q2","Q3","Q3","Q3","Q4","Q4","Q4")</f>
        <v>Q2</v>
      </c>
      <c r="J847">
        <f>YEAR(Table1[[#This Row],[Date]])</f>
        <v>2022</v>
      </c>
      <c r="K847" t="str">
        <f>TEXT(WEEKNUM(Table1[[#This Row],[Date]]),"00")</f>
        <v>18</v>
      </c>
      <c r="L847" t="str">
        <f>TEXT(Table1[[#This Row],[Date]],"mmm D")</f>
        <v>Apr 25</v>
      </c>
      <c r="M847" t="str">
        <f>Table1[[#This Row],[Year]]&amp;TEXT(Table1[[#This Row],[Date]],"MM")</f>
        <v>202204</v>
      </c>
      <c r="N847" t="b">
        <f ca="1">Table1[[#This Row],[Date]]&lt;=EOMONTH(TODAY(),0)</f>
        <v>1</v>
      </c>
      <c r="O847" t="str">
        <f>Table1[[#This Row],[Year]]&amp;TEXT(Table1[[#This Row],[Date]],"mm")&amp;Table1[[#This Row],[Day]]</f>
        <v>20220425</v>
      </c>
    </row>
    <row r="848" spans="1:15" x14ac:dyDescent="0.35">
      <c r="A848" s="1">
        <v>44677</v>
      </c>
      <c r="B848">
        <f>MONTH(Table1[[#This Row],[Date]])</f>
        <v>4</v>
      </c>
      <c r="C848" t="str">
        <f>TEXT(Table1[[#This Row],[Date]],"MMM")</f>
        <v>Apr</v>
      </c>
      <c r="D848" t="str">
        <f>TEXT(Table1[[#This Row],[Date]],"MMM'YY")</f>
        <v>Apr'22</v>
      </c>
      <c r="E848">
        <f>WEEKDAY(Table1[[#This Row],[Date]],1)</f>
        <v>3</v>
      </c>
      <c r="F848" t="str">
        <f>TEXT(Table1[[#This Row],[Date]],"DDD")</f>
        <v>Tue</v>
      </c>
      <c r="G848" t="str">
        <f>CHOOSE(ROUNDUP(DAY(Table1[[#This Row],[Date]])/7,0),"Week1 (1-7)","Week2 (8-14)","Week3 (15-21)","Week4 (22-31)","Week4 (22-31)")</f>
        <v>Week4 (22-31)</v>
      </c>
      <c r="H848" t="str">
        <f>TEXT(Table1[[#This Row],[Date]],"DD")</f>
        <v>26</v>
      </c>
      <c r="I848" t="str">
        <f>CHOOSE(Table1[[#This Row],[Period]],"Q1","Q1","Q1","Q2","Q2","Q2","Q3","Q3","Q3","Q4","Q4","Q4")</f>
        <v>Q2</v>
      </c>
      <c r="J848">
        <f>YEAR(Table1[[#This Row],[Date]])</f>
        <v>2022</v>
      </c>
      <c r="K848" t="str">
        <f>TEXT(WEEKNUM(Table1[[#This Row],[Date]]),"00")</f>
        <v>18</v>
      </c>
      <c r="L848" t="str">
        <f>TEXT(Table1[[#This Row],[Date]],"mmm D")</f>
        <v>Apr 26</v>
      </c>
      <c r="M848" t="str">
        <f>Table1[[#This Row],[Year]]&amp;TEXT(Table1[[#This Row],[Date]],"MM")</f>
        <v>202204</v>
      </c>
      <c r="N848" t="b">
        <f ca="1">Table1[[#This Row],[Date]]&lt;=EOMONTH(TODAY(),0)</f>
        <v>1</v>
      </c>
      <c r="O848" t="str">
        <f>Table1[[#This Row],[Year]]&amp;TEXT(Table1[[#This Row],[Date]],"mm")&amp;Table1[[#This Row],[Day]]</f>
        <v>20220426</v>
      </c>
    </row>
    <row r="849" spans="1:15" x14ac:dyDescent="0.35">
      <c r="A849" s="1">
        <v>44678</v>
      </c>
      <c r="B849">
        <f>MONTH(Table1[[#This Row],[Date]])</f>
        <v>4</v>
      </c>
      <c r="C849" t="str">
        <f>TEXT(Table1[[#This Row],[Date]],"MMM")</f>
        <v>Apr</v>
      </c>
      <c r="D849" t="str">
        <f>TEXT(Table1[[#This Row],[Date]],"MMM'YY")</f>
        <v>Apr'22</v>
      </c>
      <c r="E849">
        <f>WEEKDAY(Table1[[#This Row],[Date]],1)</f>
        <v>4</v>
      </c>
      <c r="F849" t="str">
        <f>TEXT(Table1[[#This Row],[Date]],"DDD")</f>
        <v>Wed</v>
      </c>
      <c r="G849" t="str">
        <f>CHOOSE(ROUNDUP(DAY(Table1[[#This Row],[Date]])/7,0),"Week1 (1-7)","Week2 (8-14)","Week3 (15-21)","Week4 (22-31)","Week4 (22-31)")</f>
        <v>Week4 (22-31)</v>
      </c>
      <c r="H849" t="str">
        <f>TEXT(Table1[[#This Row],[Date]],"DD")</f>
        <v>27</v>
      </c>
      <c r="I849" t="str">
        <f>CHOOSE(Table1[[#This Row],[Period]],"Q1","Q1","Q1","Q2","Q2","Q2","Q3","Q3","Q3","Q4","Q4","Q4")</f>
        <v>Q2</v>
      </c>
      <c r="J849">
        <f>YEAR(Table1[[#This Row],[Date]])</f>
        <v>2022</v>
      </c>
      <c r="K849" t="str">
        <f>TEXT(WEEKNUM(Table1[[#This Row],[Date]]),"00")</f>
        <v>18</v>
      </c>
      <c r="L849" t="str">
        <f>TEXT(Table1[[#This Row],[Date]],"mmm D")</f>
        <v>Apr 27</v>
      </c>
      <c r="M849" t="str">
        <f>Table1[[#This Row],[Year]]&amp;TEXT(Table1[[#This Row],[Date]],"MM")</f>
        <v>202204</v>
      </c>
      <c r="N849" t="b">
        <f ca="1">Table1[[#This Row],[Date]]&lt;=EOMONTH(TODAY(),0)</f>
        <v>1</v>
      </c>
      <c r="O849" t="str">
        <f>Table1[[#This Row],[Year]]&amp;TEXT(Table1[[#This Row],[Date]],"mm")&amp;Table1[[#This Row],[Day]]</f>
        <v>20220427</v>
      </c>
    </row>
    <row r="850" spans="1:15" x14ac:dyDescent="0.35">
      <c r="A850" s="1">
        <v>44679</v>
      </c>
      <c r="B850">
        <f>MONTH(Table1[[#This Row],[Date]])</f>
        <v>4</v>
      </c>
      <c r="C850" t="str">
        <f>TEXT(Table1[[#This Row],[Date]],"MMM")</f>
        <v>Apr</v>
      </c>
      <c r="D850" t="str">
        <f>TEXT(Table1[[#This Row],[Date]],"MMM'YY")</f>
        <v>Apr'22</v>
      </c>
      <c r="E850">
        <f>WEEKDAY(Table1[[#This Row],[Date]],1)</f>
        <v>5</v>
      </c>
      <c r="F850" t="str">
        <f>TEXT(Table1[[#This Row],[Date]],"DDD")</f>
        <v>Thu</v>
      </c>
      <c r="G850" t="str">
        <f>CHOOSE(ROUNDUP(DAY(Table1[[#This Row],[Date]])/7,0),"Week1 (1-7)","Week2 (8-14)","Week3 (15-21)","Week4 (22-31)","Week4 (22-31)")</f>
        <v>Week4 (22-31)</v>
      </c>
      <c r="H850" t="str">
        <f>TEXT(Table1[[#This Row],[Date]],"DD")</f>
        <v>28</v>
      </c>
      <c r="I850" t="str">
        <f>CHOOSE(Table1[[#This Row],[Period]],"Q1","Q1","Q1","Q2","Q2","Q2","Q3","Q3","Q3","Q4","Q4","Q4")</f>
        <v>Q2</v>
      </c>
      <c r="J850">
        <f>YEAR(Table1[[#This Row],[Date]])</f>
        <v>2022</v>
      </c>
      <c r="K850" t="str">
        <f>TEXT(WEEKNUM(Table1[[#This Row],[Date]]),"00")</f>
        <v>18</v>
      </c>
      <c r="L850" t="str">
        <f>TEXT(Table1[[#This Row],[Date]],"mmm D")</f>
        <v>Apr 28</v>
      </c>
      <c r="M850" t="str">
        <f>Table1[[#This Row],[Year]]&amp;TEXT(Table1[[#This Row],[Date]],"MM")</f>
        <v>202204</v>
      </c>
      <c r="N850" t="b">
        <f ca="1">Table1[[#This Row],[Date]]&lt;=EOMONTH(TODAY(),0)</f>
        <v>1</v>
      </c>
      <c r="O850" t="str">
        <f>Table1[[#This Row],[Year]]&amp;TEXT(Table1[[#This Row],[Date]],"mm")&amp;Table1[[#This Row],[Day]]</f>
        <v>20220428</v>
      </c>
    </row>
    <row r="851" spans="1:15" x14ac:dyDescent="0.35">
      <c r="A851" s="1">
        <v>44680</v>
      </c>
      <c r="B851">
        <f>MONTH(Table1[[#This Row],[Date]])</f>
        <v>4</v>
      </c>
      <c r="C851" t="str">
        <f>TEXT(Table1[[#This Row],[Date]],"MMM")</f>
        <v>Apr</v>
      </c>
      <c r="D851" t="str">
        <f>TEXT(Table1[[#This Row],[Date]],"MMM'YY")</f>
        <v>Apr'22</v>
      </c>
      <c r="E851">
        <f>WEEKDAY(Table1[[#This Row],[Date]],1)</f>
        <v>6</v>
      </c>
      <c r="F851" t="str">
        <f>TEXT(Table1[[#This Row],[Date]],"DDD")</f>
        <v>Fri</v>
      </c>
      <c r="G851" t="str">
        <f>CHOOSE(ROUNDUP(DAY(Table1[[#This Row],[Date]])/7,0),"Week1 (1-7)","Week2 (8-14)","Week3 (15-21)","Week4 (22-31)","Week4 (22-31)")</f>
        <v>Week4 (22-31)</v>
      </c>
      <c r="H851" t="str">
        <f>TEXT(Table1[[#This Row],[Date]],"DD")</f>
        <v>29</v>
      </c>
      <c r="I851" t="str">
        <f>CHOOSE(Table1[[#This Row],[Period]],"Q1","Q1","Q1","Q2","Q2","Q2","Q3","Q3","Q3","Q4","Q4","Q4")</f>
        <v>Q2</v>
      </c>
      <c r="J851">
        <f>YEAR(Table1[[#This Row],[Date]])</f>
        <v>2022</v>
      </c>
      <c r="K851" t="str">
        <f>TEXT(WEEKNUM(Table1[[#This Row],[Date]]),"00")</f>
        <v>18</v>
      </c>
      <c r="L851" t="str">
        <f>TEXT(Table1[[#This Row],[Date]],"mmm D")</f>
        <v>Apr 29</v>
      </c>
      <c r="M851" t="str">
        <f>Table1[[#This Row],[Year]]&amp;TEXT(Table1[[#This Row],[Date]],"MM")</f>
        <v>202204</v>
      </c>
      <c r="N851" t="b">
        <f ca="1">Table1[[#This Row],[Date]]&lt;=EOMONTH(TODAY(),0)</f>
        <v>1</v>
      </c>
      <c r="O851" t="str">
        <f>Table1[[#This Row],[Year]]&amp;TEXT(Table1[[#This Row],[Date]],"mm")&amp;Table1[[#This Row],[Day]]</f>
        <v>20220429</v>
      </c>
    </row>
    <row r="852" spans="1:15" x14ac:dyDescent="0.35">
      <c r="A852" s="1">
        <v>44681</v>
      </c>
      <c r="B852">
        <f>MONTH(Table1[[#This Row],[Date]])</f>
        <v>4</v>
      </c>
      <c r="C852" t="str">
        <f>TEXT(Table1[[#This Row],[Date]],"MMM")</f>
        <v>Apr</v>
      </c>
      <c r="D852" t="str">
        <f>TEXT(Table1[[#This Row],[Date]],"MMM'YY")</f>
        <v>Apr'22</v>
      </c>
      <c r="E852">
        <f>WEEKDAY(Table1[[#This Row],[Date]],1)</f>
        <v>7</v>
      </c>
      <c r="F852" t="str">
        <f>TEXT(Table1[[#This Row],[Date]],"DDD")</f>
        <v>Sat</v>
      </c>
      <c r="G852" t="str">
        <f>CHOOSE(ROUNDUP(DAY(Table1[[#This Row],[Date]])/7,0),"Week1 (1-7)","Week2 (8-14)","Week3 (15-21)","Week4 (22-31)","Week4 (22-31)")</f>
        <v>Week4 (22-31)</v>
      </c>
      <c r="H852" t="str">
        <f>TEXT(Table1[[#This Row],[Date]],"DD")</f>
        <v>30</v>
      </c>
      <c r="I852" t="str">
        <f>CHOOSE(Table1[[#This Row],[Period]],"Q1","Q1","Q1","Q2","Q2","Q2","Q3","Q3","Q3","Q4","Q4","Q4")</f>
        <v>Q2</v>
      </c>
      <c r="J852">
        <f>YEAR(Table1[[#This Row],[Date]])</f>
        <v>2022</v>
      </c>
      <c r="K852" t="str">
        <f>TEXT(WEEKNUM(Table1[[#This Row],[Date]]),"00")</f>
        <v>18</v>
      </c>
      <c r="L852" t="str">
        <f>TEXT(Table1[[#This Row],[Date]],"mmm D")</f>
        <v>Apr 30</v>
      </c>
      <c r="M852" t="str">
        <f>Table1[[#This Row],[Year]]&amp;TEXT(Table1[[#This Row],[Date]],"MM")</f>
        <v>202204</v>
      </c>
      <c r="N852" t="b">
        <f ca="1">Table1[[#This Row],[Date]]&lt;=EOMONTH(TODAY(),0)</f>
        <v>1</v>
      </c>
      <c r="O852" t="str">
        <f>Table1[[#This Row],[Year]]&amp;TEXT(Table1[[#This Row],[Date]],"mm")&amp;Table1[[#This Row],[Day]]</f>
        <v>20220430</v>
      </c>
    </row>
    <row r="853" spans="1:15" x14ac:dyDescent="0.35">
      <c r="A853" s="1">
        <v>44682</v>
      </c>
      <c r="B853">
        <f>MONTH(Table1[[#This Row],[Date]])</f>
        <v>5</v>
      </c>
      <c r="C853" t="str">
        <f>TEXT(Table1[[#This Row],[Date]],"MMM")</f>
        <v>May</v>
      </c>
      <c r="D853" t="str">
        <f>TEXT(Table1[[#This Row],[Date]],"MMM'YY")</f>
        <v>May'22</v>
      </c>
      <c r="E853">
        <f>WEEKDAY(Table1[[#This Row],[Date]],1)</f>
        <v>1</v>
      </c>
      <c r="F853" t="str">
        <f>TEXT(Table1[[#This Row],[Date]],"DDD")</f>
        <v>Sun</v>
      </c>
      <c r="G853" t="str">
        <f>CHOOSE(ROUNDUP(DAY(Table1[[#This Row],[Date]])/7,0),"Week1 (1-7)","Week2 (8-14)","Week3 (15-21)","Week4 (22-31)","Week4 (22-31)")</f>
        <v>Week1 (1-7)</v>
      </c>
      <c r="H853" t="str">
        <f>TEXT(Table1[[#This Row],[Date]],"DD")</f>
        <v>01</v>
      </c>
      <c r="I853" t="str">
        <f>CHOOSE(Table1[[#This Row],[Period]],"Q1","Q1","Q1","Q2","Q2","Q2","Q3","Q3","Q3","Q4","Q4","Q4")</f>
        <v>Q2</v>
      </c>
      <c r="J853">
        <f>YEAR(Table1[[#This Row],[Date]])</f>
        <v>2022</v>
      </c>
      <c r="K853" t="str">
        <f>TEXT(WEEKNUM(Table1[[#This Row],[Date]]),"00")</f>
        <v>19</v>
      </c>
      <c r="L853" t="str">
        <f>TEXT(Table1[[#This Row],[Date]],"mmm D")</f>
        <v>May 1</v>
      </c>
      <c r="M853" t="str">
        <f>Table1[[#This Row],[Year]]&amp;TEXT(Table1[[#This Row],[Date]],"MM")</f>
        <v>202205</v>
      </c>
      <c r="N853" t="b">
        <f ca="1">Table1[[#This Row],[Date]]&lt;=EOMONTH(TODAY(),0)</f>
        <v>1</v>
      </c>
      <c r="O853" t="str">
        <f>Table1[[#This Row],[Year]]&amp;TEXT(Table1[[#This Row],[Date]],"mm")&amp;Table1[[#This Row],[Day]]</f>
        <v>20220501</v>
      </c>
    </row>
    <row r="854" spans="1:15" x14ac:dyDescent="0.35">
      <c r="A854" s="1">
        <v>44683</v>
      </c>
      <c r="B854">
        <f>MONTH(Table1[[#This Row],[Date]])</f>
        <v>5</v>
      </c>
      <c r="C854" t="str">
        <f>TEXT(Table1[[#This Row],[Date]],"MMM")</f>
        <v>May</v>
      </c>
      <c r="D854" t="str">
        <f>TEXT(Table1[[#This Row],[Date]],"MMM'YY")</f>
        <v>May'22</v>
      </c>
      <c r="E854">
        <f>WEEKDAY(Table1[[#This Row],[Date]],1)</f>
        <v>2</v>
      </c>
      <c r="F854" t="str">
        <f>TEXT(Table1[[#This Row],[Date]],"DDD")</f>
        <v>Mon</v>
      </c>
      <c r="G854" t="str">
        <f>CHOOSE(ROUNDUP(DAY(Table1[[#This Row],[Date]])/7,0),"Week1 (1-7)","Week2 (8-14)","Week3 (15-21)","Week4 (22-31)","Week4 (22-31)")</f>
        <v>Week1 (1-7)</v>
      </c>
      <c r="H854" t="str">
        <f>TEXT(Table1[[#This Row],[Date]],"DD")</f>
        <v>02</v>
      </c>
      <c r="I854" t="str">
        <f>CHOOSE(Table1[[#This Row],[Period]],"Q1","Q1","Q1","Q2","Q2","Q2","Q3","Q3","Q3","Q4","Q4","Q4")</f>
        <v>Q2</v>
      </c>
      <c r="J854">
        <f>YEAR(Table1[[#This Row],[Date]])</f>
        <v>2022</v>
      </c>
      <c r="K854" t="str">
        <f>TEXT(WEEKNUM(Table1[[#This Row],[Date]]),"00")</f>
        <v>19</v>
      </c>
      <c r="L854" t="str">
        <f>TEXT(Table1[[#This Row],[Date]],"mmm D")</f>
        <v>May 2</v>
      </c>
      <c r="M854" t="str">
        <f>Table1[[#This Row],[Year]]&amp;TEXT(Table1[[#This Row],[Date]],"MM")</f>
        <v>202205</v>
      </c>
      <c r="N854" t="b">
        <f ca="1">Table1[[#This Row],[Date]]&lt;=EOMONTH(TODAY(),0)</f>
        <v>1</v>
      </c>
      <c r="O854" t="str">
        <f>Table1[[#This Row],[Year]]&amp;TEXT(Table1[[#This Row],[Date]],"mm")&amp;Table1[[#This Row],[Day]]</f>
        <v>20220502</v>
      </c>
    </row>
    <row r="855" spans="1:15" x14ac:dyDescent="0.35">
      <c r="A855" s="1">
        <v>44684</v>
      </c>
      <c r="B855">
        <f>MONTH(Table1[[#This Row],[Date]])</f>
        <v>5</v>
      </c>
      <c r="C855" t="str">
        <f>TEXT(Table1[[#This Row],[Date]],"MMM")</f>
        <v>May</v>
      </c>
      <c r="D855" t="str">
        <f>TEXT(Table1[[#This Row],[Date]],"MMM'YY")</f>
        <v>May'22</v>
      </c>
      <c r="E855">
        <f>WEEKDAY(Table1[[#This Row],[Date]],1)</f>
        <v>3</v>
      </c>
      <c r="F855" t="str">
        <f>TEXT(Table1[[#This Row],[Date]],"DDD")</f>
        <v>Tue</v>
      </c>
      <c r="G855" t="str">
        <f>CHOOSE(ROUNDUP(DAY(Table1[[#This Row],[Date]])/7,0),"Week1 (1-7)","Week2 (8-14)","Week3 (15-21)","Week4 (22-31)","Week4 (22-31)")</f>
        <v>Week1 (1-7)</v>
      </c>
      <c r="H855" t="str">
        <f>TEXT(Table1[[#This Row],[Date]],"DD")</f>
        <v>03</v>
      </c>
      <c r="I855" t="str">
        <f>CHOOSE(Table1[[#This Row],[Period]],"Q1","Q1","Q1","Q2","Q2","Q2","Q3","Q3","Q3","Q4","Q4","Q4")</f>
        <v>Q2</v>
      </c>
      <c r="J855">
        <f>YEAR(Table1[[#This Row],[Date]])</f>
        <v>2022</v>
      </c>
      <c r="K855" t="str">
        <f>TEXT(WEEKNUM(Table1[[#This Row],[Date]]),"00")</f>
        <v>19</v>
      </c>
      <c r="L855" t="str">
        <f>TEXT(Table1[[#This Row],[Date]],"mmm D")</f>
        <v>May 3</v>
      </c>
      <c r="M855" t="str">
        <f>Table1[[#This Row],[Year]]&amp;TEXT(Table1[[#This Row],[Date]],"MM")</f>
        <v>202205</v>
      </c>
      <c r="N855" t="b">
        <f ca="1">Table1[[#This Row],[Date]]&lt;=EOMONTH(TODAY(),0)</f>
        <v>1</v>
      </c>
      <c r="O855" t="str">
        <f>Table1[[#This Row],[Year]]&amp;TEXT(Table1[[#This Row],[Date]],"mm")&amp;Table1[[#This Row],[Day]]</f>
        <v>20220503</v>
      </c>
    </row>
    <row r="856" spans="1:15" x14ac:dyDescent="0.35">
      <c r="A856" s="1">
        <v>44685</v>
      </c>
      <c r="B856">
        <f>MONTH(Table1[[#This Row],[Date]])</f>
        <v>5</v>
      </c>
      <c r="C856" t="str">
        <f>TEXT(Table1[[#This Row],[Date]],"MMM")</f>
        <v>May</v>
      </c>
      <c r="D856" t="str">
        <f>TEXT(Table1[[#This Row],[Date]],"MMM'YY")</f>
        <v>May'22</v>
      </c>
      <c r="E856">
        <f>WEEKDAY(Table1[[#This Row],[Date]],1)</f>
        <v>4</v>
      </c>
      <c r="F856" t="str">
        <f>TEXT(Table1[[#This Row],[Date]],"DDD")</f>
        <v>Wed</v>
      </c>
      <c r="G856" t="str">
        <f>CHOOSE(ROUNDUP(DAY(Table1[[#This Row],[Date]])/7,0),"Week1 (1-7)","Week2 (8-14)","Week3 (15-21)","Week4 (22-31)","Week4 (22-31)")</f>
        <v>Week1 (1-7)</v>
      </c>
      <c r="H856" t="str">
        <f>TEXT(Table1[[#This Row],[Date]],"DD")</f>
        <v>04</v>
      </c>
      <c r="I856" t="str">
        <f>CHOOSE(Table1[[#This Row],[Period]],"Q1","Q1","Q1","Q2","Q2","Q2","Q3","Q3","Q3","Q4","Q4","Q4")</f>
        <v>Q2</v>
      </c>
      <c r="J856">
        <f>YEAR(Table1[[#This Row],[Date]])</f>
        <v>2022</v>
      </c>
      <c r="K856" t="str">
        <f>TEXT(WEEKNUM(Table1[[#This Row],[Date]]),"00")</f>
        <v>19</v>
      </c>
      <c r="L856" t="str">
        <f>TEXT(Table1[[#This Row],[Date]],"mmm D")</f>
        <v>May 4</v>
      </c>
      <c r="M856" t="str">
        <f>Table1[[#This Row],[Year]]&amp;TEXT(Table1[[#This Row],[Date]],"MM")</f>
        <v>202205</v>
      </c>
      <c r="N856" t="b">
        <f ca="1">Table1[[#This Row],[Date]]&lt;=EOMONTH(TODAY(),0)</f>
        <v>1</v>
      </c>
      <c r="O856" t="str">
        <f>Table1[[#This Row],[Year]]&amp;TEXT(Table1[[#This Row],[Date]],"mm")&amp;Table1[[#This Row],[Day]]</f>
        <v>20220504</v>
      </c>
    </row>
    <row r="857" spans="1:15" x14ac:dyDescent="0.35">
      <c r="A857" s="1">
        <v>44686</v>
      </c>
      <c r="B857">
        <f>MONTH(Table1[[#This Row],[Date]])</f>
        <v>5</v>
      </c>
      <c r="C857" t="str">
        <f>TEXT(Table1[[#This Row],[Date]],"MMM")</f>
        <v>May</v>
      </c>
      <c r="D857" t="str">
        <f>TEXT(Table1[[#This Row],[Date]],"MMM'YY")</f>
        <v>May'22</v>
      </c>
      <c r="E857">
        <f>WEEKDAY(Table1[[#This Row],[Date]],1)</f>
        <v>5</v>
      </c>
      <c r="F857" t="str">
        <f>TEXT(Table1[[#This Row],[Date]],"DDD")</f>
        <v>Thu</v>
      </c>
      <c r="G857" t="str">
        <f>CHOOSE(ROUNDUP(DAY(Table1[[#This Row],[Date]])/7,0),"Week1 (1-7)","Week2 (8-14)","Week3 (15-21)","Week4 (22-31)","Week4 (22-31)")</f>
        <v>Week1 (1-7)</v>
      </c>
      <c r="H857" t="str">
        <f>TEXT(Table1[[#This Row],[Date]],"DD")</f>
        <v>05</v>
      </c>
      <c r="I857" t="str">
        <f>CHOOSE(Table1[[#This Row],[Period]],"Q1","Q1","Q1","Q2","Q2","Q2","Q3","Q3","Q3","Q4","Q4","Q4")</f>
        <v>Q2</v>
      </c>
      <c r="J857">
        <f>YEAR(Table1[[#This Row],[Date]])</f>
        <v>2022</v>
      </c>
      <c r="K857" t="str">
        <f>TEXT(WEEKNUM(Table1[[#This Row],[Date]]),"00")</f>
        <v>19</v>
      </c>
      <c r="L857" t="str">
        <f>TEXT(Table1[[#This Row],[Date]],"mmm D")</f>
        <v>May 5</v>
      </c>
      <c r="M857" t="str">
        <f>Table1[[#This Row],[Year]]&amp;TEXT(Table1[[#This Row],[Date]],"MM")</f>
        <v>202205</v>
      </c>
      <c r="N857" t="b">
        <f ca="1">Table1[[#This Row],[Date]]&lt;=EOMONTH(TODAY(),0)</f>
        <v>1</v>
      </c>
      <c r="O857" t="str">
        <f>Table1[[#This Row],[Year]]&amp;TEXT(Table1[[#This Row],[Date]],"mm")&amp;Table1[[#This Row],[Day]]</f>
        <v>20220505</v>
      </c>
    </row>
    <row r="858" spans="1:15" x14ac:dyDescent="0.35">
      <c r="A858" s="1">
        <v>44687</v>
      </c>
      <c r="B858">
        <f>MONTH(Table1[[#This Row],[Date]])</f>
        <v>5</v>
      </c>
      <c r="C858" t="str">
        <f>TEXT(Table1[[#This Row],[Date]],"MMM")</f>
        <v>May</v>
      </c>
      <c r="D858" t="str">
        <f>TEXT(Table1[[#This Row],[Date]],"MMM'YY")</f>
        <v>May'22</v>
      </c>
      <c r="E858">
        <f>WEEKDAY(Table1[[#This Row],[Date]],1)</f>
        <v>6</v>
      </c>
      <c r="F858" t="str">
        <f>TEXT(Table1[[#This Row],[Date]],"DDD")</f>
        <v>Fri</v>
      </c>
      <c r="G858" t="str">
        <f>CHOOSE(ROUNDUP(DAY(Table1[[#This Row],[Date]])/7,0),"Week1 (1-7)","Week2 (8-14)","Week3 (15-21)","Week4 (22-31)","Week4 (22-31)")</f>
        <v>Week1 (1-7)</v>
      </c>
      <c r="H858" t="str">
        <f>TEXT(Table1[[#This Row],[Date]],"DD")</f>
        <v>06</v>
      </c>
      <c r="I858" t="str">
        <f>CHOOSE(Table1[[#This Row],[Period]],"Q1","Q1","Q1","Q2","Q2","Q2","Q3","Q3","Q3","Q4","Q4","Q4")</f>
        <v>Q2</v>
      </c>
      <c r="J858">
        <f>YEAR(Table1[[#This Row],[Date]])</f>
        <v>2022</v>
      </c>
      <c r="K858" t="str">
        <f>TEXT(WEEKNUM(Table1[[#This Row],[Date]]),"00")</f>
        <v>19</v>
      </c>
      <c r="L858" t="str">
        <f>TEXT(Table1[[#This Row],[Date]],"mmm D")</f>
        <v>May 6</v>
      </c>
      <c r="M858" t="str">
        <f>Table1[[#This Row],[Year]]&amp;TEXT(Table1[[#This Row],[Date]],"MM")</f>
        <v>202205</v>
      </c>
      <c r="N858" t="b">
        <f ca="1">Table1[[#This Row],[Date]]&lt;=EOMONTH(TODAY(),0)</f>
        <v>1</v>
      </c>
      <c r="O858" t="str">
        <f>Table1[[#This Row],[Year]]&amp;TEXT(Table1[[#This Row],[Date]],"mm")&amp;Table1[[#This Row],[Day]]</f>
        <v>20220506</v>
      </c>
    </row>
    <row r="859" spans="1:15" x14ac:dyDescent="0.35">
      <c r="A859" s="1">
        <v>44688</v>
      </c>
      <c r="B859">
        <f>MONTH(Table1[[#This Row],[Date]])</f>
        <v>5</v>
      </c>
      <c r="C859" t="str">
        <f>TEXT(Table1[[#This Row],[Date]],"MMM")</f>
        <v>May</v>
      </c>
      <c r="D859" t="str">
        <f>TEXT(Table1[[#This Row],[Date]],"MMM'YY")</f>
        <v>May'22</v>
      </c>
      <c r="E859">
        <f>WEEKDAY(Table1[[#This Row],[Date]],1)</f>
        <v>7</v>
      </c>
      <c r="F859" t="str">
        <f>TEXT(Table1[[#This Row],[Date]],"DDD")</f>
        <v>Sat</v>
      </c>
      <c r="G859" t="str">
        <f>CHOOSE(ROUNDUP(DAY(Table1[[#This Row],[Date]])/7,0),"Week1 (1-7)","Week2 (8-14)","Week3 (15-21)","Week4 (22-31)","Week4 (22-31)")</f>
        <v>Week1 (1-7)</v>
      </c>
      <c r="H859" t="str">
        <f>TEXT(Table1[[#This Row],[Date]],"DD")</f>
        <v>07</v>
      </c>
      <c r="I859" t="str">
        <f>CHOOSE(Table1[[#This Row],[Period]],"Q1","Q1","Q1","Q2","Q2","Q2","Q3","Q3","Q3","Q4","Q4","Q4")</f>
        <v>Q2</v>
      </c>
      <c r="J859">
        <f>YEAR(Table1[[#This Row],[Date]])</f>
        <v>2022</v>
      </c>
      <c r="K859" t="str">
        <f>TEXT(WEEKNUM(Table1[[#This Row],[Date]]),"00")</f>
        <v>19</v>
      </c>
      <c r="L859" t="str">
        <f>TEXT(Table1[[#This Row],[Date]],"mmm D")</f>
        <v>May 7</v>
      </c>
      <c r="M859" t="str">
        <f>Table1[[#This Row],[Year]]&amp;TEXT(Table1[[#This Row],[Date]],"MM")</f>
        <v>202205</v>
      </c>
      <c r="N859" t="b">
        <f ca="1">Table1[[#This Row],[Date]]&lt;=EOMONTH(TODAY(),0)</f>
        <v>1</v>
      </c>
      <c r="O859" t="str">
        <f>Table1[[#This Row],[Year]]&amp;TEXT(Table1[[#This Row],[Date]],"mm")&amp;Table1[[#This Row],[Day]]</f>
        <v>20220507</v>
      </c>
    </row>
    <row r="860" spans="1:15" x14ac:dyDescent="0.35">
      <c r="A860" s="1">
        <v>44689</v>
      </c>
      <c r="B860">
        <f>MONTH(Table1[[#This Row],[Date]])</f>
        <v>5</v>
      </c>
      <c r="C860" t="str">
        <f>TEXT(Table1[[#This Row],[Date]],"MMM")</f>
        <v>May</v>
      </c>
      <c r="D860" t="str">
        <f>TEXT(Table1[[#This Row],[Date]],"MMM'YY")</f>
        <v>May'22</v>
      </c>
      <c r="E860">
        <f>WEEKDAY(Table1[[#This Row],[Date]],1)</f>
        <v>1</v>
      </c>
      <c r="F860" t="str">
        <f>TEXT(Table1[[#This Row],[Date]],"DDD")</f>
        <v>Sun</v>
      </c>
      <c r="G860" t="str">
        <f>CHOOSE(ROUNDUP(DAY(Table1[[#This Row],[Date]])/7,0),"Week1 (1-7)","Week2 (8-14)","Week3 (15-21)","Week4 (22-31)","Week4 (22-31)")</f>
        <v>Week2 (8-14)</v>
      </c>
      <c r="H860" t="str">
        <f>TEXT(Table1[[#This Row],[Date]],"DD")</f>
        <v>08</v>
      </c>
      <c r="I860" t="str">
        <f>CHOOSE(Table1[[#This Row],[Period]],"Q1","Q1","Q1","Q2","Q2","Q2","Q3","Q3","Q3","Q4","Q4","Q4")</f>
        <v>Q2</v>
      </c>
      <c r="J860">
        <f>YEAR(Table1[[#This Row],[Date]])</f>
        <v>2022</v>
      </c>
      <c r="K860" t="str">
        <f>TEXT(WEEKNUM(Table1[[#This Row],[Date]]),"00")</f>
        <v>20</v>
      </c>
      <c r="L860" t="str">
        <f>TEXT(Table1[[#This Row],[Date]],"mmm D")</f>
        <v>May 8</v>
      </c>
      <c r="M860" t="str">
        <f>Table1[[#This Row],[Year]]&amp;TEXT(Table1[[#This Row],[Date]],"MM")</f>
        <v>202205</v>
      </c>
      <c r="N860" t="b">
        <f ca="1">Table1[[#This Row],[Date]]&lt;=EOMONTH(TODAY(),0)</f>
        <v>1</v>
      </c>
      <c r="O860" t="str">
        <f>Table1[[#This Row],[Year]]&amp;TEXT(Table1[[#This Row],[Date]],"mm")&amp;Table1[[#This Row],[Day]]</f>
        <v>20220508</v>
      </c>
    </row>
    <row r="861" spans="1:15" x14ac:dyDescent="0.35">
      <c r="A861" s="1">
        <v>44690</v>
      </c>
      <c r="B861">
        <f>MONTH(Table1[[#This Row],[Date]])</f>
        <v>5</v>
      </c>
      <c r="C861" t="str">
        <f>TEXT(Table1[[#This Row],[Date]],"MMM")</f>
        <v>May</v>
      </c>
      <c r="D861" t="str">
        <f>TEXT(Table1[[#This Row],[Date]],"MMM'YY")</f>
        <v>May'22</v>
      </c>
      <c r="E861">
        <f>WEEKDAY(Table1[[#This Row],[Date]],1)</f>
        <v>2</v>
      </c>
      <c r="F861" t="str">
        <f>TEXT(Table1[[#This Row],[Date]],"DDD")</f>
        <v>Mon</v>
      </c>
      <c r="G861" t="str">
        <f>CHOOSE(ROUNDUP(DAY(Table1[[#This Row],[Date]])/7,0),"Week1 (1-7)","Week2 (8-14)","Week3 (15-21)","Week4 (22-31)","Week4 (22-31)")</f>
        <v>Week2 (8-14)</v>
      </c>
      <c r="H861" t="str">
        <f>TEXT(Table1[[#This Row],[Date]],"DD")</f>
        <v>09</v>
      </c>
      <c r="I861" t="str">
        <f>CHOOSE(Table1[[#This Row],[Period]],"Q1","Q1","Q1","Q2","Q2","Q2","Q3","Q3","Q3","Q4","Q4","Q4")</f>
        <v>Q2</v>
      </c>
      <c r="J861">
        <f>YEAR(Table1[[#This Row],[Date]])</f>
        <v>2022</v>
      </c>
      <c r="K861" t="str">
        <f>TEXT(WEEKNUM(Table1[[#This Row],[Date]]),"00")</f>
        <v>20</v>
      </c>
      <c r="L861" t="str">
        <f>TEXT(Table1[[#This Row],[Date]],"mmm D")</f>
        <v>May 9</v>
      </c>
      <c r="M861" t="str">
        <f>Table1[[#This Row],[Year]]&amp;TEXT(Table1[[#This Row],[Date]],"MM")</f>
        <v>202205</v>
      </c>
      <c r="N861" t="b">
        <f ca="1">Table1[[#This Row],[Date]]&lt;=EOMONTH(TODAY(),0)</f>
        <v>1</v>
      </c>
      <c r="O861" t="str">
        <f>Table1[[#This Row],[Year]]&amp;TEXT(Table1[[#This Row],[Date]],"mm")&amp;Table1[[#This Row],[Day]]</f>
        <v>20220509</v>
      </c>
    </row>
    <row r="862" spans="1:15" x14ac:dyDescent="0.35">
      <c r="A862" s="1">
        <v>44691</v>
      </c>
      <c r="B862">
        <f>MONTH(Table1[[#This Row],[Date]])</f>
        <v>5</v>
      </c>
      <c r="C862" t="str">
        <f>TEXT(Table1[[#This Row],[Date]],"MMM")</f>
        <v>May</v>
      </c>
      <c r="D862" t="str">
        <f>TEXT(Table1[[#This Row],[Date]],"MMM'YY")</f>
        <v>May'22</v>
      </c>
      <c r="E862">
        <f>WEEKDAY(Table1[[#This Row],[Date]],1)</f>
        <v>3</v>
      </c>
      <c r="F862" t="str">
        <f>TEXT(Table1[[#This Row],[Date]],"DDD")</f>
        <v>Tue</v>
      </c>
      <c r="G862" t="str">
        <f>CHOOSE(ROUNDUP(DAY(Table1[[#This Row],[Date]])/7,0),"Week1 (1-7)","Week2 (8-14)","Week3 (15-21)","Week4 (22-31)","Week4 (22-31)")</f>
        <v>Week2 (8-14)</v>
      </c>
      <c r="H862" t="str">
        <f>TEXT(Table1[[#This Row],[Date]],"DD")</f>
        <v>10</v>
      </c>
      <c r="I862" t="str">
        <f>CHOOSE(Table1[[#This Row],[Period]],"Q1","Q1","Q1","Q2","Q2","Q2","Q3","Q3","Q3","Q4","Q4","Q4")</f>
        <v>Q2</v>
      </c>
      <c r="J862">
        <f>YEAR(Table1[[#This Row],[Date]])</f>
        <v>2022</v>
      </c>
      <c r="K862" t="str">
        <f>TEXT(WEEKNUM(Table1[[#This Row],[Date]]),"00")</f>
        <v>20</v>
      </c>
      <c r="L862" t="str">
        <f>TEXT(Table1[[#This Row],[Date]],"mmm D")</f>
        <v>May 10</v>
      </c>
      <c r="M862" t="str">
        <f>Table1[[#This Row],[Year]]&amp;TEXT(Table1[[#This Row],[Date]],"MM")</f>
        <v>202205</v>
      </c>
      <c r="N862" t="b">
        <f ca="1">Table1[[#This Row],[Date]]&lt;=EOMONTH(TODAY(),0)</f>
        <v>1</v>
      </c>
      <c r="O862" t="str">
        <f>Table1[[#This Row],[Year]]&amp;TEXT(Table1[[#This Row],[Date]],"mm")&amp;Table1[[#This Row],[Day]]</f>
        <v>20220510</v>
      </c>
    </row>
    <row r="863" spans="1:15" x14ac:dyDescent="0.35">
      <c r="A863" s="1">
        <v>44692</v>
      </c>
      <c r="B863">
        <f>MONTH(Table1[[#This Row],[Date]])</f>
        <v>5</v>
      </c>
      <c r="C863" t="str">
        <f>TEXT(Table1[[#This Row],[Date]],"MMM")</f>
        <v>May</v>
      </c>
      <c r="D863" t="str">
        <f>TEXT(Table1[[#This Row],[Date]],"MMM'YY")</f>
        <v>May'22</v>
      </c>
      <c r="E863">
        <f>WEEKDAY(Table1[[#This Row],[Date]],1)</f>
        <v>4</v>
      </c>
      <c r="F863" t="str">
        <f>TEXT(Table1[[#This Row],[Date]],"DDD")</f>
        <v>Wed</v>
      </c>
      <c r="G863" t="str">
        <f>CHOOSE(ROUNDUP(DAY(Table1[[#This Row],[Date]])/7,0),"Week1 (1-7)","Week2 (8-14)","Week3 (15-21)","Week4 (22-31)","Week4 (22-31)")</f>
        <v>Week2 (8-14)</v>
      </c>
      <c r="H863" t="str">
        <f>TEXT(Table1[[#This Row],[Date]],"DD")</f>
        <v>11</v>
      </c>
      <c r="I863" t="str">
        <f>CHOOSE(Table1[[#This Row],[Period]],"Q1","Q1","Q1","Q2","Q2","Q2","Q3","Q3","Q3","Q4","Q4","Q4")</f>
        <v>Q2</v>
      </c>
      <c r="J863">
        <f>YEAR(Table1[[#This Row],[Date]])</f>
        <v>2022</v>
      </c>
      <c r="K863" t="str">
        <f>TEXT(WEEKNUM(Table1[[#This Row],[Date]]),"00")</f>
        <v>20</v>
      </c>
      <c r="L863" t="str">
        <f>TEXT(Table1[[#This Row],[Date]],"mmm D")</f>
        <v>May 11</v>
      </c>
      <c r="M863" t="str">
        <f>Table1[[#This Row],[Year]]&amp;TEXT(Table1[[#This Row],[Date]],"MM")</f>
        <v>202205</v>
      </c>
      <c r="N863" t="b">
        <f ca="1">Table1[[#This Row],[Date]]&lt;=EOMONTH(TODAY(),0)</f>
        <v>1</v>
      </c>
      <c r="O863" t="str">
        <f>Table1[[#This Row],[Year]]&amp;TEXT(Table1[[#This Row],[Date]],"mm")&amp;Table1[[#This Row],[Day]]</f>
        <v>20220511</v>
      </c>
    </row>
    <row r="864" spans="1:15" x14ac:dyDescent="0.35">
      <c r="A864" s="1">
        <v>44693</v>
      </c>
      <c r="B864">
        <f>MONTH(Table1[[#This Row],[Date]])</f>
        <v>5</v>
      </c>
      <c r="C864" t="str">
        <f>TEXT(Table1[[#This Row],[Date]],"MMM")</f>
        <v>May</v>
      </c>
      <c r="D864" t="str">
        <f>TEXT(Table1[[#This Row],[Date]],"MMM'YY")</f>
        <v>May'22</v>
      </c>
      <c r="E864">
        <f>WEEKDAY(Table1[[#This Row],[Date]],1)</f>
        <v>5</v>
      </c>
      <c r="F864" t="str">
        <f>TEXT(Table1[[#This Row],[Date]],"DDD")</f>
        <v>Thu</v>
      </c>
      <c r="G864" t="str">
        <f>CHOOSE(ROUNDUP(DAY(Table1[[#This Row],[Date]])/7,0),"Week1 (1-7)","Week2 (8-14)","Week3 (15-21)","Week4 (22-31)","Week4 (22-31)")</f>
        <v>Week2 (8-14)</v>
      </c>
      <c r="H864" t="str">
        <f>TEXT(Table1[[#This Row],[Date]],"DD")</f>
        <v>12</v>
      </c>
      <c r="I864" t="str">
        <f>CHOOSE(Table1[[#This Row],[Period]],"Q1","Q1","Q1","Q2","Q2","Q2","Q3","Q3","Q3","Q4","Q4","Q4")</f>
        <v>Q2</v>
      </c>
      <c r="J864">
        <f>YEAR(Table1[[#This Row],[Date]])</f>
        <v>2022</v>
      </c>
      <c r="K864" t="str">
        <f>TEXT(WEEKNUM(Table1[[#This Row],[Date]]),"00")</f>
        <v>20</v>
      </c>
      <c r="L864" t="str">
        <f>TEXT(Table1[[#This Row],[Date]],"mmm D")</f>
        <v>May 12</v>
      </c>
      <c r="M864" t="str">
        <f>Table1[[#This Row],[Year]]&amp;TEXT(Table1[[#This Row],[Date]],"MM")</f>
        <v>202205</v>
      </c>
      <c r="N864" t="b">
        <f ca="1">Table1[[#This Row],[Date]]&lt;=EOMONTH(TODAY(),0)</f>
        <v>1</v>
      </c>
      <c r="O864" t="str">
        <f>Table1[[#This Row],[Year]]&amp;TEXT(Table1[[#This Row],[Date]],"mm")&amp;Table1[[#This Row],[Day]]</f>
        <v>20220512</v>
      </c>
    </row>
    <row r="865" spans="1:15" x14ac:dyDescent="0.35">
      <c r="A865" s="1">
        <v>44694</v>
      </c>
      <c r="B865">
        <f>MONTH(Table1[[#This Row],[Date]])</f>
        <v>5</v>
      </c>
      <c r="C865" t="str">
        <f>TEXT(Table1[[#This Row],[Date]],"MMM")</f>
        <v>May</v>
      </c>
      <c r="D865" t="str">
        <f>TEXT(Table1[[#This Row],[Date]],"MMM'YY")</f>
        <v>May'22</v>
      </c>
      <c r="E865">
        <f>WEEKDAY(Table1[[#This Row],[Date]],1)</f>
        <v>6</v>
      </c>
      <c r="F865" t="str">
        <f>TEXT(Table1[[#This Row],[Date]],"DDD")</f>
        <v>Fri</v>
      </c>
      <c r="G865" t="str">
        <f>CHOOSE(ROUNDUP(DAY(Table1[[#This Row],[Date]])/7,0),"Week1 (1-7)","Week2 (8-14)","Week3 (15-21)","Week4 (22-31)","Week4 (22-31)")</f>
        <v>Week2 (8-14)</v>
      </c>
      <c r="H865" t="str">
        <f>TEXT(Table1[[#This Row],[Date]],"DD")</f>
        <v>13</v>
      </c>
      <c r="I865" t="str">
        <f>CHOOSE(Table1[[#This Row],[Period]],"Q1","Q1","Q1","Q2","Q2","Q2","Q3","Q3","Q3","Q4","Q4","Q4")</f>
        <v>Q2</v>
      </c>
      <c r="J865">
        <f>YEAR(Table1[[#This Row],[Date]])</f>
        <v>2022</v>
      </c>
      <c r="K865" t="str">
        <f>TEXT(WEEKNUM(Table1[[#This Row],[Date]]),"00")</f>
        <v>20</v>
      </c>
      <c r="L865" t="str">
        <f>TEXT(Table1[[#This Row],[Date]],"mmm D")</f>
        <v>May 13</v>
      </c>
      <c r="M865" t="str">
        <f>Table1[[#This Row],[Year]]&amp;TEXT(Table1[[#This Row],[Date]],"MM")</f>
        <v>202205</v>
      </c>
      <c r="N865" t="b">
        <f ca="1">Table1[[#This Row],[Date]]&lt;=EOMONTH(TODAY(),0)</f>
        <v>1</v>
      </c>
      <c r="O865" t="str">
        <f>Table1[[#This Row],[Year]]&amp;TEXT(Table1[[#This Row],[Date]],"mm")&amp;Table1[[#This Row],[Day]]</f>
        <v>20220513</v>
      </c>
    </row>
    <row r="866" spans="1:15" x14ac:dyDescent="0.35">
      <c r="A866" s="1">
        <v>44695</v>
      </c>
      <c r="B866">
        <f>MONTH(Table1[[#This Row],[Date]])</f>
        <v>5</v>
      </c>
      <c r="C866" t="str">
        <f>TEXT(Table1[[#This Row],[Date]],"MMM")</f>
        <v>May</v>
      </c>
      <c r="D866" t="str">
        <f>TEXT(Table1[[#This Row],[Date]],"MMM'YY")</f>
        <v>May'22</v>
      </c>
      <c r="E866">
        <f>WEEKDAY(Table1[[#This Row],[Date]],1)</f>
        <v>7</v>
      </c>
      <c r="F866" t="str">
        <f>TEXT(Table1[[#This Row],[Date]],"DDD")</f>
        <v>Sat</v>
      </c>
      <c r="G866" t="str">
        <f>CHOOSE(ROUNDUP(DAY(Table1[[#This Row],[Date]])/7,0),"Week1 (1-7)","Week2 (8-14)","Week3 (15-21)","Week4 (22-31)","Week4 (22-31)")</f>
        <v>Week2 (8-14)</v>
      </c>
      <c r="H866" t="str">
        <f>TEXT(Table1[[#This Row],[Date]],"DD")</f>
        <v>14</v>
      </c>
      <c r="I866" t="str">
        <f>CHOOSE(Table1[[#This Row],[Period]],"Q1","Q1","Q1","Q2","Q2","Q2","Q3","Q3","Q3","Q4","Q4","Q4")</f>
        <v>Q2</v>
      </c>
      <c r="J866">
        <f>YEAR(Table1[[#This Row],[Date]])</f>
        <v>2022</v>
      </c>
      <c r="K866" t="str">
        <f>TEXT(WEEKNUM(Table1[[#This Row],[Date]]),"00")</f>
        <v>20</v>
      </c>
      <c r="L866" t="str">
        <f>TEXT(Table1[[#This Row],[Date]],"mmm D")</f>
        <v>May 14</v>
      </c>
      <c r="M866" t="str">
        <f>Table1[[#This Row],[Year]]&amp;TEXT(Table1[[#This Row],[Date]],"MM")</f>
        <v>202205</v>
      </c>
      <c r="N866" t="b">
        <f ca="1">Table1[[#This Row],[Date]]&lt;=EOMONTH(TODAY(),0)</f>
        <v>1</v>
      </c>
      <c r="O866" t="str">
        <f>Table1[[#This Row],[Year]]&amp;TEXT(Table1[[#This Row],[Date]],"mm")&amp;Table1[[#This Row],[Day]]</f>
        <v>20220514</v>
      </c>
    </row>
    <row r="867" spans="1:15" x14ac:dyDescent="0.35">
      <c r="A867" s="1">
        <v>44696</v>
      </c>
      <c r="B867">
        <f>MONTH(Table1[[#This Row],[Date]])</f>
        <v>5</v>
      </c>
      <c r="C867" t="str">
        <f>TEXT(Table1[[#This Row],[Date]],"MMM")</f>
        <v>May</v>
      </c>
      <c r="D867" t="str">
        <f>TEXT(Table1[[#This Row],[Date]],"MMM'YY")</f>
        <v>May'22</v>
      </c>
      <c r="E867">
        <f>WEEKDAY(Table1[[#This Row],[Date]],1)</f>
        <v>1</v>
      </c>
      <c r="F867" t="str">
        <f>TEXT(Table1[[#This Row],[Date]],"DDD")</f>
        <v>Sun</v>
      </c>
      <c r="G867" t="str">
        <f>CHOOSE(ROUNDUP(DAY(Table1[[#This Row],[Date]])/7,0),"Week1 (1-7)","Week2 (8-14)","Week3 (15-21)","Week4 (22-31)","Week4 (22-31)")</f>
        <v>Week3 (15-21)</v>
      </c>
      <c r="H867" t="str">
        <f>TEXT(Table1[[#This Row],[Date]],"DD")</f>
        <v>15</v>
      </c>
      <c r="I867" t="str">
        <f>CHOOSE(Table1[[#This Row],[Period]],"Q1","Q1","Q1","Q2","Q2","Q2","Q3","Q3","Q3","Q4","Q4","Q4")</f>
        <v>Q2</v>
      </c>
      <c r="J867">
        <f>YEAR(Table1[[#This Row],[Date]])</f>
        <v>2022</v>
      </c>
      <c r="K867" t="str">
        <f>TEXT(WEEKNUM(Table1[[#This Row],[Date]]),"00")</f>
        <v>21</v>
      </c>
      <c r="L867" t="str">
        <f>TEXT(Table1[[#This Row],[Date]],"mmm D")</f>
        <v>May 15</v>
      </c>
      <c r="M867" t="str">
        <f>Table1[[#This Row],[Year]]&amp;TEXT(Table1[[#This Row],[Date]],"MM")</f>
        <v>202205</v>
      </c>
      <c r="N867" t="b">
        <f ca="1">Table1[[#This Row],[Date]]&lt;=EOMONTH(TODAY(),0)</f>
        <v>1</v>
      </c>
      <c r="O867" t="str">
        <f>Table1[[#This Row],[Year]]&amp;TEXT(Table1[[#This Row],[Date]],"mm")&amp;Table1[[#This Row],[Day]]</f>
        <v>20220515</v>
      </c>
    </row>
    <row r="868" spans="1:15" x14ac:dyDescent="0.35">
      <c r="A868" s="1">
        <v>44697</v>
      </c>
      <c r="B868">
        <f>MONTH(Table1[[#This Row],[Date]])</f>
        <v>5</v>
      </c>
      <c r="C868" t="str">
        <f>TEXT(Table1[[#This Row],[Date]],"MMM")</f>
        <v>May</v>
      </c>
      <c r="D868" t="str">
        <f>TEXT(Table1[[#This Row],[Date]],"MMM'YY")</f>
        <v>May'22</v>
      </c>
      <c r="E868">
        <f>WEEKDAY(Table1[[#This Row],[Date]],1)</f>
        <v>2</v>
      </c>
      <c r="F868" t="str">
        <f>TEXT(Table1[[#This Row],[Date]],"DDD")</f>
        <v>Mon</v>
      </c>
      <c r="G868" t="str">
        <f>CHOOSE(ROUNDUP(DAY(Table1[[#This Row],[Date]])/7,0),"Week1 (1-7)","Week2 (8-14)","Week3 (15-21)","Week4 (22-31)","Week4 (22-31)")</f>
        <v>Week3 (15-21)</v>
      </c>
      <c r="H868" t="str">
        <f>TEXT(Table1[[#This Row],[Date]],"DD")</f>
        <v>16</v>
      </c>
      <c r="I868" t="str">
        <f>CHOOSE(Table1[[#This Row],[Period]],"Q1","Q1","Q1","Q2","Q2","Q2","Q3","Q3","Q3","Q4","Q4","Q4")</f>
        <v>Q2</v>
      </c>
      <c r="J868">
        <f>YEAR(Table1[[#This Row],[Date]])</f>
        <v>2022</v>
      </c>
      <c r="K868" t="str">
        <f>TEXT(WEEKNUM(Table1[[#This Row],[Date]]),"00")</f>
        <v>21</v>
      </c>
      <c r="L868" t="str">
        <f>TEXT(Table1[[#This Row],[Date]],"mmm D")</f>
        <v>May 16</v>
      </c>
      <c r="M868" t="str">
        <f>Table1[[#This Row],[Year]]&amp;TEXT(Table1[[#This Row],[Date]],"MM")</f>
        <v>202205</v>
      </c>
      <c r="N868" t="b">
        <f ca="1">Table1[[#This Row],[Date]]&lt;=EOMONTH(TODAY(),0)</f>
        <v>1</v>
      </c>
      <c r="O868" t="str">
        <f>Table1[[#This Row],[Year]]&amp;TEXT(Table1[[#This Row],[Date]],"mm")&amp;Table1[[#This Row],[Day]]</f>
        <v>20220516</v>
      </c>
    </row>
    <row r="869" spans="1:15" x14ac:dyDescent="0.35">
      <c r="A869" s="1">
        <v>44698</v>
      </c>
      <c r="B869">
        <f>MONTH(Table1[[#This Row],[Date]])</f>
        <v>5</v>
      </c>
      <c r="C869" t="str">
        <f>TEXT(Table1[[#This Row],[Date]],"MMM")</f>
        <v>May</v>
      </c>
      <c r="D869" t="str">
        <f>TEXT(Table1[[#This Row],[Date]],"MMM'YY")</f>
        <v>May'22</v>
      </c>
      <c r="E869">
        <f>WEEKDAY(Table1[[#This Row],[Date]],1)</f>
        <v>3</v>
      </c>
      <c r="F869" t="str">
        <f>TEXT(Table1[[#This Row],[Date]],"DDD")</f>
        <v>Tue</v>
      </c>
      <c r="G869" t="str">
        <f>CHOOSE(ROUNDUP(DAY(Table1[[#This Row],[Date]])/7,0),"Week1 (1-7)","Week2 (8-14)","Week3 (15-21)","Week4 (22-31)","Week4 (22-31)")</f>
        <v>Week3 (15-21)</v>
      </c>
      <c r="H869" t="str">
        <f>TEXT(Table1[[#This Row],[Date]],"DD")</f>
        <v>17</v>
      </c>
      <c r="I869" t="str">
        <f>CHOOSE(Table1[[#This Row],[Period]],"Q1","Q1","Q1","Q2","Q2","Q2","Q3","Q3","Q3","Q4","Q4","Q4")</f>
        <v>Q2</v>
      </c>
      <c r="J869">
        <f>YEAR(Table1[[#This Row],[Date]])</f>
        <v>2022</v>
      </c>
      <c r="K869" t="str">
        <f>TEXT(WEEKNUM(Table1[[#This Row],[Date]]),"00")</f>
        <v>21</v>
      </c>
      <c r="L869" t="str">
        <f>TEXT(Table1[[#This Row],[Date]],"mmm D")</f>
        <v>May 17</v>
      </c>
      <c r="M869" t="str">
        <f>Table1[[#This Row],[Year]]&amp;TEXT(Table1[[#This Row],[Date]],"MM")</f>
        <v>202205</v>
      </c>
      <c r="N869" t="b">
        <f ca="1">Table1[[#This Row],[Date]]&lt;=EOMONTH(TODAY(),0)</f>
        <v>1</v>
      </c>
      <c r="O869" t="str">
        <f>Table1[[#This Row],[Year]]&amp;TEXT(Table1[[#This Row],[Date]],"mm")&amp;Table1[[#This Row],[Day]]</f>
        <v>20220517</v>
      </c>
    </row>
    <row r="870" spans="1:15" x14ac:dyDescent="0.35">
      <c r="A870" s="1">
        <v>44699</v>
      </c>
      <c r="B870">
        <f>MONTH(Table1[[#This Row],[Date]])</f>
        <v>5</v>
      </c>
      <c r="C870" t="str">
        <f>TEXT(Table1[[#This Row],[Date]],"MMM")</f>
        <v>May</v>
      </c>
      <c r="D870" t="str">
        <f>TEXT(Table1[[#This Row],[Date]],"MMM'YY")</f>
        <v>May'22</v>
      </c>
      <c r="E870">
        <f>WEEKDAY(Table1[[#This Row],[Date]],1)</f>
        <v>4</v>
      </c>
      <c r="F870" t="str">
        <f>TEXT(Table1[[#This Row],[Date]],"DDD")</f>
        <v>Wed</v>
      </c>
      <c r="G870" t="str">
        <f>CHOOSE(ROUNDUP(DAY(Table1[[#This Row],[Date]])/7,0),"Week1 (1-7)","Week2 (8-14)","Week3 (15-21)","Week4 (22-31)","Week4 (22-31)")</f>
        <v>Week3 (15-21)</v>
      </c>
      <c r="H870" t="str">
        <f>TEXT(Table1[[#This Row],[Date]],"DD")</f>
        <v>18</v>
      </c>
      <c r="I870" t="str">
        <f>CHOOSE(Table1[[#This Row],[Period]],"Q1","Q1","Q1","Q2","Q2","Q2","Q3","Q3","Q3","Q4","Q4","Q4")</f>
        <v>Q2</v>
      </c>
      <c r="J870">
        <f>YEAR(Table1[[#This Row],[Date]])</f>
        <v>2022</v>
      </c>
      <c r="K870" t="str">
        <f>TEXT(WEEKNUM(Table1[[#This Row],[Date]]),"00")</f>
        <v>21</v>
      </c>
      <c r="L870" t="str">
        <f>TEXT(Table1[[#This Row],[Date]],"mmm D")</f>
        <v>May 18</v>
      </c>
      <c r="M870" t="str">
        <f>Table1[[#This Row],[Year]]&amp;TEXT(Table1[[#This Row],[Date]],"MM")</f>
        <v>202205</v>
      </c>
      <c r="N870" t="b">
        <f ca="1">Table1[[#This Row],[Date]]&lt;=EOMONTH(TODAY(),0)</f>
        <v>1</v>
      </c>
      <c r="O870" t="str">
        <f>Table1[[#This Row],[Year]]&amp;TEXT(Table1[[#This Row],[Date]],"mm")&amp;Table1[[#This Row],[Day]]</f>
        <v>20220518</v>
      </c>
    </row>
    <row r="871" spans="1:15" x14ac:dyDescent="0.35">
      <c r="A871" s="1">
        <v>44700</v>
      </c>
      <c r="B871">
        <f>MONTH(Table1[[#This Row],[Date]])</f>
        <v>5</v>
      </c>
      <c r="C871" t="str">
        <f>TEXT(Table1[[#This Row],[Date]],"MMM")</f>
        <v>May</v>
      </c>
      <c r="D871" t="str">
        <f>TEXT(Table1[[#This Row],[Date]],"MMM'YY")</f>
        <v>May'22</v>
      </c>
      <c r="E871">
        <f>WEEKDAY(Table1[[#This Row],[Date]],1)</f>
        <v>5</v>
      </c>
      <c r="F871" t="str">
        <f>TEXT(Table1[[#This Row],[Date]],"DDD")</f>
        <v>Thu</v>
      </c>
      <c r="G871" t="str">
        <f>CHOOSE(ROUNDUP(DAY(Table1[[#This Row],[Date]])/7,0),"Week1 (1-7)","Week2 (8-14)","Week3 (15-21)","Week4 (22-31)","Week4 (22-31)")</f>
        <v>Week3 (15-21)</v>
      </c>
      <c r="H871" t="str">
        <f>TEXT(Table1[[#This Row],[Date]],"DD")</f>
        <v>19</v>
      </c>
      <c r="I871" t="str">
        <f>CHOOSE(Table1[[#This Row],[Period]],"Q1","Q1","Q1","Q2","Q2","Q2","Q3","Q3","Q3","Q4","Q4","Q4")</f>
        <v>Q2</v>
      </c>
      <c r="J871">
        <f>YEAR(Table1[[#This Row],[Date]])</f>
        <v>2022</v>
      </c>
      <c r="K871" t="str">
        <f>TEXT(WEEKNUM(Table1[[#This Row],[Date]]),"00")</f>
        <v>21</v>
      </c>
      <c r="L871" t="str">
        <f>TEXT(Table1[[#This Row],[Date]],"mmm D")</f>
        <v>May 19</v>
      </c>
      <c r="M871" t="str">
        <f>Table1[[#This Row],[Year]]&amp;TEXT(Table1[[#This Row],[Date]],"MM")</f>
        <v>202205</v>
      </c>
      <c r="N871" t="b">
        <f ca="1">Table1[[#This Row],[Date]]&lt;=EOMONTH(TODAY(),0)</f>
        <v>1</v>
      </c>
      <c r="O871" t="str">
        <f>Table1[[#This Row],[Year]]&amp;TEXT(Table1[[#This Row],[Date]],"mm")&amp;Table1[[#This Row],[Day]]</f>
        <v>20220519</v>
      </c>
    </row>
    <row r="872" spans="1:15" x14ac:dyDescent="0.35">
      <c r="A872" s="1">
        <v>44701</v>
      </c>
      <c r="B872">
        <f>MONTH(Table1[[#This Row],[Date]])</f>
        <v>5</v>
      </c>
      <c r="C872" t="str">
        <f>TEXT(Table1[[#This Row],[Date]],"MMM")</f>
        <v>May</v>
      </c>
      <c r="D872" t="str">
        <f>TEXT(Table1[[#This Row],[Date]],"MMM'YY")</f>
        <v>May'22</v>
      </c>
      <c r="E872">
        <f>WEEKDAY(Table1[[#This Row],[Date]],1)</f>
        <v>6</v>
      </c>
      <c r="F872" t="str">
        <f>TEXT(Table1[[#This Row],[Date]],"DDD")</f>
        <v>Fri</v>
      </c>
      <c r="G872" t="str">
        <f>CHOOSE(ROUNDUP(DAY(Table1[[#This Row],[Date]])/7,0),"Week1 (1-7)","Week2 (8-14)","Week3 (15-21)","Week4 (22-31)","Week4 (22-31)")</f>
        <v>Week3 (15-21)</v>
      </c>
      <c r="H872" t="str">
        <f>TEXT(Table1[[#This Row],[Date]],"DD")</f>
        <v>20</v>
      </c>
      <c r="I872" t="str">
        <f>CHOOSE(Table1[[#This Row],[Period]],"Q1","Q1","Q1","Q2","Q2","Q2","Q3","Q3","Q3","Q4","Q4","Q4")</f>
        <v>Q2</v>
      </c>
      <c r="J872">
        <f>YEAR(Table1[[#This Row],[Date]])</f>
        <v>2022</v>
      </c>
      <c r="K872" t="str">
        <f>TEXT(WEEKNUM(Table1[[#This Row],[Date]]),"00")</f>
        <v>21</v>
      </c>
      <c r="L872" t="str">
        <f>TEXT(Table1[[#This Row],[Date]],"mmm D")</f>
        <v>May 20</v>
      </c>
      <c r="M872" t="str">
        <f>Table1[[#This Row],[Year]]&amp;TEXT(Table1[[#This Row],[Date]],"MM")</f>
        <v>202205</v>
      </c>
      <c r="N872" t="b">
        <f ca="1">Table1[[#This Row],[Date]]&lt;=EOMONTH(TODAY(),0)</f>
        <v>1</v>
      </c>
      <c r="O872" t="str">
        <f>Table1[[#This Row],[Year]]&amp;TEXT(Table1[[#This Row],[Date]],"mm")&amp;Table1[[#This Row],[Day]]</f>
        <v>20220520</v>
      </c>
    </row>
    <row r="873" spans="1:15" x14ac:dyDescent="0.35">
      <c r="A873" s="1">
        <v>44702</v>
      </c>
      <c r="B873">
        <f>MONTH(Table1[[#This Row],[Date]])</f>
        <v>5</v>
      </c>
      <c r="C873" t="str">
        <f>TEXT(Table1[[#This Row],[Date]],"MMM")</f>
        <v>May</v>
      </c>
      <c r="D873" t="str">
        <f>TEXT(Table1[[#This Row],[Date]],"MMM'YY")</f>
        <v>May'22</v>
      </c>
      <c r="E873">
        <f>WEEKDAY(Table1[[#This Row],[Date]],1)</f>
        <v>7</v>
      </c>
      <c r="F873" t="str">
        <f>TEXT(Table1[[#This Row],[Date]],"DDD")</f>
        <v>Sat</v>
      </c>
      <c r="G873" t="str">
        <f>CHOOSE(ROUNDUP(DAY(Table1[[#This Row],[Date]])/7,0),"Week1 (1-7)","Week2 (8-14)","Week3 (15-21)","Week4 (22-31)","Week4 (22-31)")</f>
        <v>Week3 (15-21)</v>
      </c>
      <c r="H873" t="str">
        <f>TEXT(Table1[[#This Row],[Date]],"DD")</f>
        <v>21</v>
      </c>
      <c r="I873" t="str">
        <f>CHOOSE(Table1[[#This Row],[Period]],"Q1","Q1","Q1","Q2","Q2","Q2","Q3","Q3","Q3","Q4","Q4","Q4")</f>
        <v>Q2</v>
      </c>
      <c r="J873">
        <f>YEAR(Table1[[#This Row],[Date]])</f>
        <v>2022</v>
      </c>
      <c r="K873" t="str">
        <f>TEXT(WEEKNUM(Table1[[#This Row],[Date]]),"00")</f>
        <v>21</v>
      </c>
      <c r="L873" t="str">
        <f>TEXT(Table1[[#This Row],[Date]],"mmm D")</f>
        <v>May 21</v>
      </c>
      <c r="M873" t="str">
        <f>Table1[[#This Row],[Year]]&amp;TEXT(Table1[[#This Row],[Date]],"MM")</f>
        <v>202205</v>
      </c>
      <c r="N873" t="b">
        <f ca="1">Table1[[#This Row],[Date]]&lt;=EOMONTH(TODAY(),0)</f>
        <v>1</v>
      </c>
      <c r="O873" t="str">
        <f>Table1[[#This Row],[Year]]&amp;TEXT(Table1[[#This Row],[Date]],"mm")&amp;Table1[[#This Row],[Day]]</f>
        <v>20220521</v>
      </c>
    </row>
    <row r="874" spans="1:15" x14ac:dyDescent="0.35">
      <c r="A874" s="1">
        <v>44703</v>
      </c>
      <c r="B874">
        <f>MONTH(Table1[[#This Row],[Date]])</f>
        <v>5</v>
      </c>
      <c r="C874" t="str">
        <f>TEXT(Table1[[#This Row],[Date]],"MMM")</f>
        <v>May</v>
      </c>
      <c r="D874" t="str">
        <f>TEXT(Table1[[#This Row],[Date]],"MMM'YY")</f>
        <v>May'22</v>
      </c>
      <c r="E874">
        <f>WEEKDAY(Table1[[#This Row],[Date]],1)</f>
        <v>1</v>
      </c>
      <c r="F874" t="str">
        <f>TEXT(Table1[[#This Row],[Date]],"DDD")</f>
        <v>Sun</v>
      </c>
      <c r="G874" t="str">
        <f>CHOOSE(ROUNDUP(DAY(Table1[[#This Row],[Date]])/7,0),"Week1 (1-7)","Week2 (8-14)","Week3 (15-21)","Week4 (22-31)","Week4 (22-31)")</f>
        <v>Week4 (22-31)</v>
      </c>
      <c r="H874" t="str">
        <f>TEXT(Table1[[#This Row],[Date]],"DD")</f>
        <v>22</v>
      </c>
      <c r="I874" t="str">
        <f>CHOOSE(Table1[[#This Row],[Period]],"Q1","Q1","Q1","Q2","Q2","Q2","Q3","Q3","Q3","Q4","Q4","Q4")</f>
        <v>Q2</v>
      </c>
      <c r="J874">
        <f>YEAR(Table1[[#This Row],[Date]])</f>
        <v>2022</v>
      </c>
      <c r="K874" t="str">
        <f>TEXT(WEEKNUM(Table1[[#This Row],[Date]]),"00")</f>
        <v>22</v>
      </c>
      <c r="L874" t="str">
        <f>TEXT(Table1[[#This Row],[Date]],"mmm D")</f>
        <v>May 22</v>
      </c>
      <c r="M874" t="str">
        <f>Table1[[#This Row],[Year]]&amp;TEXT(Table1[[#This Row],[Date]],"MM")</f>
        <v>202205</v>
      </c>
      <c r="N874" t="b">
        <f ca="1">Table1[[#This Row],[Date]]&lt;=EOMONTH(TODAY(),0)</f>
        <v>1</v>
      </c>
      <c r="O874" t="str">
        <f>Table1[[#This Row],[Year]]&amp;TEXT(Table1[[#This Row],[Date]],"mm")&amp;Table1[[#This Row],[Day]]</f>
        <v>20220522</v>
      </c>
    </row>
    <row r="875" spans="1:15" x14ac:dyDescent="0.35">
      <c r="A875" s="1">
        <v>44704</v>
      </c>
      <c r="B875">
        <f>MONTH(Table1[[#This Row],[Date]])</f>
        <v>5</v>
      </c>
      <c r="C875" t="str">
        <f>TEXT(Table1[[#This Row],[Date]],"MMM")</f>
        <v>May</v>
      </c>
      <c r="D875" t="str">
        <f>TEXT(Table1[[#This Row],[Date]],"MMM'YY")</f>
        <v>May'22</v>
      </c>
      <c r="E875">
        <f>WEEKDAY(Table1[[#This Row],[Date]],1)</f>
        <v>2</v>
      </c>
      <c r="F875" t="str">
        <f>TEXT(Table1[[#This Row],[Date]],"DDD")</f>
        <v>Mon</v>
      </c>
      <c r="G875" t="str">
        <f>CHOOSE(ROUNDUP(DAY(Table1[[#This Row],[Date]])/7,0),"Week1 (1-7)","Week2 (8-14)","Week3 (15-21)","Week4 (22-31)","Week4 (22-31)")</f>
        <v>Week4 (22-31)</v>
      </c>
      <c r="H875" t="str">
        <f>TEXT(Table1[[#This Row],[Date]],"DD")</f>
        <v>23</v>
      </c>
      <c r="I875" t="str">
        <f>CHOOSE(Table1[[#This Row],[Period]],"Q1","Q1","Q1","Q2","Q2","Q2","Q3","Q3","Q3","Q4","Q4","Q4")</f>
        <v>Q2</v>
      </c>
      <c r="J875">
        <f>YEAR(Table1[[#This Row],[Date]])</f>
        <v>2022</v>
      </c>
      <c r="K875" t="str">
        <f>TEXT(WEEKNUM(Table1[[#This Row],[Date]]),"00")</f>
        <v>22</v>
      </c>
      <c r="L875" t="str">
        <f>TEXT(Table1[[#This Row],[Date]],"mmm D")</f>
        <v>May 23</v>
      </c>
      <c r="M875" t="str">
        <f>Table1[[#This Row],[Year]]&amp;TEXT(Table1[[#This Row],[Date]],"MM")</f>
        <v>202205</v>
      </c>
      <c r="N875" t="b">
        <f ca="1">Table1[[#This Row],[Date]]&lt;=EOMONTH(TODAY(),0)</f>
        <v>1</v>
      </c>
      <c r="O875" t="str">
        <f>Table1[[#This Row],[Year]]&amp;TEXT(Table1[[#This Row],[Date]],"mm")&amp;Table1[[#This Row],[Day]]</f>
        <v>20220523</v>
      </c>
    </row>
    <row r="876" spans="1:15" x14ac:dyDescent="0.35">
      <c r="A876" s="1">
        <v>44705</v>
      </c>
      <c r="B876">
        <f>MONTH(Table1[[#This Row],[Date]])</f>
        <v>5</v>
      </c>
      <c r="C876" t="str">
        <f>TEXT(Table1[[#This Row],[Date]],"MMM")</f>
        <v>May</v>
      </c>
      <c r="D876" t="str">
        <f>TEXT(Table1[[#This Row],[Date]],"MMM'YY")</f>
        <v>May'22</v>
      </c>
      <c r="E876">
        <f>WEEKDAY(Table1[[#This Row],[Date]],1)</f>
        <v>3</v>
      </c>
      <c r="F876" t="str">
        <f>TEXT(Table1[[#This Row],[Date]],"DDD")</f>
        <v>Tue</v>
      </c>
      <c r="G876" t="str">
        <f>CHOOSE(ROUNDUP(DAY(Table1[[#This Row],[Date]])/7,0),"Week1 (1-7)","Week2 (8-14)","Week3 (15-21)","Week4 (22-31)","Week4 (22-31)")</f>
        <v>Week4 (22-31)</v>
      </c>
      <c r="H876" t="str">
        <f>TEXT(Table1[[#This Row],[Date]],"DD")</f>
        <v>24</v>
      </c>
      <c r="I876" t="str">
        <f>CHOOSE(Table1[[#This Row],[Period]],"Q1","Q1","Q1","Q2","Q2","Q2","Q3","Q3","Q3","Q4","Q4","Q4")</f>
        <v>Q2</v>
      </c>
      <c r="J876">
        <f>YEAR(Table1[[#This Row],[Date]])</f>
        <v>2022</v>
      </c>
      <c r="K876" t="str">
        <f>TEXT(WEEKNUM(Table1[[#This Row],[Date]]),"00")</f>
        <v>22</v>
      </c>
      <c r="L876" t="str">
        <f>TEXT(Table1[[#This Row],[Date]],"mmm D")</f>
        <v>May 24</v>
      </c>
      <c r="M876" t="str">
        <f>Table1[[#This Row],[Year]]&amp;TEXT(Table1[[#This Row],[Date]],"MM")</f>
        <v>202205</v>
      </c>
      <c r="N876" t="b">
        <f ca="1">Table1[[#This Row],[Date]]&lt;=EOMONTH(TODAY(),0)</f>
        <v>1</v>
      </c>
      <c r="O876" t="str">
        <f>Table1[[#This Row],[Year]]&amp;TEXT(Table1[[#This Row],[Date]],"mm")&amp;Table1[[#This Row],[Day]]</f>
        <v>20220524</v>
      </c>
    </row>
    <row r="877" spans="1:15" x14ac:dyDescent="0.35">
      <c r="A877" s="1">
        <v>44706</v>
      </c>
      <c r="B877">
        <f>MONTH(Table1[[#This Row],[Date]])</f>
        <v>5</v>
      </c>
      <c r="C877" t="str">
        <f>TEXT(Table1[[#This Row],[Date]],"MMM")</f>
        <v>May</v>
      </c>
      <c r="D877" t="str">
        <f>TEXT(Table1[[#This Row],[Date]],"MMM'YY")</f>
        <v>May'22</v>
      </c>
      <c r="E877">
        <f>WEEKDAY(Table1[[#This Row],[Date]],1)</f>
        <v>4</v>
      </c>
      <c r="F877" t="str">
        <f>TEXT(Table1[[#This Row],[Date]],"DDD")</f>
        <v>Wed</v>
      </c>
      <c r="G877" t="str">
        <f>CHOOSE(ROUNDUP(DAY(Table1[[#This Row],[Date]])/7,0),"Week1 (1-7)","Week2 (8-14)","Week3 (15-21)","Week4 (22-31)","Week4 (22-31)")</f>
        <v>Week4 (22-31)</v>
      </c>
      <c r="H877" t="str">
        <f>TEXT(Table1[[#This Row],[Date]],"DD")</f>
        <v>25</v>
      </c>
      <c r="I877" t="str">
        <f>CHOOSE(Table1[[#This Row],[Period]],"Q1","Q1","Q1","Q2","Q2","Q2","Q3","Q3","Q3","Q4","Q4","Q4")</f>
        <v>Q2</v>
      </c>
      <c r="J877">
        <f>YEAR(Table1[[#This Row],[Date]])</f>
        <v>2022</v>
      </c>
      <c r="K877" t="str">
        <f>TEXT(WEEKNUM(Table1[[#This Row],[Date]]),"00")</f>
        <v>22</v>
      </c>
      <c r="L877" t="str">
        <f>TEXT(Table1[[#This Row],[Date]],"mmm D")</f>
        <v>May 25</v>
      </c>
      <c r="M877" t="str">
        <f>Table1[[#This Row],[Year]]&amp;TEXT(Table1[[#This Row],[Date]],"MM")</f>
        <v>202205</v>
      </c>
      <c r="N877" t="b">
        <f ca="1">Table1[[#This Row],[Date]]&lt;=EOMONTH(TODAY(),0)</f>
        <v>1</v>
      </c>
      <c r="O877" t="str">
        <f>Table1[[#This Row],[Year]]&amp;TEXT(Table1[[#This Row],[Date]],"mm")&amp;Table1[[#This Row],[Day]]</f>
        <v>20220525</v>
      </c>
    </row>
    <row r="878" spans="1:15" x14ac:dyDescent="0.35">
      <c r="A878" s="1">
        <v>44707</v>
      </c>
      <c r="B878">
        <f>MONTH(Table1[[#This Row],[Date]])</f>
        <v>5</v>
      </c>
      <c r="C878" t="str">
        <f>TEXT(Table1[[#This Row],[Date]],"MMM")</f>
        <v>May</v>
      </c>
      <c r="D878" t="str">
        <f>TEXT(Table1[[#This Row],[Date]],"MMM'YY")</f>
        <v>May'22</v>
      </c>
      <c r="E878">
        <f>WEEKDAY(Table1[[#This Row],[Date]],1)</f>
        <v>5</v>
      </c>
      <c r="F878" t="str">
        <f>TEXT(Table1[[#This Row],[Date]],"DDD")</f>
        <v>Thu</v>
      </c>
      <c r="G878" t="str">
        <f>CHOOSE(ROUNDUP(DAY(Table1[[#This Row],[Date]])/7,0),"Week1 (1-7)","Week2 (8-14)","Week3 (15-21)","Week4 (22-31)","Week4 (22-31)")</f>
        <v>Week4 (22-31)</v>
      </c>
      <c r="H878" t="str">
        <f>TEXT(Table1[[#This Row],[Date]],"DD")</f>
        <v>26</v>
      </c>
      <c r="I878" t="str">
        <f>CHOOSE(Table1[[#This Row],[Period]],"Q1","Q1","Q1","Q2","Q2","Q2","Q3","Q3","Q3","Q4","Q4","Q4")</f>
        <v>Q2</v>
      </c>
      <c r="J878">
        <f>YEAR(Table1[[#This Row],[Date]])</f>
        <v>2022</v>
      </c>
      <c r="K878" t="str">
        <f>TEXT(WEEKNUM(Table1[[#This Row],[Date]]),"00")</f>
        <v>22</v>
      </c>
      <c r="L878" t="str">
        <f>TEXT(Table1[[#This Row],[Date]],"mmm D")</f>
        <v>May 26</v>
      </c>
      <c r="M878" t="str">
        <f>Table1[[#This Row],[Year]]&amp;TEXT(Table1[[#This Row],[Date]],"MM")</f>
        <v>202205</v>
      </c>
      <c r="N878" t="b">
        <f ca="1">Table1[[#This Row],[Date]]&lt;=EOMONTH(TODAY(),0)</f>
        <v>1</v>
      </c>
      <c r="O878" t="str">
        <f>Table1[[#This Row],[Year]]&amp;TEXT(Table1[[#This Row],[Date]],"mm")&amp;Table1[[#This Row],[Day]]</f>
        <v>20220526</v>
      </c>
    </row>
    <row r="879" spans="1:15" x14ac:dyDescent="0.35">
      <c r="A879" s="1">
        <v>44708</v>
      </c>
      <c r="B879">
        <f>MONTH(Table1[[#This Row],[Date]])</f>
        <v>5</v>
      </c>
      <c r="C879" t="str">
        <f>TEXT(Table1[[#This Row],[Date]],"MMM")</f>
        <v>May</v>
      </c>
      <c r="D879" t="str">
        <f>TEXT(Table1[[#This Row],[Date]],"MMM'YY")</f>
        <v>May'22</v>
      </c>
      <c r="E879">
        <f>WEEKDAY(Table1[[#This Row],[Date]],1)</f>
        <v>6</v>
      </c>
      <c r="F879" t="str">
        <f>TEXT(Table1[[#This Row],[Date]],"DDD")</f>
        <v>Fri</v>
      </c>
      <c r="G879" t="str">
        <f>CHOOSE(ROUNDUP(DAY(Table1[[#This Row],[Date]])/7,0),"Week1 (1-7)","Week2 (8-14)","Week3 (15-21)","Week4 (22-31)","Week4 (22-31)")</f>
        <v>Week4 (22-31)</v>
      </c>
      <c r="H879" t="str">
        <f>TEXT(Table1[[#This Row],[Date]],"DD")</f>
        <v>27</v>
      </c>
      <c r="I879" t="str">
        <f>CHOOSE(Table1[[#This Row],[Period]],"Q1","Q1","Q1","Q2","Q2","Q2","Q3","Q3","Q3","Q4","Q4","Q4")</f>
        <v>Q2</v>
      </c>
      <c r="J879">
        <f>YEAR(Table1[[#This Row],[Date]])</f>
        <v>2022</v>
      </c>
      <c r="K879" t="str">
        <f>TEXT(WEEKNUM(Table1[[#This Row],[Date]]),"00")</f>
        <v>22</v>
      </c>
      <c r="L879" t="str">
        <f>TEXT(Table1[[#This Row],[Date]],"mmm D")</f>
        <v>May 27</v>
      </c>
      <c r="M879" t="str">
        <f>Table1[[#This Row],[Year]]&amp;TEXT(Table1[[#This Row],[Date]],"MM")</f>
        <v>202205</v>
      </c>
      <c r="N879" t="b">
        <f ca="1">Table1[[#This Row],[Date]]&lt;=EOMONTH(TODAY(),0)</f>
        <v>1</v>
      </c>
      <c r="O879" t="str">
        <f>Table1[[#This Row],[Year]]&amp;TEXT(Table1[[#This Row],[Date]],"mm")&amp;Table1[[#This Row],[Day]]</f>
        <v>20220527</v>
      </c>
    </row>
    <row r="880" spans="1:15" x14ac:dyDescent="0.35">
      <c r="A880" s="1">
        <v>44709</v>
      </c>
      <c r="B880">
        <f>MONTH(Table1[[#This Row],[Date]])</f>
        <v>5</v>
      </c>
      <c r="C880" t="str">
        <f>TEXT(Table1[[#This Row],[Date]],"MMM")</f>
        <v>May</v>
      </c>
      <c r="D880" t="str">
        <f>TEXT(Table1[[#This Row],[Date]],"MMM'YY")</f>
        <v>May'22</v>
      </c>
      <c r="E880">
        <f>WEEKDAY(Table1[[#This Row],[Date]],1)</f>
        <v>7</v>
      </c>
      <c r="F880" t="str">
        <f>TEXT(Table1[[#This Row],[Date]],"DDD")</f>
        <v>Sat</v>
      </c>
      <c r="G880" t="str">
        <f>CHOOSE(ROUNDUP(DAY(Table1[[#This Row],[Date]])/7,0),"Week1 (1-7)","Week2 (8-14)","Week3 (15-21)","Week4 (22-31)","Week4 (22-31)")</f>
        <v>Week4 (22-31)</v>
      </c>
      <c r="H880" t="str">
        <f>TEXT(Table1[[#This Row],[Date]],"DD")</f>
        <v>28</v>
      </c>
      <c r="I880" t="str">
        <f>CHOOSE(Table1[[#This Row],[Period]],"Q1","Q1","Q1","Q2","Q2","Q2","Q3","Q3","Q3","Q4","Q4","Q4")</f>
        <v>Q2</v>
      </c>
      <c r="J880">
        <f>YEAR(Table1[[#This Row],[Date]])</f>
        <v>2022</v>
      </c>
      <c r="K880" t="str">
        <f>TEXT(WEEKNUM(Table1[[#This Row],[Date]]),"00")</f>
        <v>22</v>
      </c>
      <c r="L880" t="str">
        <f>TEXT(Table1[[#This Row],[Date]],"mmm D")</f>
        <v>May 28</v>
      </c>
      <c r="M880" t="str">
        <f>Table1[[#This Row],[Year]]&amp;TEXT(Table1[[#This Row],[Date]],"MM")</f>
        <v>202205</v>
      </c>
      <c r="N880" t="b">
        <f ca="1">Table1[[#This Row],[Date]]&lt;=EOMONTH(TODAY(),0)</f>
        <v>1</v>
      </c>
      <c r="O880" t="str">
        <f>Table1[[#This Row],[Year]]&amp;TEXT(Table1[[#This Row],[Date]],"mm")&amp;Table1[[#This Row],[Day]]</f>
        <v>20220528</v>
      </c>
    </row>
    <row r="881" spans="1:15" x14ac:dyDescent="0.35">
      <c r="A881" s="1">
        <v>44710</v>
      </c>
      <c r="B881">
        <f>MONTH(Table1[[#This Row],[Date]])</f>
        <v>5</v>
      </c>
      <c r="C881" t="str">
        <f>TEXT(Table1[[#This Row],[Date]],"MMM")</f>
        <v>May</v>
      </c>
      <c r="D881" t="str">
        <f>TEXT(Table1[[#This Row],[Date]],"MMM'YY")</f>
        <v>May'22</v>
      </c>
      <c r="E881">
        <f>WEEKDAY(Table1[[#This Row],[Date]],1)</f>
        <v>1</v>
      </c>
      <c r="F881" t="str">
        <f>TEXT(Table1[[#This Row],[Date]],"DDD")</f>
        <v>Sun</v>
      </c>
      <c r="G881" t="str">
        <f>CHOOSE(ROUNDUP(DAY(Table1[[#This Row],[Date]])/7,0),"Week1 (1-7)","Week2 (8-14)","Week3 (15-21)","Week4 (22-31)","Week4 (22-31)")</f>
        <v>Week4 (22-31)</v>
      </c>
      <c r="H881" t="str">
        <f>TEXT(Table1[[#This Row],[Date]],"DD")</f>
        <v>29</v>
      </c>
      <c r="I881" t="str">
        <f>CHOOSE(Table1[[#This Row],[Period]],"Q1","Q1","Q1","Q2","Q2","Q2","Q3","Q3","Q3","Q4","Q4","Q4")</f>
        <v>Q2</v>
      </c>
      <c r="J881">
        <f>YEAR(Table1[[#This Row],[Date]])</f>
        <v>2022</v>
      </c>
      <c r="K881" t="str">
        <f>TEXT(WEEKNUM(Table1[[#This Row],[Date]]),"00")</f>
        <v>23</v>
      </c>
      <c r="L881" t="str">
        <f>TEXT(Table1[[#This Row],[Date]],"mmm D")</f>
        <v>May 29</v>
      </c>
      <c r="M881" t="str">
        <f>Table1[[#This Row],[Year]]&amp;TEXT(Table1[[#This Row],[Date]],"MM")</f>
        <v>202205</v>
      </c>
      <c r="N881" t="b">
        <f ca="1">Table1[[#This Row],[Date]]&lt;=EOMONTH(TODAY(),0)</f>
        <v>1</v>
      </c>
      <c r="O881" t="str">
        <f>Table1[[#This Row],[Year]]&amp;TEXT(Table1[[#This Row],[Date]],"mm")&amp;Table1[[#This Row],[Day]]</f>
        <v>20220529</v>
      </c>
    </row>
    <row r="882" spans="1:15" x14ac:dyDescent="0.35">
      <c r="A882" s="1">
        <v>44711</v>
      </c>
      <c r="B882">
        <f>MONTH(Table1[[#This Row],[Date]])</f>
        <v>5</v>
      </c>
      <c r="C882" t="str">
        <f>TEXT(Table1[[#This Row],[Date]],"MMM")</f>
        <v>May</v>
      </c>
      <c r="D882" t="str">
        <f>TEXT(Table1[[#This Row],[Date]],"MMM'YY")</f>
        <v>May'22</v>
      </c>
      <c r="E882">
        <f>WEEKDAY(Table1[[#This Row],[Date]],1)</f>
        <v>2</v>
      </c>
      <c r="F882" t="str">
        <f>TEXT(Table1[[#This Row],[Date]],"DDD")</f>
        <v>Mon</v>
      </c>
      <c r="G882" t="str">
        <f>CHOOSE(ROUNDUP(DAY(Table1[[#This Row],[Date]])/7,0),"Week1 (1-7)","Week2 (8-14)","Week3 (15-21)","Week4 (22-31)","Week4 (22-31)")</f>
        <v>Week4 (22-31)</v>
      </c>
      <c r="H882" t="str">
        <f>TEXT(Table1[[#This Row],[Date]],"DD")</f>
        <v>30</v>
      </c>
      <c r="I882" t="str">
        <f>CHOOSE(Table1[[#This Row],[Period]],"Q1","Q1","Q1","Q2","Q2","Q2","Q3","Q3","Q3","Q4","Q4","Q4")</f>
        <v>Q2</v>
      </c>
      <c r="J882">
        <f>YEAR(Table1[[#This Row],[Date]])</f>
        <v>2022</v>
      </c>
      <c r="K882" t="str">
        <f>TEXT(WEEKNUM(Table1[[#This Row],[Date]]),"00")</f>
        <v>23</v>
      </c>
      <c r="L882" t="str">
        <f>TEXT(Table1[[#This Row],[Date]],"mmm D")</f>
        <v>May 30</v>
      </c>
      <c r="M882" t="str">
        <f>Table1[[#This Row],[Year]]&amp;TEXT(Table1[[#This Row],[Date]],"MM")</f>
        <v>202205</v>
      </c>
      <c r="N882" t="b">
        <f ca="1">Table1[[#This Row],[Date]]&lt;=EOMONTH(TODAY(),0)</f>
        <v>1</v>
      </c>
      <c r="O882" t="str">
        <f>Table1[[#This Row],[Year]]&amp;TEXT(Table1[[#This Row],[Date]],"mm")&amp;Table1[[#This Row],[Day]]</f>
        <v>20220530</v>
      </c>
    </row>
    <row r="883" spans="1:15" x14ac:dyDescent="0.35">
      <c r="A883" s="1">
        <v>44712</v>
      </c>
      <c r="B883">
        <f>MONTH(Table1[[#This Row],[Date]])</f>
        <v>5</v>
      </c>
      <c r="C883" t="str">
        <f>TEXT(Table1[[#This Row],[Date]],"MMM")</f>
        <v>May</v>
      </c>
      <c r="D883" t="str">
        <f>TEXT(Table1[[#This Row],[Date]],"MMM'YY")</f>
        <v>May'22</v>
      </c>
      <c r="E883">
        <f>WEEKDAY(Table1[[#This Row],[Date]],1)</f>
        <v>3</v>
      </c>
      <c r="F883" t="str">
        <f>TEXT(Table1[[#This Row],[Date]],"DDD")</f>
        <v>Tue</v>
      </c>
      <c r="G883" t="str">
        <f>CHOOSE(ROUNDUP(DAY(Table1[[#This Row],[Date]])/7,0),"Week1 (1-7)","Week2 (8-14)","Week3 (15-21)","Week4 (22-31)","Week4 (22-31)")</f>
        <v>Week4 (22-31)</v>
      </c>
      <c r="H883" t="str">
        <f>TEXT(Table1[[#This Row],[Date]],"DD")</f>
        <v>31</v>
      </c>
      <c r="I883" t="str">
        <f>CHOOSE(Table1[[#This Row],[Period]],"Q1","Q1","Q1","Q2","Q2","Q2","Q3","Q3","Q3","Q4","Q4","Q4")</f>
        <v>Q2</v>
      </c>
      <c r="J883">
        <f>YEAR(Table1[[#This Row],[Date]])</f>
        <v>2022</v>
      </c>
      <c r="K883" t="str">
        <f>TEXT(WEEKNUM(Table1[[#This Row],[Date]]),"00")</f>
        <v>23</v>
      </c>
      <c r="L883" t="str">
        <f>TEXT(Table1[[#This Row],[Date]],"mmm D")</f>
        <v>May 31</v>
      </c>
      <c r="M883" t="str">
        <f>Table1[[#This Row],[Year]]&amp;TEXT(Table1[[#This Row],[Date]],"MM")</f>
        <v>202205</v>
      </c>
      <c r="N883" t="b">
        <f ca="1">Table1[[#This Row],[Date]]&lt;=EOMONTH(TODAY(),0)</f>
        <v>1</v>
      </c>
      <c r="O883" t="str">
        <f>Table1[[#This Row],[Year]]&amp;TEXT(Table1[[#This Row],[Date]],"mm")&amp;Table1[[#This Row],[Day]]</f>
        <v>20220531</v>
      </c>
    </row>
    <row r="884" spans="1:15" x14ac:dyDescent="0.35">
      <c r="A884" s="1">
        <v>44713</v>
      </c>
      <c r="B884">
        <f>MONTH(Table1[[#This Row],[Date]])</f>
        <v>6</v>
      </c>
      <c r="C884" t="str">
        <f>TEXT(Table1[[#This Row],[Date]],"MMM")</f>
        <v>Jun</v>
      </c>
      <c r="D884" t="str">
        <f>TEXT(Table1[[#This Row],[Date]],"MMM'YY")</f>
        <v>Jun'22</v>
      </c>
      <c r="E884">
        <f>WEEKDAY(Table1[[#This Row],[Date]],1)</f>
        <v>4</v>
      </c>
      <c r="F884" t="str">
        <f>TEXT(Table1[[#This Row],[Date]],"DDD")</f>
        <v>Wed</v>
      </c>
      <c r="G884" t="str">
        <f>CHOOSE(ROUNDUP(DAY(Table1[[#This Row],[Date]])/7,0),"Week1 (1-7)","Week2 (8-14)","Week3 (15-21)","Week4 (22-31)","Week4 (22-31)")</f>
        <v>Week1 (1-7)</v>
      </c>
      <c r="H884" t="str">
        <f>TEXT(Table1[[#This Row],[Date]],"DD")</f>
        <v>01</v>
      </c>
      <c r="I884" t="str">
        <f>CHOOSE(Table1[[#This Row],[Period]],"Q1","Q1","Q1","Q2","Q2","Q2","Q3","Q3","Q3","Q4","Q4","Q4")</f>
        <v>Q2</v>
      </c>
      <c r="J884">
        <f>YEAR(Table1[[#This Row],[Date]])</f>
        <v>2022</v>
      </c>
      <c r="K884" t="str">
        <f>TEXT(WEEKNUM(Table1[[#This Row],[Date]]),"00")</f>
        <v>23</v>
      </c>
      <c r="L884" t="str">
        <f>TEXT(Table1[[#This Row],[Date]],"mmm D")</f>
        <v>Jun 1</v>
      </c>
      <c r="M884" t="str">
        <f>Table1[[#This Row],[Year]]&amp;TEXT(Table1[[#This Row],[Date]],"MM")</f>
        <v>202206</v>
      </c>
      <c r="N884" t="b">
        <f ca="1">Table1[[#This Row],[Date]]&lt;=EOMONTH(TODAY(),0)</f>
        <v>1</v>
      </c>
      <c r="O884" t="str">
        <f>Table1[[#This Row],[Year]]&amp;TEXT(Table1[[#This Row],[Date]],"mm")&amp;Table1[[#This Row],[Day]]</f>
        <v>20220601</v>
      </c>
    </row>
    <row r="885" spans="1:15" x14ac:dyDescent="0.35">
      <c r="A885" s="1">
        <v>44714</v>
      </c>
      <c r="B885">
        <f>MONTH(Table1[[#This Row],[Date]])</f>
        <v>6</v>
      </c>
      <c r="C885" t="str">
        <f>TEXT(Table1[[#This Row],[Date]],"MMM")</f>
        <v>Jun</v>
      </c>
      <c r="D885" t="str">
        <f>TEXT(Table1[[#This Row],[Date]],"MMM'YY")</f>
        <v>Jun'22</v>
      </c>
      <c r="E885">
        <f>WEEKDAY(Table1[[#This Row],[Date]],1)</f>
        <v>5</v>
      </c>
      <c r="F885" t="str">
        <f>TEXT(Table1[[#This Row],[Date]],"DDD")</f>
        <v>Thu</v>
      </c>
      <c r="G885" t="str">
        <f>CHOOSE(ROUNDUP(DAY(Table1[[#This Row],[Date]])/7,0),"Week1 (1-7)","Week2 (8-14)","Week3 (15-21)","Week4 (22-31)","Week4 (22-31)")</f>
        <v>Week1 (1-7)</v>
      </c>
      <c r="H885" t="str">
        <f>TEXT(Table1[[#This Row],[Date]],"DD")</f>
        <v>02</v>
      </c>
      <c r="I885" t="str">
        <f>CHOOSE(Table1[[#This Row],[Period]],"Q1","Q1","Q1","Q2","Q2","Q2","Q3","Q3","Q3","Q4","Q4","Q4")</f>
        <v>Q2</v>
      </c>
      <c r="J885">
        <f>YEAR(Table1[[#This Row],[Date]])</f>
        <v>2022</v>
      </c>
      <c r="K885" t="str">
        <f>TEXT(WEEKNUM(Table1[[#This Row],[Date]]),"00")</f>
        <v>23</v>
      </c>
      <c r="L885" t="str">
        <f>TEXT(Table1[[#This Row],[Date]],"mmm D")</f>
        <v>Jun 2</v>
      </c>
      <c r="M885" t="str">
        <f>Table1[[#This Row],[Year]]&amp;TEXT(Table1[[#This Row],[Date]],"MM")</f>
        <v>202206</v>
      </c>
      <c r="N885" t="b">
        <f ca="1">Table1[[#This Row],[Date]]&lt;=EOMONTH(TODAY(),0)</f>
        <v>1</v>
      </c>
      <c r="O885" t="str">
        <f>Table1[[#This Row],[Year]]&amp;TEXT(Table1[[#This Row],[Date]],"mm")&amp;Table1[[#This Row],[Day]]</f>
        <v>20220602</v>
      </c>
    </row>
    <row r="886" spans="1:15" x14ac:dyDescent="0.35">
      <c r="A886" s="1">
        <v>44715</v>
      </c>
      <c r="B886">
        <f>MONTH(Table1[[#This Row],[Date]])</f>
        <v>6</v>
      </c>
      <c r="C886" t="str">
        <f>TEXT(Table1[[#This Row],[Date]],"MMM")</f>
        <v>Jun</v>
      </c>
      <c r="D886" t="str">
        <f>TEXT(Table1[[#This Row],[Date]],"MMM'YY")</f>
        <v>Jun'22</v>
      </c>
      <c r="E886">
        <f>WEEKDAY(Table1[[#This Row],[Date]],1)</f>
        <v>6</v>
      </c>
      <c r="F886" t="str">
        <f>TEXT(Table1[[#This Row],[Date]],"DDD")</f>
        <v>Fri</v>
      </c>
      <c r="G886" t="str">
        <f>CHOOSE(ROUNDUP(DAY(Table1[[#This Row],[Date]])/7,0),"Week1 (1-7)","Week2 (8-14)","Week3 (15-21)","Week4 (22-31)","Week4 (22-31)")</f>
        <v>Week1 (1-7)</v>
      </c>
      <c r="H886" t="str">
        <f>TEXT(Table1[[#This Row],[Date]],"DD")</f>
        <v>03</v>
      </c>
      <c r="I886" t="str">
        <f>CHOOSE(Table1[[#This Row],[Period]],"Q1","Q1","Q1","Q2","Q2","Q2","Q3","Q3","Q3","Q4","Q4","Q4")</f>
        <v>Q2</v>
      </c>
      <c r="J886">
        <f>YEAR(Table1[[#This Row],[Date]])</f>
        <v>2022</v>
      </c>
      <c r="K886" t="str">
        <f>TEXT(WEEKNUM(Table1[[#This Row],[Date]]),"00")</f>
        <v>23</v>
      </c>
      <c r="L886" t="str">
        <f>TEXT(Table1[[#This Row],[Date]],"mmm D")</f>
        <v>Jun 3</v>
      </c>
      <c r="M886" t="str">
        <f>Table1[[#This Row],[Year]]&amp;TEXT(Table1[[#This Row],[Date]],"MM")</f>
        <v>202206</v>
      </c>
      <c r="N886" t="b">
        <f ca="1">Table1[[#This Row],[Date]]&lt;=EOMONTH(TODAY(),0)</f>
        <v>1</v>
      </c>
      <c r="O886" t="str">
        <f>Table1[[#This Row],[Year]]&amp;TEXT(Table1[[#This Row],[Date]],"mm")&amp;Table1[[#This Row],[Day]]</f>
        <v>20220603</v>
      </c>
    </row>
    <row r="887" spans="1:15" x14ac:dyDescent="0.35">
      <c r="A887" s="1">
        <v>44716</v>
      </c>
      <c r="B887">
        <f>MONTH(Table1[[#This Row],[Date]])</f>
        <v>6</v>
      </c>
      <c r="C887" t="str">
        <f>TEXT(Table1[[#This Row],[Date]],"MMM")</f>
        <v>Jun</v>
      </c>
      <c r="D887" t="str">
        <f>TEXT(Table1[[#This Row],[Date]],"MMM'YY")</f>
        <v>Jun'22</v>
      </c>
      <c r="E887">
        <f>WEEKDAY(Table1[[#This Row],[Date]],1)</f>
        <v>7</v>
      </c>
      <c r="F887" t="str">
        <f>TEXT(Table1[[#This Row],[Date]],"DDD")</f>
        <v>Sat</v>
      </c>
      <c r="G887" t="str">
        <f>CHOOSE(ROUNDUP(DAY(Table1[[#This Row],[Date]])/7,0),"Week1 (1-7)","Week2 (8-14)","Week3 (15-21)","Week4 (22-31)","Week4 (22-31)")</f>
        <v>Week1 (1-7)</v>
      </c>
      <c r="H887" t="str">
        <f>TEXT(Table1[[#This Row],[Date]],"DD")</f>
        <v>04</v>
      </c>
      <c r="I887" t="str">
        <f>CHOOSE(Table1[[#This Row],[Period]],"Q1","Q1","Q1","Q2","Q2","Q2","Q3","Q3","Q3","Q4","Q4","Q4")</f>
        <v>Q2</v>
      </c>
      <c r="J887">
        <f>YEAR(Table1[[#This Row],[Date]])</f>
        <v>2022</v>
      </c>
      <c r="K887" t="str">
        <f>TEXT(WEEKNUM(Table1[[#This Row],[Date]]),"00")</f>
        <v>23</v>
      </c>
      <c r="L887" t="str">
        <f>TEXT(Table1[[#This Row],[Date]],"mmm D")</f>
        <v>Jun 4</v>
      </c>
      <c r="M887" t="str">
        <f>Table1[[#This Row],[Year]]&amp;TEXT(Table1[[#This Row],[Date]],"MM")</f>
        <v>202206</v>
      </c>
      <c r="N887" t="b">
        <f ca="1">Table1[[#This Row],[Date]]&lt;=EOMONTH(TODAY(),0)</f>
        <v>1</v>
      </c>
      <c r="O887" t="str">
        <f>Table1[[#This Row],[Year]]&amp;TEXT(Table1[[#This Row],[Date]],"mm")&amp;Table1[[#This Row],[Day]]</f>
        <v>20220604</v>
      </c>
    </row>
    <row r="888" spans="1:15" x14ac:dyDescent="0.35">
      <c r="A888" s="1">
        <v>44717</v>
      </c>
      <c r="B888">
        <f>MONTH(Table1[[#This Row],[Date]])</f>
        <v>6</v>
      </c>
      <c r="C888" t="str">
        <f>TEXT(Table1[[#This Row],[Date]],"MMM")</f>
        <v>Jun</v>
      </c>
      <c r="D888" t="str">
        <f>TEXT(Table1[[#This Row],[Date]],"MMM'YY")</f>
        <v>Jun'22</v>
      </c>
      <c r="E888">
        <f>WEEKDAY(Table1[[#This Row],[Date]],1)</f>
        <v>1</v>
      </c>
      <c r="F888" t="str">
        <f>TEXT(Table1[[#This Row],[Date]],"DDD")</f>
        <v>Sun</v>
      </c>
      <c r="G888" t="str">
        <f>CHOOSE(ROUNDUP(DAY(Table1[[#This Row],[Date]])/7,0),"Week1 (1-7)","Week2 (8-14)","Week3 (15-21)","Week4 (22-31)","Week4 (22-31)")</f>
        <v>Week1 (1-7)</v>
      </c>
      <c r="H888" t="str">
        <f>TEXT(Table1[[#This Row],[Date]],"DD")</f>
        <v>05</v>
      </c>
      <c r="I888" t="str">
        <f>CHOOSE(Table1[[#This Row],[Period]],"Q1","Q1","Q1","Q2","Q2","Q2","Q3","Q3","Q3","Q4","Q4","Q4")</f>
        <v>Q2</v>
      </c>
      <c r="J888">
        <f>YEAR(Table1[[#This Row],[Date]])</f>
        <v>2022</v>
      </c>
      <c r="K888" t="str">
        <f>TEXT(WEEKNUM(Table1[[#This Row],[Date]]),"00")</f>
        <v>24</v>
      </c>
      <c r="L888" t="str">
        <f>TEXT(Table1[[#This Row],[Date]],"mmm D")</f>
        <v>Jun 5</v>
      </c>
      <c r="M888" t="str">
        <f>Table1[[#This Row],[Year]]&amp;TEXT(Table1[[#This Row],[Date]],"MM")</f>
        <v>202206</v>
      </c>
      <c r="N888" t="b">
        <f ca="1">Table1[[#This Row],[Date]]&lt;=EOMONTH(TODAY(),0)</f>
        <v>1</v>
      </c>
      <c r="O888" t="str">
        <f>Table1[[#This Row],[Year]]&amp;TEXT(Table1[[#This Row],[Date]],"mm")&amp;Table1[[#This Row],[Day]]</f>
        <v>20220605</v>
      </c>
    </row>
    <row r="889" spans="1:15" x14ac:dyDescent="0.35">
      <c r="A889" s="1">
        <v>44718</v>
      </c>
      <c r="B889">
        <f>MONTH(Table1[[#This Row],[Date]])</f>
        <v>6</v>
      </c>
      <c r="C889" t="str">
        <f>TEXT(Table1[[#This Row],[Date]],"MMM")</f>
        <v>Jun</v>
      </c>
      <c r="D889" t="str">
        <f>TEXT(Table1[[#This Row],[Date]],"MMM'YY")</f>
        <v>Jun'22</v>
      </c>
      <c r="E889">
        <f>WEEKDAY(Table1[[#This Row],[Date]],1)</f>
        <v>2</v>
      </c>
      <c r="F889" t="str">
        <f>TEXT(Table1[[#This Row],[Date]],"DDD")</f>
        <v>Mon</v>
      </c>
      <c r="G889" t="str">
        <f>CHOOSE(ROUNDUP(DAY(Table1[[#This Row],[Date]])/7,0),"Week1 (1-7)","Week2 (8-14)","Week3 (15-21)","Week4 (22-31)","Week4 (22-31)")</f>
        <v>Week1 (1-7)</v>
      </c>
      <c r="H889" t="str">
        <f>TEXT(Table1[[#This Row],[Date]],"DD")</f>
        <v>06</v>
      </c>
      <c r="I889" t="str">
        <f>CHOOSE(Table1[[#This Row],[Period]],"Q1","Q1","Q1","Q2","Q2","Q2","Q3","Q3","Q3","Q4","Q4","Q4")</f>
        <v>Q2</v>
      </c>
      <c r="J889">
        <f>YEAR(Table1[[#This Row],[Date]])</f>
        <v>2022</v>
      </c>
      <c r="K889" t="str">
        <f>TEXT(WEEKNUM(Table1[[#This Row],[Date]]),"00")</f>
        <v>24</v>
      </c>
      <c r="L889" t="str">
        <f>TEXT(Table1[[#This Row],[Date]],"mmm D")</f>
        <v>Jun 6</v>
      </c>
      <c r="M889" t="str">
        <f>Table1[[#This Row],[Year]]&amp;TEXT(Table1[[#This Row],[Date]],"MM")</f>
        <v>202206</v>
      </c>
      <c r="N889" t="b">
        <f ca="1">Table1[[#This Row],[Date]]&lt;=EOMONTH(TODAY(),0)</f>
        <v>1</v>
      </c>
      <c r="O889" t="str">
        <f>Table1[[#This Row],[Year]]&amp;TEXT(Table1[[#This Row],[Date]],"mm")&amp;Table1[[#This Row],[Day]]</f>
        <v>20220606</v>
      </c>
    </row>
    <row r="890" spans="1:15" x14ac:dyDescent="0.35">
      <c r="A890" s="1">
        <v>44719</v>
      </c>
      <c r="B890">
        <f>MONTH(Table1[[#This Row],[Date]])</f>
        <v>6</v>
      </c>
      <c r="C890" t="str">
        <f>TEXT(Table1[[#This Row],[Date]],"MMM")</f>
        <v>Jun</v>
      </c>
      <c r="D890" t="str">
        <f>TEXT(Table1[[#This Row],[Date]],"MMM'YY")</f>
        <v>Jun'22</v>
      </c>
      <c r="E890">
        <f>WEEKDAY(Table1[[#This Row],[Date]],1)</f>
        <v>3</v>
      </c>
      <c r="F890" t="str">
        <f>TEXT(Table1[[#This Row],[Date]],"DDD")</f>
        <v>Tue</v>
      </c>
      <c r="G890" t="str">
        <f>CHOOSE(ROUNDUP(DAY(Table1[[#This Row],[Date]])/7,0),"Week1 (1-7)","Week2 (8-14)","Week3 (15-21)","Week4 (22-31)","Week4 (22-31)")</f>
        <v>Week1 (1-7)</v>
      </c>
      <c r="H890" t="str">
        <f>TEXT(Table1[[#This Row],[Date]],"DD")</f>
        <v>07</v>
      </c>
      <c r="I890" t="str">
        <f>CHOOSE(Table1[[#This Row],[Period]],"Q1","Q1","Q1","Q2","Q2","Q2","Q3","Q3","Q3","Q4","Q4","Q4")</f>
        <v>Q2</v>
      </c>
      <c r="J890">
        <f>YEAR(Table1[[#This Row],[Date]])</f>
        <v>2022</v>
      </c>
      <c r="K890" t="str">
        <f>TEXT(WEEKNUM(Table1[[#This Row],[Date]]),"00")</f>
        <v>24</v>
      </c>
      <c r="L890" t="str">
        <f>TEXT(Table1[[#This Row],[Date]],"mmm D")</f>
        <v>Jun 7</v>
      </c>
      <c r="M890" t="str">
        <f>Table1[[#This Row],[Year]]&amp;TEXT(Table1[[#This Row],[Date]],"MM")</f>
        <v>202206</v>
      </c>
      <c r="N890" t="b">
        <f ca="1">Table1[[#This Row],[Date]]&lt;=EOMONTH(TODAY(),0)</f>
        <v>1</v>
      </c>
      <c r="O890" t="str">
        <f>Table1[[#This Row],[Year]]&amp;TEXT(Table1[[#This Row],[Date]],"mm")&amp;Table1[[#This Row],[Day]]</f>
        <v>20220607</v>
      </c>
    </row>
    <row r="891" spans="1:15" x14ac:dyDescent="0.35">
      <c r="A891" s="1">
        <v>44720</v>
      </c>
      <c r="B891">
        <f>MONTH(Table1[[#This Row],[Date]])</f>
        <v>6</v>
      </c>
      <c r="C891" t="str">
        <f>TEXT(Table1[[#This Row],[Date]],"MMM")</f>
        <v>Jun</v>
      </c>
      <c r="D891" t="str">
        <f>TEXT(Table1[[#This Row],[Date]],"MMM'YY")</f>
        <v>Jun'22</v>
      </c>
      <c r="E891">
        <f>WEEKDAY(Table1[[#This Row],[Date]],1)</f>
        <v>4</v>
      </c>
      <c r="F891" t="str">
        <f>TEXT(Table1[[#This Row],[Date]],"DDD")</f>
        <v>Wed</v>
      </c>
      <c r="G891" t="str">
        <f>CHOOSE(ROUNDUP(DAY(Table1[[#This Row],[Date]])/7,0),"Week1 (1-7)","Week2 (8-14)","Week3 (15-21)","Week4 (22-31)","Week4 (22-31)")</f>
        <v>Week2 (8-14)</v>
      </c>
      <c r="H891" t="str">
        <f>TEXT(Table1[[#This Row],[Date]],"DD")</f>
        <v>08</v>
      </c>
      <c r="I891" t="str">
        <f>CHOOSE(Table1[[#This Row],[Period]],"Q1","Q1","Q1","Q2","Q2","Q2","Q3","Q3","Q3","Q4","Q4","Q4")</f>
        <v>Q2</v>
      </c>
      <c r="J891">
        <f>YEAR(Table1[[#This Row],[Date]])</f>
        <v>2022</v>
      </c>
      <c r="K891" t="str">
        <f>TEXT(WEEKNUM(Table1[[#This Row],[Date]]),"00")</f>
        <v>24</v>
      </c>
      <c r="L891" t="str">
        <f>TEXT(Table1[[#This Row],[Date]],"mmm D")</f>
        <v>Jun 8</v>
      </c>
      <c r="M891" t="str">
        <f>Table1[[#This Row],[Year]]&amp;TEXT(Table1[[#This Row],[Date]],"MM")</f>
        <v>202206</v>
      </c>
      <c r="N891" t="b">
        <f ca="1">Table1[[#This Row],[Date]]&lt;=EOMONTH(TODAY(),0)</f>
        <v>1</v>
      </c>
      <c r="O891" t="str">
        <f>Table1[[#This Row],[Year]]&amp;TEXT(Table1[[#This Row],[Date]],"mm")&amp;Table1[[#This Row],[Day]]</f>
        <v>20220608</v>
      </c>
    </row>
    <row r="892" spans="1:15" x14ac:dyDescent="0.35">
      <c r="A892" s="1">
        <v>44721</v>
      </c>
      <c r="B892">
        <f>MONTH(Table1[[#This Row],[Date]])</f>
        <v>6</v>
      </c>
      <c r="C892" t="str">
        <f>TEXT(Table1[[#This Row],[Date]],"MMM")</f>
        <v>Jun</v>
      </c>
      <c r="D892" t="str">
        <f>TEXT(Table1[[#This Row],[Date]],"MMM'YY")</f>
        <v>Jun'22</v>
      </c>
      <c r="E892">
        <f>WEEKDAY(Table1[[#This Row],[Date]],1)</f>
        <v>5</v>
      </c>
      <c r="F892" t="str">
        <f>TEXT(Table1[[#This Row],[Date]],"DDD")</f>
        <v>Thu</v>
      </c>
      <c r="G892" t="str">
        <f>CHOOSE(ROUNDUP(DAY(Table1[[#This Row],[Date]])/7,0),"Week1 (1-7)","Week2 (8-14)","Week3 (15-21)","Week4 (22-31)","Week4 (22-31)")</f>
        <v>Week2 (8-14)</v>
      </c>
      <c r="H892" t="str">
        <f>TEXT(Table1[[#This Row],[Date]],"DD")</f>
        <v>09</v>
      </c>
      <c r="I892" t="str">
        <f>CHOOSE(Table1[[#This Row],[Period]],"Q1","Q1","Q1","Q2","Q2","Q2","Q3","Q3","Q3","Q4","Q4","Q4")</f>
        <v>Q2</v>
      </c>
      <c r="J892">
        <f>YEAR(Table1[[#This Row],[Date]])</f>
        <v>2022</v>
      </c>
      <c r="K892" t="str">
        <f>TEXT(WEEKNUM(Table1[[#This Row],[Date]]),"00")</f>
        <v>24</v>
      </c>
      <c r="L892" t="str">
        <f>TEXT(Table1[[#This Row],[Date]],"mmm D")</f>
        <v>Jun 9</v>
      </c>
      <c r="M892" t="str">
        <f>Table1[[#This Row],[Year]]&amp;TEXT(Table1[[#This Row],[Date]],"MM")</f>
        <v>202206</v>
      </c>
      <c r="N892" t="b">
        <f ca="1">Table1[[#This Row],[Date]]&lt;=EOMONTH(TODAY(),0)</f>
        <v>1</v>
      </c>
      <c r="O892" t="str">
        <f>Table1[[#This Row],[Year]]&amp;TEXT(Table1[[#This Row],[Date]],"mm")&amp;Table1[[#This Row],[Day]]</f>
        <v>20220609</v>
      </c>
    </row>
    <row r="893" spans="1:15" x14ac:dyDescent="0.35">
      <c r="A893" s="1">
        <v>44722</v>
      </c>
      <c r="B893">
        <f>MONTH(Table1[[#This Row],[Date]])</f>
        <v>6</v>
      </c>
      <c r="C893" t="str">
        <f>TEXT(Table1[[#This Row],[Date]],"MMM")</f>
        <v>Jun</v>
      </c>
      <c r="D893" t="str">
        <f>TEXT(Table1[[#This Row],[Date]],"MMM'YY")</f>
        <v>Jun'22</v>
      </c>
      <c r="E893">
        <f>WEEKDAY(Table1[[#This Row],[Date]],1)</f>
        <v>6</v>
      </c>
      <c r="F893" t="str">
        <f>TEXT(Table1[[#This Row],[Date]],"DDD")</f>
        <v>Fri</v>
      </c>
      <c r="G893" t="str">
        <f>CHOOSE(ROUNDUP(DAY(Table1[[#This Row],[Date]])/7,0),"Week1 (1-7)","Week2 (8-14)","Week3 (15-21)","Week4 (22-31)","Week4 (22-31)")</f>
        <v>Week2 (8-14)</v>
      </c>
      <c r="H893" t="str">
        <f>TEXT(Table1[[#This Row],[Date]],"DD")</f>
        <v>10</v>
      </c>
      <c r="I893" t="str">
        <f>CHOOSE(Table1[[#This Row],[Period]],"Q1","Q1","Q1","Q2","Q2","Q2","Q3","Q3","Q3","Q4","Q4","Q4")</f>
        <v>Q2</v>
      </c>
      <c r="J893">
        <f>YEAR(Table1[[#This Row],[Date]])</f>
        <v>2022</v>
      </c>
      <c r="K893" t="str">
        <f>TEXT(WEEKNUM(Table1[[#This Row],[Date]]),"00")</f>
        <v>24</v>
      </c>
      <c r="L893" t="str">
        <f>TEXT(Table1[[#This Row],[Date]],"mmm D")</f>
        <v>Jun 10</v>
      </c>
      <c r="M893" t="str">
        <f>Table1[[#This Row],[Year]]&amp;TEXT(Table1[[#This Row],[Date]],"MM")</f>
        <v>202206</v>
      </c>
      <c r="N893" t="b">
        <f ca="1">Table1[[#This Row],[Date]]&lt;=EOMONTH(TODAY(),0)</f>
        <v>1</v>
      </c>
      <c r="O893" t="str">
        <f>Table1[[#This Row],[Year]]&amp;TEXT(Table1[[#This Row],[Date]],"mm")&amp;Table1[[#This Row],[Day]]</f>
        <v>20220610</v>
      </c>
    </row>
    <row r="894" spans="1:15" x14ac:dyDescent="0.35">
      <c r="A894" s="1">
        <v>44723</v>
      </c>
      <c r="B894">
        <f>MONTH(Table1[[#This Row],[Date]])</f>
        <v>6</v>
      </c>
      <c r="C894" t="str">
        <f>TEXT(Table1[[#This Row],[Date]],"MMM")</f>
        <v>Jun</v>
      </c>
      <c r="D894" t="str">
        <f>TEXT(Table1[[#This Row],[Date]],"MMM'YY")</f>
        <v>Jun'22</v>
      </c>
      <c r="E894">
        <f>WEEKDAY(Table1[[#This Row],[Date]],1)</f>
        <v>7</v>
      </c>
      <c r="F894" t="str">
        <f>TEXT(Table1[[#This Row],[Date]],"DDD")</f>
        <v>Sat</v>
      </c>
      <c r="G894" t="str">
        <f>CHOOSE(ROUNDUP(DAY(Table1[[#This Row],[Date]])/7,0),"Week1 (1-7)","Week2 (8-14)","Week3 (15-21)","Week4 (22-31)","Week4 (22-31)")</f>
        <v>Week2 (8-14)</v>
      </c>
      <c r="H894" t="str">
        <f>TEXT(Table1[[#This Row],[Date]],"DD")</f>
        <v>11</v>
      </c>
      <c r="I894" t="str">
        <f>CHOOSE(Table1[[#This Row],[Period]],"Q1","Q1","Q1","Q2","Q2","Q2","Q3","Q3","Q3","Q4","Q4","Q4")</f>
        <v>Q2</v>
      </c>
      <c r="J894">
        <f>YEAR(Table1[[#This Row],[Date]])</f>
        <v>2022</v>
      </c>
      <c r="K894" t="str">
        <f>TEXT(WEEKNUM(Table1[[#This Row],[Date]]),"00")</f>
        <v>24</v>
      </c>
      <c r="L894" t="str">
        <f>TEXT(Table1[[#This Row],[Date]],"mmm D")</f>
        <v>Jun 11</v>
      </c>
      <c r="M894" t="str">
        <f>Table1[[#This Row],[Year]]&amp;TEXT(Table1[[#This Row],[Date]],"MM")</f>
        <v>202206</v>
      </c>
      <c r="N894" t="b">
        <f ca="1">Table1[[#This Row],[Date]]&lt;=EOMONTH(TODAY(),0)</f>
        <v>1</v>
      </c>
      <c r="O894" t="str">
        <f>Table1[[#This Row],[Year]]&amp;TEXT(Table1[[#This Row],[Date]],"mm")&amp;Table1[[#This Row],[Day]]</f>
        <v>20220611</v>
      </c>
    </row>
    <row r="895" spans="1:15" x14ac:dyDescent="0.35">
      <c r="A895" s="1">
        <v>44724</v>
      </c>
      <c r="B895">
        <f>MONTH(Table1[[#This Row],[Date]])</f>
        <v>6</v>
      </c>
      <c r="C895" t="str">
        <f>TEXT(Table1[[#This Row],[Date]],"MMM")</f>
        <v>Jun</v>
      </c>
      <c r="D895" t="str">
        <f>TEXT(Table1[[#This Row],[Date]],"MMM'YY")</f>
        <v>Jun'22</v>
      </c>
      <c r="E895">
        <f>WEEKDAY(Table1[[#This Row],[Date]],1)</f>
        <v>1</v>
      </c>
      <c r="F895" t="str">
        <f>TEXT(Table1[[#This Row],[Date]],"DDD")</f>
        <v>Sun</v>
      </c>
      <c r="G895" t="str">
        <f>CHOOSE(ROUNDUP(DAY(Table1[[#This Row],[Date]])/7,0),"Week1 (1-7)","Week2 (8-14)","Week3 (15-21)","Week4 (22-31)","Week4 (22-31)")</f>
        <v>Week2 (8-14)</v>
      </c>
      <c r="H895" t="str">
        <f>TEXT(Table1[[#This Row],[Date]],"DD")</f>
        <v>12</v>
      </c>
      <c r="I895" t="str">
        <f>CHOOSE(Table1[[#This Row],[Period]],"Q1","Q1","Q1","Q2","Q2","Q2","Q3","Q3","Q3","Q4","Q4","Q4")</f>
        <v>Q2</v>
      </c>
      <c r="J895">
        <f>YEAR(Table1[[#This Row],[Date]])</f>
        <v>2022</v>
      </c>
      <c r="K895" t="str">
        <f>TEXT(WEEKNUM(Table1[[#This Row],[Date]]),"00")</f>
        <v>25</v>
      </c>
      <c r="L895" t="str">
        <f>TEXT(Table1[[#This Row],[Date]],"mmm D")</f>
        <v>Jun 12</v>
      </c>
      <c r="M895" t="str">
        <f>Table1[[#This Row],[Year]]&amp;TEXT(Table1[[#This Row],[Date]],"MM")</f>
        <v>202206</v>
      </c>
      <c r="N895" t="b">
        <f ca="1">Table1[[#This Row],[Date]]&lt;=EOMONTH(TODAY(),0)</f>
        <v>1</v>
      </c>
      <c r="O895" t="str">
        <f>Table1[[#This Row],[Year]]&amp;TEXT(Table1[[#This Row],[Date]],"mm")&amp;Table1[[#This Row],[Day]]</f>
        <v>20220612</v>
      </c>
    </row>
    <row r="896" spans="1:15" x14ac:dyDescent="0.35">
      <c r="A896" s="1">
        <v>44725</v>
      </c>
      <c r="B896">
        <f>MONTH(Table1[[#This Row],[Date]])</f>
        <v>6</v>
      </c>
      <c r="C896" t="str">
        <f>TEXT(Table1[[#This Row],[Date]],"MMM")</f>
        <v>Jun</v>
      </c>
      <c r="D896" t="str">
        <f>TEXT(Table1[[#This Row],[Date]],"MMM'YY")</f>
        <v>Jun'22</v>
      </c>
      <c r="E896">
        <f>WEEKDAY(Table1[[#This Row],[Date]],1)</f>
        <v>2</v>
      </c>
      <c r="F896" t="str">
        <f>TEXT(Table1[[#This Row],[Date]],"DDD")</f>
        <v>Mon</v>
      </c>
      <c r="G896" t="str">
        <f>CHOOSE(ROUNDUP(DAY(Table1[[#This Row],[Date]])/7,0),"Week1 (1-7)","Week2 (8-14)","Week3 (15-21)","Week4 (22-31)","Week4 (22-31)")</f>
        <v>Week2 (8-14)</v>
      </c>
      <c r="H896" t="str">
        <f>TEXT(Table1[[#This Row],[Date]],"DD")</f>
        <v>13</v>
      </c>
      <c r="I896" t="str">
        <f>CHOOSE(Table1[[#This Row],[Period]],"Q1","Q1","Q1","Q2","Q2","Q2","Q3","Q3","Q3","Q4","Q4","Q4")</f>
        <v>Q2</v>
      </c>
      <c r="J896">
        <f>YEAR(Table1[[#This Row],[Date]])</f>
        <v>2022</v>
      </c>
      <c r="K896" t="str">
        <f>TEXT(WEEKNUM(Table1[[#This Row],[Date]]),"00")</f>
        <v>25</v>
      </c>
      <c r="L896" t="str">
        <f>TEXT(Table1[[#This Row],[Date]],"mmm D")</f>
        <v>Jun 13</v>
      </c>
      <c r="M896" t="str">
        <f>Table1[[#This Row],[Year]]&amp;TEXT(Table1[[#This Row],[Date]],"MM")</f>
        <v>202206</v>
      </c>
      <c r="N896" t="b">
        <f ca="1">Table1[[#This Row],[Date]]&lt;=EOMONTH(TODAY(),0)</f>
        <v>1</v>
      </c>
      <c r="O896" t="str">
        <f>Table1[[#This Row],[Year]]&amp;TEXT(Table1[[#This Row],[Date]],"mm")&amp;Table1[[#This Row],[Day]]</f>
        <v>20220613</v>
      </c>
    </row>
    <row r="897" spans="1:15" x14ac:dyDescent="0.35">
      <c r="A897" s="1">
        <v>44726</v>
      </c>
      <c r="B897">
        <f>MONTH(Table1[[#This Row],[Date]])</f>
        <v>6</v>
      </c>
      <c r="C897" t="str">
        <f>TEXT(Table1[[#This Row],[Date]],"MMM")</f>
        <v>Jun</v>
      </c>
      <c r="D897" t="str">
        <f>TEXT(Table1[[#This Row],[Date]],"MMM'YY")</f>
        <v>Jun'22</v>
      </c>
      <c r="E897">
        <f>WEEKDAY(Table1[[#This Row],[Date]],1)</f>
        <v>3</v>
      </c>
      <c r="F897" t="str">
        <f>TEXT(Table1[[#This Row],[Date]],"DDD")</f>
        <v>Tue</v>
      </c>
      <c r="G897" t="str">
        <f>CHOOSE(ROUNDUP(DAY(Table1[[#This Row],[Date]])/7,0),"Week1 (1-7)","Week2 (8-14)","Week3 (15-21)","Week4 (22-31)","Week4 (22-31)")</f>
        <v>Week2 (8-14)</v>
      </c>
      <c r="H897" t="str">
        <f>TEXT(Table1[[#This Row],[Date]],"DD")</f>
        <v>14</v>
      </c>
      <c r="I897" t="str">
        <f>CHOOSE(Table1[[#This Row],[Period]],"Q1","Q1","Q1","Q2","Q2","Q2","Q3","Q3","Q3","Q4","Q4","Q4")</f>
        <v>Q2</v>
      </c>
      <c r="J897">
        <f>YEAR(Table1[[#This Row],[Date]])</f>
        <v>2022</v>
      </c>
      <c r="K897" t="str">
        <f>TEXT(WEEKNUM(Table1[[#This Row],[Date]]),"00")</f>
        <v>25</v>
      </c>
      <c r="L897" t="str">
        <f>TEXT(Table1[[#This Row],[Date]],"mmm D")</f>
        <v>Jun 14</v>
      </c>
      <c r="M897" t="str">
        <f>Table1[[#This Row],[Year]]&amp;TEXT(Table1[[#This Row],[Date]],"MM")</f>
        <v>202206</v>
      </c>
      <c r="N897" t="b">
        <f ca="1">Table1[[#This Row],[Date]]&lt;=EOMONTH(TODAY(),0)</f>
        <v>1</v>
      </c>
      <c r="O897" t="str">
        <f>Table1[[#This Row],[Year]]&amp;TEXT(Table1[[#This Row],[Date]],"mm")&amp;Table1[[#This Row],[Day]]</f>
        <v>20220614</v>
      </c>
    </row>
    <row r="898" spans="1:15" x14ac:dyDescent="0.35">
      <c r="A898" s="1">
        <v>44727</v>
      </c>
      <c r="B898">
        <f>MONTH(Table1[[#This Row],[Date]])</f>
        <v>6</v>
      </c>
      <c r="C898" t="str">
        <f>TEXT(Table1[[#This Row],[Date]],"MMM")</f>
        <v>Jun</v>
      </c>
      <c r="D898" t="str">
        <f>TEXT(Table1[[#This Row],[Date]],"MMM'YY")</f>
        <v>Jun'22</v>
      </c>
      <c r="E898">
        <f>WEEKDAY(Table1[[#This Row],[Date]],1)</f>
        <v>4</v>
      </c>
      <c r="F898" t="str">
        <f>TEXT(Table1[[#This Row],[Date]],"DDD")</f>
        <v>Wed</v>
      </c>
      <c r="G898" t="str">
        <f>CHOOSE(ROUNDUP(DAY(Table1[[#This Row],[Date]])/7,0),"Week1 (1-7)","Week2 (8-14)","Week3 (15-21)","Week4 (22-31)","Week4 (22-31)")</f>
        <v>Week3 (15-21)</v>
      </c>
      <c r="H898" t="str">
        <f>TEXT(Table1[[#This Row],[Date]],"DD")</f>
        <v>15</v>
      </c>
      <c r="I898" t="str">
        <f>CHOOSE(Table1[[#This Row],[Period]],"Q1","Q1","Q1","Q2","Q2","Q2","Q3","Q3","Q3","Q4","Q4","Q4")</f>
        <v>Q2</v>
      </c>
      <c r="J898">
        <f>YEAR(Table1[[#This Row],[Date]])</f>
        <v>2022</v>
      </c>
      <c r="K898" t="str">
        <f>TEXT(WEEKNUM(Table1[[#This Row],[Date]]),"00")</f>
        <v>25</v>
      </c>
      <c r="L898" t="str">
        <f>TEXT(Table1[[#This Row],[Date]],"mmm D")</f>
        <v>Jun 15</v>
      </c>
      <c r="M898" t="str">
        <f>Table1[[#This Row],[Year]]&amp;TEXT(Table1[[#This Row],[Date]],"MM")</f>
        <v>202206</v>
      </c>
      <c r="N898" t="b">
        <f ca="1">Table1[[#This Row],[Date]]&lt;=EOMONTH(TODAY(),0)</f>
        <v>1</v>
      </c>
      <c r="O898" t="str">
        <f>Table1[[#This Row],[Year]]&amp;TEXT(Table1[[#This Row],[Date]],"mm")&amp;Table1[[#This Row],[Day]]</f>
        <v>20220615</v>
      </c>
    </row>
    <row r="899" spans="1:15" x14ac:dyDescent="0.35">
      <c r="A899" s="1">
        <v>44728</v>
      </c>
      <c r="B899">
        <f>MONTH(Table1[[#This Row],[Date]])</f>
        <v>6</v>
      </c>
      <c r="C899" t="str">
        <f>TEXT(Table1[[#This Row],[Date]],"MMM")</f>
        <v>Jun</v>
      </c>
      <c r="D899" t="str">
        <f>TEXT(Table1[[#This Row],[Date]],"MMM'YY")</f>
        <v>Jun'22</v>
      </c>
      <c r="E899">
        <f>WEEKDAY(Table1[[#This Row],[Date]],1)</f>
        <v>5</v>
      </c>
      <c r="F899" t="str">
        <f>TEXT(Table1[[#This Row],[Date]],"DDD")</f>
        <v>Thu</v>
      </c>
      <c r="G899" t="str">
        <f>CHOOSE(ROUNDUP(DAY(Table1[[#This Row],[Date]])/7,0),"Week1 (1-7)","Week2 (8-14)","Week3 (15-21)","Week4 (22-31)","Week4 (22-31)")</f>
        <v>Week3 (15-21)</v>
      </c>
      <c r="H899" t="str">
        <f>TEXT(Table1[[#This Row],[Date]],"DD")</f>
        <v>16</v>
      </c>
      <c r="I899" t="str">
        <f>CHOOSE(Table1[[#This Row],[Period]],"Q1","Q1","Q1","Q2","Q2","Q2","Q3","Q3","Q3","Q4","Q4","Q4")</f>
        <v>Q2</v>
      </c>
      <c r="J899">
        <f>YEAR(Table1[[#This Row],[Date]])</f>
        <v>2022</v>
      </c>
      <c r="K899" t="str">
        <f>TEXT(WEEKNUM(Table1[[#This Row],[Date]]),"00")</f>
        <v>25</v>
      </c>
      <c r="L899" t="str">
        <f>TEXT(Table1[[#This Row],[Date]],"mmm D")</f>
        <v>Jun 16</v>
      </c>
      <c r="M899" t="str">
        <f>Table1[[#This Row],[Year]]&amp;TEXT(Table1[[#This Row],[Date]],"MM")</f>
        <v>202206</v>
      </c>
      <c r="N899" t="b">
        <f ca="1">Table1[[#This Row],[Date]]&lt;=EOMONTH(TODAY(),0)</f>
        <v>1</v>
      </c>
      <c r="O899" t="str">
        <f>Table1[[#This Row],[Year]]&amp;TEXT(Table1[[#This Row],[Date]],"mm")&amp;Table1[[#This Row],[Day]]</f>
        <v>20220616</v>
      </c>
    </row>
    <row r="900" spans="1:15" x14ac:dyDescent="0.35">
      <c r="A900" s="1">
        <v>44729</v>
      </c>
      <c r="B900">
        <f>MONTH(Table1[[#This Row],[Date]])</f>
        <v>6</v>
      </c>
      <c r="C900" t="str">
        <f>TEXT(Table1[[#This Row],[Date]],"MMM")</f>
        <v>Jun</v>
      </c>
      <c r="D900" t="str">
        <f>TEXT(Table1[[#This Row],[Date]],"MMM'YY")</f>
        <v>Jun'22</v>
      </c>
      <c r="E900">
        <f>WEEKDAY(Table1[[#This Row],[Date]],1)</f>
        <v>6</v>
      </c>
      <c r="F900" t="str">
        <f>TEXT(Table1[[#This Row],[Date]],"DDD")</f>
        <v>Fri</v>
      </c>
      <c r="G900" t="str">
        <f>CHOOSE(ROUNDUP(DAY(Table1[[#This Row],[Date]])/7,0),"Week1 (1-7)","Week2 (8-14)","Week3 (15-21)","Week4 (22-31)","Week4 (22-31)")</f>
        <v>Week3 (15-21)</v>
      </c>
      <c r="H900" t="str">
        <f>TEXT(Table1[[#This Row],[Date]],"DD")</f>
        <v>17</v>
      </c>
      <c r="I900" t="str">
        <f>CHOOSE(Table1[[#This Row],[Period]],"Q1","Q1","Q1","Q2","Q2","Q2","Q3","Q3","Q3","Q4","Q4","Q4")</f>
        <v>Q2</v>
      </c>
      <c r="J900">
        <f>YEAR(Table1[[#This Row],[Date]])</f>
        <v>2022</v>
      </c>
      <c r="K900" t="str">
        <f>TEXT(WEEKNUM(Table1[[#This Row],[Date]]),"00")</f>
        <v>25</v>
      </c>
      <c r="L900" t="str">
        <f>TEXT(Table1[[#This Row],[Date]],"mmm D")</f>
        <v>Jun 17</v>
      </c>
      <c r="M900" t="str">
        <f>Table1[[#This Row],[Year]]&amp;TEXT(Table1[[#This Row],[Date]],"MM")</f>
        <v>202206</v>
      </c>
      <c r="N900" t="b">
        <f ca="1">Table1[[#This Row],[Date]]&lt;=EOMONTH(TODAY(),0)</f>
        <v>1</v>
      </c>
      <c r="O900" t="str">
        <f>Table1[[#This Row],[Year]]&amp;TEXT(Table1[[#This Row],[Date]],"mm")&amp;Table1[[#This Row],[Day]]</f>
        <v>20220617</v>
      </c>
    </row>
    <row r="901" spans="1:15" x14ac:dyDescent="0.35">
      <c r="A901" s="1">
        <v>44730</v>
      </c>
      <c r="B901">
        <f>MONTH(Table1[[#This Row],[Date]])</f>
        <v>6</v>
      </c>
      <c r="C901" t="str">
        <f>TEXT(Table1[[#This Row],[Date]],"MMM")</f>
        <v>Jun</v>
      </c>
      <c r="D901" t="str">
        <f>TEXT(Table1[[#This Row],[Date]],"MMM'YY")</f>
        <v>Jun'22</v>
      </c>
      <c r="E901">
        <f>WEEKDAY(Table1[[#This Row],[Date]],1)</f>
        <v>7</v>
      </c>
      <c r="F901" t="str">
        <f>TEXT(Table1[[#This Row],[Date]],"DDD")</f>
        <v>Sat</v>
      </c>
      <c r="G901" t="str">
        <f>CHOOSE(ROUNDUP(DAY(Table1[[#This Row],[Date]])/7,0),"Week1 (1-7)","Week2 (8-14)","Week3 (15-21)","Week4 (22-31)","Week4 (22-31)")</f>
        <v>Week3 (15-21)</v>
      </c>
      <c r="H901" t="str">
        <f>TEXT(Table1[[#This Row],[Date]],"DD")</f>
        <v>18</v>
      </c>
      <c r="I901" t="str">
        <f>CHOOSE(Table1[[#This Row],[Period]],"Q1","Q1","Q1","Q2","Q2","Q2","Q3","Q3","Q3","Q4","Q4","Q4")</f>
        <v>Q2</v>
      </c>
      <c r="J901">
        <f>YEAR(Table1[[#This Row],[Date]])</f>
        <v>2022</v>
      </c>
      <c r="K901" t="str">
        <f>TEXT(WEEKNUM(Table1[[#This Row],[Date]]),"00")</f>
        <v>25</v>
      </c>
      <c r="L901" t="str">
        <f>TEXT(Table1[[#This Row],[Date]],"mmm D")</f>
        <v>Jun 18</v>
      </c>
      <c r="M901" t="str">
        <f>Table1[[#This Row],[Year]]&amp;TEXT(Table1[[#This Row],[Date]],"MM")</f>
        <v>202206</v>
      </c>
      <c r="N901" t="b">
        <f ca="1">Table1[[#This Row],[Date]]&lt;=EOMONTH(TODAY(),0)</f>
        <v>1</v>
      </c>
      <c r="O901" t="str">
        <f>Table1[[#This Row],[Year]]&amp;TEXT(Table1[[#This Row],[Date]],"mm")&amp;Table1[[#This Row],[Day]]</f>
        <v>20220618</v>
      </c>
    </row>
    <row r="902" spans="1:15" x14ac:dyDescent="0.35">
      <c r="A902" s="1">
        <v>44731</v>
      </c>
      <c r="B902">
        <f>MONTH(Table1[[#This Row],[Date]])</f>
        <v>6</v>
      </c>
      <c r="C902" t="str">
        <f>TEXT(Table1[[#This Row],[Date]],"MMM")</f>
        <v>Jun</v>
      </c>
      <c r="D902" t="str">
        <f>TEXT(Table1[[#This Row],[Date]],"MMM'YY")</f>
        <v>Jun'22</v>
      </c>
      <c r="E902">
        <f>WEEKDAY(Table1[[#This Row],[Date]],1)</f>
        <v>1</v>
      </c>
      <c r="F902" t="str">
        <f>TEXT(Table1[[#This Row],[Date]],"DDD")</f>
        <v>Sun</v>
      </c>
      <c r="G902" t="str">
        <f>CHOOSE(ROUNDUP(DAY(Table1[[#This Row],[Date]])/7,0),"Week1 (1-7)","Week2 (8-14)","Week3 (15-21)","Week4 (22-31)","Week4 (22-31)")</f>
        <v>Week3 (15-21)</v>
      </c>
      <c r="H902" t="str">
        <f>TEXT(Table1[[#This Row],[Date]],"DD")</f>
        <v>19</v>
      </c>
      <c r="I902" t="str">
        <f>CHOOSE(Table1[[#This Row],[Period]],"Q1","Q1","Q1","Q2","Q2","Q2","Q3","Q3","Q3","Q4","Q4","Q4")</f>
        <v>Q2</v>
      </c>
      <c r="J902">
        <f>YEAR(Table1[[#This Row],[Date]])</f>
        <v>2022</v>
      </c>
      <c r="K902" t="str">
        <f>TEXT(WEEKNUM(Table1[[#This Row],[Date]]),"00")</f>
        <v>26</v>
      </c>
      <c r="L902" t="str">
        <f>TEXT(Table1[[#This Row],[Date]],"mmm D")</f>
        <v>Jun 19</v>
      </c>
      <c r="M902" t="str">
        <f>Table1[[#This Row],[Year]]&amp;TEXT(Table1[[#This Row],[Date]],"MM")</f>
        <v>202206</v>
      </c>
      <c r="N902" t="b">
        <f ca="1">Table1[[#This Row],[Date]]&lt;=EOMONTH(TODAY(),0)</f>
        <v>1</v>
      </c>
      <c r="O902" t="str">
        <f>Table1[[#This Row],[Year]]&amp;TEXT(Table1[[#This Row],[Date]],"mm")&amp;Table1[[#This Row],[Day]]</f>
        <v>20220619</v>
      </c>
    </row>
    <row r="903" spans="1:15" x14ac:dyDescent="0.35">
      <c r="A903" s="1">
        <v>44732</v>
      </c>
      <c r="B903">
        <f>MONTH(Table1[[#This Row],[Date]])</f>
        <v>6</v>
      </c>
      <c r="C903" t="str">
        <f>TEXT(Table1[[#This Row],[Date]],"MMM")</f>
        <v>Jun</v>
      </c>
      <c r="D903" t="str">
        <f>TEXT(Table1[[#This Row],[Date]],"MMM'YY")</f>
        <v>Jun'22</v>
      </c>
      <c r="E903">
        <f>WEEKDAY(Table1[[#This Row],[Date]],1)</f>
        <v>2</v>
      </c>
      <c r="F903" t="str">
        <f>TEXT(Table1[[#This Row],[Date]],"DDD")</f>
        <v>Mon</v>
      </c>
      <c r="G903" t="str">
        <f>CHOOSE(ROUNDUP(DAY(Table1[[#This Row],[Date]])/7,0),"Week1 (1-7)","Week2 (8-14)","Week3 (15-21)","Week4 (22-31)","Week4 (22-31)")</f>
        <v>Week3 (15-21)</v>
      </c>
      <c r="H903" t="str">
        <f>TEXT(Table1[[#This Row],[Date]],"DD")</f>
        <v>20</v>
      </c>
      <c r="I903" t="str">
        <f>CHOOSE(Table1[[#This Row],[Period]],"Q1","Q1","Q1","Q2","Q2","Q2","Q3","Q3","Q3","Q4","Q4","Q4")</f>
        <v>Q2</v>
      </c>
      <c r="J903">
        <f>YEAR(Table1[[#This Row],[Date]])</f>
        <v>2022</v>
      </c>
      <c r="K903" t="str">
        <f>TEXT(WEEKNUM(Table1[[#This Row],[Date]]),"00")</f>
        <v>26</v>
      </c>
      <c r="L903" t="str">
        <f>TEXT(Table1[[#This Row],[Date]],"mmm D")</f>
        <v>Jun 20</v>
      </c>
      <c r="M903" t="str">
        <f>Table1[[#This Row],[Year]]&amp;TEXT(Table1[[#This Row],[Date]],"MM")</f>
        <v>202206</v>
      </c>
      <c r="N903" t="b">
        <f ca="1">Table1[[#This Row],[Date]]&lt;=EOMONTH(TODAY(),0)</f>
        <v>1</v>
      </c>
      <c r="O903" t="str">
        <f>Table1[[#This Row],[Year]]&amp;TEXT(Table1[[#This Row],[Date]],"mm")&amp;Table1[[#This Row],[Day]]</f>
        <v>20220620</v>
      </c>
    </row>
    <row r="904" spans="1:15" x14ac:dyDescent="0.35">
      <c r="A904" s="1">
        <v>44733</v>
      </c>
      <c r="B904">
        <f>MONTH(Table1[[#This Row],[Date]])</f>
        <v>6</v>
      </c>
      <c r="C904" t="str">
        <f>TEXT(Table1[[#This Row],[Date]],"MMM")</f>
        <v>Jun</v>
      </c>
      <c r="D904" t="str">
        <f>TEXT(Table1[[#This Row],[Date]],"MMM'YY")</f>
        <v>Jun'22</v>
      </c>
      <c r="E904">
        <f>WEEKDAY(Table1[[#This Row],[Date]],1)</f>
        <v>3</v>
      </c>
      <c r="F904" t="str">
        <f>TEXT(Table1[[#This Row],[Date]],"DDD")</f>
        <v>Tue</v>
      </c>
      <c r="G904" t="str">
        <f>CHOOSE(ROUNDUP(DAY(Table1[[#This Row],[Date]])/7,0),"Week1 (1-7)","Week2 (8-14)","Week3 (15-21)","Week4 (22-31)","Week4 (22-31)")</f>
        <v>Week3 (15-21)</v>
      </c>
      <c r="H904" t="str">
        <f>TEXT(Table1[[#This Row],[Date]],"DD")</f>
        <v>21</v>
      </c>
      <c r="I904" t="str">
        <f>CHOOSE(Table1[[#This Row],[Period]],"Q1","Q1","Q1","Q2","Q2","Q2","Q3","Q3","Q3","Q4","Q4","Q4")</f>
        <v>Q2</v>
      </c>
      <c r="J904">
        <f>YEAR(Table1[[#This Row],[Date]])</f>
        <v>2022</v>
      </c>
      <c r="K904" t="str">
        <f>TEXT(WEEKNUM(Table1[[#This Row],[Date]]),"00")</f>
        <v>26</v>
      </c>
      <c r="L904" t="str">
        <f>TEXT(Table1[[#This Row],[Date]],"mmm D")</f>
        <v>Jun 21</v>
      </c>
      <c r="M904" t="str">
        <f>Table1[[#This Row],[Year]]&amp;TEXT(Table1[[#This Row],[Date]],"MM")</f>
        <v>202206</v>
      </c>
      <c r="N904" t="b">
        <f ca="1">Table1[[#This Row],[Date]]&lt;=EOMONTH(TODAY(),0)</f>
        <v>1</v>
      </c>
      <c r="O904" t="str">
        <f>Table1[[#This Row],[Year]]&amp;TEXT(Table1[[#This Row],[Date]],"mm")&amp;Table1[[#This Row],[Day]]</f>
        <v>20220621</v>
      </c>
    </row>
    <row r="905" spans="1:15" x14ac:dyDescent="0.35">
      <c r="A905" s="1">
        <v>44734</v>
      </c>
      <c r="B905">
        <f>MONTH(Table1[[#This Row],[Date]])</f>
        <v>6</v>
      </c>
      <c r="C905" t="str">
        <f>TEXT(Table1[[#This Row],[Date]],"MMM")</f>
        <v>Jun</v>
      </c>
      <c r="D905" t="str">
        <f>TEXT(Table1[[#This Row],[Date]],"MMM'YY")</f>
        <v>Jun'22</v>
      </c>
      <c r="E905">
        <f>WEEKDAY(Table1[[#This Row],[Date]],1)</f>
        <v>4</v>
      </c>
      <c r="F905" t="str">
        <f>TEXT(Table1[[#This Row],[Date]],"DDD")</f>
        <v>Wed</v>
      </c>
      <c r="G905" t="str">
        <f>CHOOSE(ROUNDUP(DAY(Table1[[#This Row],[Date]])/7,0),"Week1 (1-7)","Week2 (8-14)","Week3 (15-21)","Week4 (22-31)","Week4 (22-31)")</f>
        <v>Week4 (22-31)</v>
      </c>
      <c r="H905" t="str">
        <f>TEXT(Table1[[#This Row],[Date]],"DD")</f>
        <v>22</v>
      </c>
      <c r="I905" t="str">
        <f>CHOOSE(Table1[[#This Row],[Period]],"Q1","Q1","Q1","Q2","Q2","Q2","Q3","Q3","Q3","Q4","Q4","Q4")</f>
        <v>Q2</v>
      </c>
      <c r="J905">
        <f>YEAR(Table1[[#This Row],[Date]])</f>
        <v>2022</v>
      </c>
      <c r="K905" t="str">
        <f>TEXT(WEEKNUM(Table1[[#This Row],[Date]]),"00")</f>
        <v>26</v>
      </c>
      <c r="L905" t="str">
        <f>TEXT(Table1[[#This Row],[Date]],"mmm D")</f>
        <v>Jun 22</v>
      </c>
      <c r="M905" t="str">
        <f>Table1[[#This Row],[Year]]&amp;TEXT(Table1[[#This Row],[Date]],"MM")</f>
        <v>202206</v>
      </c>
      <c r="N905" t="b">
        <f ca="1">Table1[[#This Row],[Date]]&lt;=EOMONTH(TODAY(),0)</f>
        <v>1</v>
      </c>
      <c r="O905" t="str">
        <f>Table1[[#This Row],[Year]]&amp;TEXT(Table1[[#This Row],[Date]],"mm")&amp;Table1[[#This Row],[Day]]</f>
        <v>20220622</v>
      </c>
    </row>
    <row r="906" spans="1:15" x14ac:dyDescent="0.35">
      <c r="A906" s="1">
        <v>44735</v>
      </c>
      <c r="B906">
        <f>MONTH(Table1[[#This Row],[Date]])</f>
        <v>6</v>
      </c>
      <c r="C906" t="str">
        <f>TEXT(Table1[[#This Row],[Date]],"MMM")</f>
        <v>Jun</v>
      </c>
      <c r="D906" t="str">
        <f>TEXT(Table1[[#This Row],[Date]],"MMM'YY")</f>
        <v>Jun'22</v>
      </c>
      <c r="E906">
        <f>WEEKDAY(Table1[[#This Row],[Date]],1)</f>
        <v>5</v>
      </c>
      <c r="F906" t="str">
        <f>TEXT(Table1[[#This Row],[Date]],"DDD")</f>
        <v>Thu</v>
      </c>
      <c r="G906" t="str">
        <f>CHOOSE(ROUNDUP(DAY(Table1[[#This Row],[Date]])/7,0),"Week1 (1-7)","Week2 (8-14)","Week3 (15-21)","Week4 (22-31)","Week4 (22-31)")</f>
        <v>Week4 (22-31)</v>
      </c>
      <c r="H906" t="str">
        <f>TEXT(Table1[[#This Row],[Date]],"DD")</f>
        <v>23</v>
      </c>
      <c r="I906" t="str">
        <f>CHOOSE(Table1[[#This Row],[Period]],"Q1","Q1","Q1","Q2","Q2","Q2","Q3","Q3","Q3","Q4","Q4","Q4")</f>
        <v>Q2</v>
      </c>
      <c r="J906">
        <f>YEAR(Table1[[#This Row],[Date]])</f>
        <v>2022</v>
      </c>
      <c r="K906" t="str">
        <f>TEXT(WEEKNUM(Table1[[#This Row],[Date]]),"00")</f>
        <v>26</v>
      </c>
      <c r="L906" t="str">
        <f>TEXT(Table1[[#This Row],[Date]],"mmm D")</f>
        <v>Jun 23</v>
      </c>
      <c r="M906" t="str">
        <f>Table1[[#This Row],[Year]]&amp;TEXT(Table1[[#This Row],[Date]],"MM")</f>
        <v>202206</v>
      </c>
      <c r="N906" t="b">
        <f ca="1">Table1[[#This Row],[Date]]&lt;=EOMONTH(TODAY(),0)</f>
        <v>1</v>
      </c>
      <c r="O906" t="str">
        <f>Table1[[#This Row],[Year]]&amp;TEXT(Table1[[#This Row],[Date]],"mm")&amp;Table1[[#This Row],[Day]]</f>
        <v>20220623</v>
      </c>
    </row>
    <row r="907" spans="1:15" x14ac:dyDescent="0.35">
      <c r="A907" s="1">
        <v>44736</v>
      </c>
      <c r="B907">
        <f>MONTH(Table1[[#This Row],[Date]])</f>
        <v>6</v>
      </c>
      <c r="C907" t="str">
        <f>TEXT(Table1[[#This Row],[Date]],"MMM")</f>
        <v>Jun</v>
      </c>
      <c r="D907" t="str">
        <f>TEXT(Table1[[#This Row],[Date]],"MMM'YY")</f>
        <v>Jun'22</v>
      </c>
      <c r="E907">
        <f>WEEKDAY(Table1[[#This Row],[Date]],1)</f>
        <v>6</v>
      </c>
      <c r="F907" t="str">
        <f>TEXT(Table1[[#This Row],[Date]],"DDD")</f>
        <v>Fri</v>
      </c>
      <c r="G907" t="str">
        <f>CHOOSE(ROUNDUP(DAY(Table1[[#This Row],[Date]])/7,0),"Week1 (1-7)","Week2 (8-14)","Week3 (15-21)","Week4 (22-31)","Week4 (22-31)")</f>
        <v>Week4 (22-31)</v>
      </c>
      <c r="H907" t="str">
        <f>TEXT(Table1[[#This Row],[Date]],"DD")</f>
        <v>24</v>
      </c>
      <c r="I907" t="str">
        <f>CHOOSE(Table1[[#This Row],[Period]],"Q1","Q1","Q1","Q2","Q2","Q2","Q3","Q3","Q3","Q4","Q4","Q4")</f>
        <v>Q2</v>
      </c>
      <c r="J907">
        <f>YEAR(Table1[[#This Row],[Date]])</f>
        <v>2022</v>
      </c>
      <c r="K907" t="str">
        <f>TEXT(WEEKNUM(Table1[[#This Row],[Date]]),"00")</f>
        <v>26</v>
      </c>
      <c r="L907" t="str">
        <f>TEXT(Table1[[#This Row],[Date]],"mmm D")</f>
        <v>Jun 24</v>
      </c>
      <c r="M907" t="str">
        <f>Table1[[#This Row],[Year]]&amp;TEXT(Table1[[#This Row],[Date]],"MM")</f>
        <v>202206</v>
      </c>
      <c r="N907" t="b">
        <f ca="1">Table1[[#This Row],[Date]]&lt;=EOMONTH(TODAY(),0)</f>
        <v>1</v>
      </c>
      <c r="O907" t="str">
        <f>Table1[[#This Row],[Year]]&amp;TEXT(Table1[[#This Row],[Date]],"mm")&amp;Table1[[#This Row],[Day]]</f>
        <v>20220624</v>
      </c>
    </row>
    <row r="908" spans="1:15" x14ac:dyDescent="0.35">
      <c r="A908" s="1">
        <v>44737</v>
      </c>
      <c r="B908">
        <f>MONTH(Table1[[#This Row],[Date]])</f>
        <v>6</v>
      </c>
      <c r="C908" t="str">
        <f>TEXT(Table1[[#This Row],[Date]],"MMM")</f>
        <v>Jun</v>
      </c>
      <c r="D908" t="str">
        <f>TEXT(Table1[[#This Row],[Date]],"MMM'YY")</f>
        <v>Jun'22</v>
      </c>
      <c r="E908">
        <f>WEEKDAY(Table1[[#This Row],[Date]],1)</f>
        <v>7</v>
      </c>
      <c r="F908" t="str">
        <f>TEXT(Table1[[#This Row],[Date]],"DDD")</f>
        <v>Sat</v>
      </c>
      <c r="G908" t="str">
        <f>CHOOSE(ROUNDUP(DAY(Table1[[#This Row],[Date]])/7,0),"Week1 (1-7)","Week2 (8-14)","Week3 (15-21)","Week4 (22-31)","Week4 (22-31)")</f>
        <v>Week4 (22-31)</v>
      </c>
      <c r="H908" t="str">
        <f>TEXT(Table1[[#This Row],[Date]],"DD")</f>
        <v>25</v>
      </c>
      <c r="I908" t="str">
        <f>CHOOSE(Table1[[#This Row],[Period]],"Q1","Q1","Q1","Q2","Q2","Q2","Q3","Q3","Q3","Q4","Q4","Q4")</f>
        <v>Q2</v>
      </c>
      <c r="J908">
        <f>YEAR(Table1[[#This Row],[Date]])</f>
        <v>2022</v>
      </c>
      <c r="K908" t="str">
        <f>TEXT(WEEKNUM(Table1[[#This Row],[Date]]),"00")</f>
        <v>26</v>
      </c>
      <c r="L908" t="str">
        <f>TEXT(Table1[[#This Row],[Date]],"mmm D")</f>
        <v>Jun 25</v>
      </c>
      <c r="M908" t="str">
        <f>Table1[[#This Row],[Year]]&amp;TEXT(Table1[[#This Row],[Date]],"MM")</f>
        <v>202206</v>
      </c>
      <c r="N908" t="b">
        <f ca="1">Table1[[#This Row],[Date]]&lt;=EOMONTH(TODAY(),0)</f>
        <v>1</v>
      </c>
      <c r="O908" t="str">
        <f>Table1[[#This Row],[Year]]&amp;TEXT(Table1[[#This Row],[Date]],"mm")&amp;Table1[[#This Row],[Day]]</f>
        <v>20220625</v>
      </c>
    </row>
    <row r="909" spans="1:15" x14ac:dyDescent="0.35">
      <c r="A909" s="1">
        <v>44738</v>
      </c>
      <c r="B909">
        <f>MONTH(Table1[[#This Row],[Date]])</f>
        <v>6</v>
      </c>
      <c r="C909" t="str">
        <f>TEXT(Table1[[#This Row],[Date]],"MMM")</f>
        <v>Jun</v>
      </c>
      <c r="D909" t="str">
        <f>TEXT(Table1[[#This Row],[Date]],"MMM'YY")</f>
        <v>Jun'22</v>
      </c>
      <c r="E909">
        <f>WEEKDAY(Table1[[#This Row],[Date]],1)</f>
        <v>1</v>
      </c>
      <c r="F909" t="str">
        <f>TEXT(Table1[[#This Row],[Date]],"DDD")</f>
        <v>Sun</v>
      </c>
      <c r="G909" t="str">
        <f>CHOOSE(ROUNDUP(DAY(Table1[[#This Row],[Date]])/7,0),"Week1 (1-7)","Week2 (8-14)","Week3 (15-21)","Week4 (22-31)","Week4 (22-31)")</f>
        <v>Week4 (22-31)</v>
      </c>
      <c r="H909" t="str">
        <f>TEXT(Table1[[#This Row],[Date]],"DD")</f>
        <v>26</v>
      </c>
      <c r="I909" t="str">
        <f>CHOOSE(Table1[[#This Row],[Period]],"Q1","Q1","Q1","Q2","Q2","Q2","Q3","Q3","Q3","Q4","Q4","Q4")</f>
        <v>Q2</v>
      </c>
      <c r="J909">
        <f>YEAR(Table1[[#This Row],[Date]])</f>
        <v>2022</v>
      </c>
      <c r="K909" t="str">
        <f>TEXT(WEEKNUM(Table1[[#This Row],[Date]]),"00")</f>
        <v>27</v>
      </c>
      <c r="L909" t="str">
        <f>TEXT(Table1[[#This Row],[Date]],"mmm D")</f>
        <v>Jun 26</v>
      </c>
      <c r="M909" t="str">
        <f>Table1[[#This Row],[Year]]&amp;TEXT(Table1[[#This Row],[Date]],"MM")</f>
        <v>202206</v>
      </c>
      <c r="N909" t="b">
        <f ca="1">Table1[[#This Row],[Date]]&lt;=EOMONTH(TODAY(),0)</f>
        <v>1</v>
      </c>
      <c r="O909" t="str">
        <f>Table1[[#This Row],[Year]]&amp;TEXT(Table1[[#This Row],[Date]],"mm")&amp;Table1[[#This Row],[Day]]</f>
        <v>20220626</v>
      </c>
    </row>
    <row r="910" spans="1:15" x14ac:dyDescent="0.35">
      <c r="A910" s="1">
        <v>44739</v>
      </c>
      <c r="B910">
        <f>MONTH(Table1[[#This Row],[Date]])</f>
        <v>6</v>
      </c>
      <c r="C910" t="str">
        <f>TEXT(Table1[[#This Row],[Date]],"MMM")</f>
        <v>Jun</v>
      </c>
      <c r="D910" t="str">
        <f>TEXT(Table1[[#This Row],[Date]],"MMM'YY")</f>
        <v>Jun'22</v>
      </c>
      <c r="E910">
        <f>WEEKDAY(Table1[[#This Row],[Date]],1)</f>
        <v>2</v>
      </c>
      <c r="F910" t="str">
        <f>TEXT(Table1[[#This Row],[Date]],"DDD")</f>
        <v>Mon</v>
      </c>
      <c r="G910" t="str">
        <f>CHOOSE(ROUNDUP(DAY(Table1[[#This Row],[Date]])/7,0),"Week1 (1-7)","Week2 (8-14)","Week3 (15-21)","Week4 (22-31)","Week4 (22-31)")</f>
        <v>Week4 (22-31)</v>
      </c>
      <c r="H910" t="str">
        <f>TEXT(Table1[[#This Row],[Date]],"DD")</f>
        <v>27</v>
      </c>
      <c r="I910" t="str">
        <f>CHOOSE(Table1[[#This Row],[Period]],"Q1","Q1","Q1","Q2","Q2","Q2","Q3","Q3","Q3","Q4","Q4","Q4")</f>
        <v>Q2</v>
      </c>
      <c r="J910">
        <f>YEAR(Table1[[#This Row],[Date]])</f>
        <v>2022</v>
      </c>
      <c r="K910" t="str">
        <f>TEXT(WEEKNUM(Table1[[#This Row],[Date]]),"00")</f>
        <v>27</v>
      </c>
      <c r="L910" t="str">
        <f>TEXT(Table1[[#This Row],[Date]],"mmm D")</f>
        <v>Jun 27</v>
      </c>
      <c r="M910" t="str">
        <f>Table1[[#This Row],[Year]]&amp;TEXT(Table1[[#This Row],[Date]],"MM")</f>
        <v>202206</v>
      </c>
      <c r="N910" t="b">
        <f ca="1">Table1[[#This Row],[Date]]&lt;=EOMONTH(TODAY(),0)</f>
        <v>1</v>
      </c>
      <c r="O910" t="str">
        <f>Table1[[#This Row],[Year]]&amp;TEXT(Table1[[#This Row],[Date]],"mm")&amp;Table1[[#This Row],[Day]]</f>
        <v>20220627</v>
      </c>
    </row>
    <row r="911" spans="1:15" x14ac:dyDescent="0.35">
      <c r="A911" s="1">
        <v>44740</v>
      </c>
      <c r="B911">
        <f>MONTH(Table1[[#This Row],[Date]])</f>
        <v>6</v>
      </c>
      <c r="C911" t="str">
        <f>TEXT(Table1[[#This Row],[Date]],"MMM")</f>
        <v>Jun</v>
      </c>
      <c r="D911" t="str">
        <f>TEXT(Table1[[#This Row],[Date]],"MMM'YY")</f>
        <v>Jun'22</v>
      </c>
      <c r="E911">
        <f>WEEKDAY(Table1[[#This Row],[Date]],1)</f>
        <v>3</v>
      </c>
      <c r="F911" t="str">
        <f>TEXT(Table1[[#This Row],[Date]],"DDD")</f>
        <v>Tue</v>
      </c>
      <c r="G911" t="str">
        <f>CHOOSE(ROUNDUP(DAY(Table1[[#This Row],[Date]])/7,0),"Week1 (1-7)","Week2 (8-14)","Week3 (15-21)","Week4 (22-31)","Week4 (22-31)")</f>
        <v>Week4 (22-31)</v>
      </c>
      <c r="H911" t="str">
        <f>TEXT(Table1[[#This Row],[Date]],"DD")</f>
        <v>28</v>
      </c>
      <c r="I911" t="str">
        <f>CHOOSE(Table1[[#This Row],[Period]],"Q1","Q1","Q1","Q2","Q2","Q2","Q3","Q3","Q3","Q4","Q4","Q4")</f>
        <v>Q2</v>
      </c>
      <c r="J911">
        <f>YEAR(Table1[[#This Row],[Date]])</f>
        <v>2022</v>
      </c>
      <c r="K911" t="str">
        <f>TEXT(WEEKNUM(Table1[[#This Row],[Date]]),"00")</f>
        <v>27</v>
      </c>
      <c r="L911" t="str">
        <f>TEXT(Table1[[#This Row],[Date]],"mmm D")</f>
        <v>Jun 28</v>
      </c>
      <c r="M911" t="str">
        <f>Table1[[#This Row],[Year]]&amp;TEXT(Table1[[#This Row],[Date]],"MM")</f>
        <v>202206</v>
      </c>
      <c r="N911" t="b">
        <f ca="1">Table1[[#This Row],[Date]]&lt;=EOMONTH(TODAY(),0)</f>
        <v>1</v>
      </c>
      <c r="O911" t="str">
        <f>Table1[[#This Row],[Year]]&amp;TEXT(Table1[[#This Row],[Date]],"mm")&amp;Table1[[#This Row],[Day]]</f>
        <v>20220628</v>
      </c>
    </row>
    <row r="912" spans="1:15" x14ac:dyDescent="0.35">
      <c r="A912" s="1">
        <v>44741</v>
      </c>
      <c r="B912">
        <f>MONTH(Table1[[#This Row],[Date]])</f>
        <v>6</v>
      </c>
      <c r="C912" t="str">
        <f>TEXT(Table1[[#This Row],[Date]],"MMM")</f>
        <v>Jun</v>
      </c>
      <c r="D912" t="str">
        <f>TEXT(Table1[[#This Row],[Date]],"MMM'YY")</f>
        <v>Jun'22</v>
      </c>
      <c r="E912">
        <f>WEEKDAY(Table1[[#This Row],[Date]],1)</f>
        <v>4</v>
      </c>
      <c r="F912" t="str">
        <f>TEXT(Table1[[#This Row],[Date]],"DDD")</f>
        <v>Wed</v>
      </c>
      <c r="G912" t="str">
        <f>CHOOSE(ROUNDUP(DAY(Table1[[#This Row],[Date]])/7,0),"Week1 (1-7)","Week2 (8-14)","Week3 (15-21)","Week4 (22-31)","Week4 (22-31)")</f>
        <v>Week4 (22-31)</v>
      </c>
      <c r="H912" t="str">
        <f>TEXT(Table1[[#This Row],[Date]],"DD")</f>
        <v>29</v>
      </c>
      <c r="I912" t="str">
        <f>CHOOSE(Table1[[#This Row],[Period]],"Q1","Q1","Q1","Q2","Q2","Q2","Q3","Q3","Q3","Q4","Q4","Q4")</f>
        <v>Q2</v>
      </c>
      <c r="J912">
        <f>YEAR(Table1[[#This Row],[Date]])</f>
        <v>2022</v>
      </c>
      <c r="K912" t="str">
        <f>TEXT(WEEKNUM(Table1[[#This Row],[Date]]),"00")</f>
        <v>27</v>
      </c>
      <c r="L912" t="str">
        <f>TEXT(Table1[[#This Row],[Date]],"mmm D")</f>
        <v>Jun 29</v>
      </c>
      <c r="M912" t="str">
        <f>Table1[[#This Row],[Year]]&amp;TEXT(Table1[[#This Row],[Date]],"MM")</f>
        <v>202206</v>
      </c>
      <c r="N912" t="b">
        <f ca="1">Table1[[#This Row],[Date]]&lt;=EOMONTH(TODAY(),0)</f>
        <v>1</v>
      </c>
      <c r="O912" t="str">
        <f>Table1[[#This Row],[Year]]&amp;TEXT(Table1[[#This Row],[Date]],"mm")&amp;Table1[[#This Row],[Day]]</f>
        <v>20220629</v>
      </c>
    </row>
    <row r="913" spans="1:15" x14ac:dyDescent="0.35">
      <c r="A913" s="1">
        <v>44742</v>
      </c>
      <c r="B913">
        <f>MONTH(Table1[[#This Row],[Date]])</f>
        <v>6</v>
      </c>
      <c r="C913" t="str">
        <f>TEXT(Table1[[#This Row],[Date]],"MMM")</f>
        <v>Jun</v>
      </c>
      <c r="D913" t="str">
        <f>TEXT(Table1[[#This Row],[Date]],"MMM'YY")</f>
        <v>Jun'22</v>
      </c>
      <c r="E913">
        <f>WEEKDAY(Table1[[#This Row],[Date]],1)</f>
        <v>5</v>
      </c>
      <c r="F913" t="str">
        <f>TEXT(Table1[[#This Row],[Date]],"DDD")</f>
        <v>Thu</v>
      </c>
      <c r="G913" t="str">
        <f>CHOOSE(ROUNDUP(DAY(Table1[[#This Row],[Date]])/7,0),"Week1 (1-7)","Week2 (8-14)","Week3 (15-21)","Week4 (22-31)","Week4 (22-31)")</f>
        <v>Week4 (22-31)</v>
      </c>
      <c r="H913" t="str">
        <f>TEXT(Table1[[#This Row],[Date]],"DD")</f>
        <v>30</v>
      </c>
      <c r="I913" t="str">
        <f>CHOOSE(Table1[[#This Row],[Period]],"Q1","Q1","Q1","Q2","Q2","Q2","Q3","Q3","Q3","Q4","Q4","Q4")</f>
        <v>Q2</v>
      </c>
      <c r="J913">
        <f>YEAR(Table1[[#This Row],[Date]])</f>
        <v>2022</v>
      </c>
      <c r="K913" t="str">
        <f>TEXT(WEEKNUM(Table1[[#This Row],[Date]]),"00")</f>
        <v>27</v>
      </c>
      <c r="L913" t="str">
        <f>TEXT(Table1[[#This Row],[Date]],"mmm D")</f>
        <v>Jun 30</v>
      </c>
      <c r="M913" t="str">
        <f>Table1[[#This Row],[Year]]&amp;TEXT(Table1[[#This Row],[Date]],"MM")</f>
        <v>202206</v>
      </c>
      <c r="N913" t="b">
        <f ca="1">Table1[[#This Row],[Date]]&lt;=EOMONTH(TODAY(),0)</f>
        <v>1</v>
      </c>
      <c r="O913" t="str">
        <f>Table1[[#This Row],[Year]]&amp;TEXT(Table1[[#This Row],[Date]],"mm")&amp;Table1[[#This Row],[Day]]</f>
        <v>20220630</v>
      </c>
    </row>
    <row r="914" spans="1:15" x14ac:dyDescent="0.35">
      <c r="A914" s="1">
        <v>44743</v>
      </c>
      <c r="B914">
        <f>MONTH(Table1[[#This Row],[Date]])</f>
        <v>7</v>
      </c>
      <c r="C914" t="str">
        <f>TEXT(Table1[[#This Row],[Date]],"MMM")</f>
        <v>Jul</v>
      </c>
      <c r="D914" t="str">
        <f>TEXT(Table1[[#This Row],[Date]],"MMM'YY")</f>
        <v>Jul'22</v>
      </c>
      <c r="E914">
        <f>WEEKDAY(Table1[[#This Row],[Date]],1)</f>
        <v>6</v>
      </c>
      <c r="F914" t="str">
        <f>TEXT(Table1[[#This Row],[Date]],"DDD")</f>
        <v>Fri</v>
      </c>
      <c r="G914" t="str">
        <f>CHOOSE(ROUNDUP(DAY(Table1[[#This Row],[Date]])/7,0),"Week1 (1-7)","Week2 (8-14)","Week3 (15-21)","Week4 (22-31)","Week4 (22-31)")</f>
        <v>Week1 (1-7)</v>
      </c>
      <c r="H914" t="str">
        <f>TEXT(Table1[[#This Row],[Date]],"DD")</f>
        <v>01</v>
      </c>
      <c r="I914" t="str">
        <f>CHOOSE(Table1[[#This Row],[Period]],"Q1","Q1","Q1","Q2","Q2","Q2","Q3","Q3","Q3","Q4","Q4","Q4")</f>
        <v>Q3</v>
      </c>
      <c r="J914">
        <f>YEAR(Table1[[#This Row],[Date]])</f>
        <v>2022</v>
      </c>
      <c r="K914" t="str">
        <f>TEXT(WEEKNUM(Table1[[#This Row],[Date]]),"00")</f>
        <v>27</v>
      </c>
      <c r="L914" t="str">
        <f>TEXT(Table1[[#This Row],[Date]],"mmm D")</f>
        <v>Jul 1</v>
      </c>
      <c r="M914" t="str">
        <f>Table1[[#This Row],[Year]]&amp;TEXT(Table1[[#This Row],[Date]],"MM")</f>
        <v>202207</v>
      </c>
      <c r="N914" t="b">
        <f ca="1">Table1[[#This Row],[Date]]&lt;=EOMONTH(TODAY(),0)</f>
        <v>1</v>
      </c>
      <c r="O914" t="str">
        <f>Table1[[#This Row],[Year]]&amp;TEXT(Table1[[#This Row],[Date]],"mm")&amp;Table1[[#This Row],[Day]]</f>
        <v>20220701</v>
      </c>
    </row>
    <row r="915" spans="1:15" x14ac:dyDescent="0.35">
      <c r="A915" s="1">
        <v>44744</v>
      </c>
      <c r="B915">
        <f>MONTH(Table1[[#This Row],[Date]])</f>
        <v>7</v>
      </c>
      <c r="C915" t="str">
        <f>TEXT(Table1[[#This Row],[Date]],"MMM")</f>
        <v>Jul</v>
      </c>
      <c r="D915" t="str">
        <f>TEXT(Table1[[#This Row],[Date]],"MMM'YY")</f>
        <v>Jul'22</v>
      </c>
      <c r="E915">
        <f>WEEKDAY(Table1[[#This Row],[Date]],1)</f>
        <v>7</v>
      </c>
      <c r="F915" t="str">
        <f>TEXT(Table1[[#This Row],[Date]],"DDD")</f>
        <v>Sat</v>
      </c>
      <c r="G915" t="str">
        <f>CHOOSE(ROUNDUP(DAY(Table1[[#This Row],[Date]])/7,0),"Week1 (1-7)","Week2 (8-14)","Week3 (15-21)","Week4 (22-31)","Week4 (22-31)")</f>
        <v>Week1 (1-7)</v>
      </c>
      <c r="H915" t="str">
        <f>TEXT(Table1[[#This Row],[Date]],"DD")</f>
        <v>02</v>
      </c>
      <c r="I915" t="str">
        <f>CHOOSE(Table1[[#This Row],[Period]],"Q1","Q1","Q1","Q2","Q2","Q2","Q3","Q3","Q3","Q4","Q4","Q4")</f>
        <v>Q3</v>
      </c>
      <c r="J915">
        <f>YEAR(Table1[[#This Row],[Date]])</f>
        <v>2022</v>
      </c>
      <c r="K915" t="str">
        <f>TEXT(WEEKNUM(Table1[[#This Row],[Date]]),"00")</f>
        <v>27</v>
      </c>
      <c r="L915" t="str">
        <f>TEXT(Table1[[#This Row],[Date]],"mmm D")</f>
        <v>Jul 2</v>
      </c>
      <c r="M915" t="str">
        <f>Table1[[#This Row],[Year]]&amp;TEXT(Table1[[#This Row],[Date]],"MM")</f>
        <v>202207</v>
      </c>
      <c r="N915" t="b">
        <f ca="1">Table1[[#This Row],[Date]]&lt;=EOMONTH(TODAY(),0)</f>
        <v>1</v>
      </c>
      <c r="O915" t="str">
        <f>Table1[[#This Row],[Year]]&amp;TEXT(Table1[[#This Row],[Date]],"mm")&amp;Table1[[#This Row],[Day]]</f>
        <v>20220702</v>
      </c>
    </row>
    <row r="916" spans="1:15" x14ac:dyDescent="0.35">
      <c r="A916" s="1">
        <v>44745</v>
      </c>
      <c r="B916">
        <f>MONTH(Table1[[#This Row],[Date]])</f>
        <v>7</v>
      </c>
      <c r="C916" t="str">
        <f>TEXT(Table1[[#This Row],[Date]],"MMM")</f>
        <v>Jul</v>
      </c>
      <c r="D916" t="str">
        <f>TEXT(Table1[[#This Row],[Date]],"MMM'YY")</f>
        <v>Jul'22</v>
      </c>
      <c r="E916">
        <f>WEEKDAY(Table1[[#This Row],[Date]],1)</f>
        <v>1</v>
      </c>
      <c r="F916" t="str">
        <f>TEXT(Table1[[#This Row],[Date]],"DDD")</f>
        <v>Sun</v>
      </c>
      <c r="G916" t="str">
        <f>CHOOSE(ROUNDUP(DAY(Table1[[#This Row],[Date]])/7,0),"Week1 (1-7)","Week2 (8-14)","Week3 (15-21)","Week4 (22-31)","Week4 (22-31)")</f>
        <v>Week1 (1-7)</v>
      </c>
      <c r="H916" t="str">
        <f>TEXT(Table1[[#This Row],[Date]],"DD")</f>
        <v>03</v>
      </c>
      <c r="I916" t="str">
        <f>CHOOSE(Table1[[#This Row],[Period]],"Q1","Q1","Q1","Q2","Q2","Q2","Q3","Q3","Q3","Q4","Q4","Q4")</f>
        <v>Q3</v>
      </c>
      <c r="J916">
        <f>YEAR(Table1[[#This Row],[Date]])</f>
        <v>2022</v>
      </c>
      <c r="K916" t="str">
        <f>TEXT(WEEKNUM(Table1[[#This Row],[Date]]),"00")</f>
        <v>28</v>
      </c>
      <c r="L916" t="str">
        <f>TEXT(Table1[[#This Row],[Date]],"mmm D")</f>
        <v>Jul 3</v>
      </c>
      <c r="M916" t="str">
        <f>Table1[[#This Row],[Year]]&amp;TEXT(Table1[[#This Row],[Date]],"MM")</f>
        <v>202207</v>
      </c>
      <c r="N916" t="b">
        <f ca="1">Table1[[#This Row],[Date]]&lt;=EOMONTH(TODAY(),0)</f>
        <v>1</v>
      </c>
      <c r="O916" t="str">
        <f>Table1[[#This Row],[Year]]&amp;TEXT(Table1[[#This Row],[Date]],"mm")&amp;Table1[[#This Row],[Day]]</f>
        <v>20220703</v>
      </c>
    </row>
    <row r="917" spans="1:15" x14ac:dyDescent="0.35">
      <c r="A917" s="1">
        <v>44746</v>
      </c>
      <c r="B917">
        <f>MONTH(Table1[[#This Row],[Date]])</f>
        <v>7</v>
      </c>
      <c r="C917" t="str">
        <f>TEXT(Table1[[#This Row],[Date]],"MMM")</f>
        <v>Jul</v>
      </c>
      <c r="D917" t="str">
        <f>TEXT(Table1[[#This Row],[Date]],"MMM'YY")</f>
        <v>Jul'22</v>
      </c>
      <c r="E917">
        <f>WEEKDAY(Table1[[#This Row],[Date]],1)</f>
        <v>2</v>
      </c>
      <c r="F917" t="str">
        <f>TEXT(Table1[[#This Row],[Date]],"DDD")</f>
        <v>Mon</v>
      </c>
      <c r="G917" t="str">
        <f>CHOOSE(ROUNDUP(DAY(Table1[[#This Row],[Date]])/7,0),"Week1 (1-7)","Week2 (8-14)","Week3 (15-21)","Week4 (22-31)","Week4 (22-31)")</f>
        <v>Week1 (1-7)</v>
      </c>
      <c r="H917" t="str">
        <f>TEXT(Table1[[#This Row],[Date]],"DD")</f>
        <v>04</v>
      </c>
      <c r="I917" t="str">
        <f>CHOOSE(Table1[[#This Row],[Period]],"Q1","Q1","Q1","Q2","Q2","Q2","Q3","Q3","Q3","Q4","Q4","Q4")</f>
        <v>Q3</v>
      </c>
      <c r="J917">
        <f>YEAR(Table1[[#This Row],[Date]])</f>
        <v>2022</v>
      </c>
      <c r="K917" t="str">
        <f>TEXT(WEEKNUM(Table1[[#This Row],[Date]]),"00")</f>
        <v>28</v>
      </c>
      <c r="L917" t="str">
        <f>TEXT(Table1[[#This Row],[Date]],"mmm D")</f>
        <v>Jul 4</v>
      </c>
      <c r="M917" t="str">
        <f>Table1[[#This Row],[Year]]&amp;TEXT(Table1[[#This Row],[Date]],"MM")</f>
        <v>202207</v>
      </c>
      <c r="N917" t="b">
        <f ca="1">Table1[[#This Row],[Date]]&lt;=EOMONTH(TODAY(),0)</f>
        <v>1</v>
      </c>
      <c r="O917" t="str">
        <f>Table1[[#This Row],[Year]]&amp;TEXT(Table1[[#This Row],[Date]],"mm")&amp;Table1[[#This Row],[Day]]</f>
        <v>20220704</v>
      </c>
    </row>
    <row r="918" spans="1:15" x14ac:dyDescent="0.35">
      <c r="A918" s="1">
        <v>44747</v>
      </c>
      <c r="B918">
        <f>MONTH(Table1[[#This Row],[Date]])</f>
        <v>7</v>
      </c>
      <c r="C918" t="str">
        <f>TEXT(Table1[[#This Row],[Date]],"MMM")</f>
        <v>Jul</v>
      </c>
      <c r="D918" t="str">
        <f>TEXT(Table1[[#This Row],[Date]],"MMM'YY")</f>
        <v>Jul'22</v>
      </c>
      <c r="E918">
        <f>WEEKDAY(Table1[[#This Row],[Date]],1)</f>
        <v>3</v>
      </c>
      <c r="F918" t="str">
        <f>TEXT(Table1[[#This Row],[Date]],"DDD")</f>
        <v>Tue</v>
      </c>
      <c r="G918" t="str">
        <f>CHOOSE(ROUNDUP(DAY(Table1[[#This Row],[Date]])/7,0),"Week1 (1-7)","Week2 (8-14)","Week3 (15-21)","Week4 (22-31)","Week4 (22-31)")</f>
        <v>Week1 (1-7)</v>
      </c>
      <c r="H918" t="str">
        <f>TEXT(Table1[[#This Row],[Date]],"DD")</f>
        <v>05</v>
      </c>
      <c r="I918" t="str">
        <f>CHOOSE(Table1[[#This Row],[Period]],"Q1","Q1","Q1","Q2","Q2","Q2","Q3","Q3","Q3","Q4","Q4","Q4")</f>
        <v>Q3</v>
      </c>
      <c r="J918">
        <f>YEAR(Table1[[#This Row],[Date]])</f>
        <v>2022</v>
      </c>
      <c r="K918" t="str">
        <f>TEXT(WEEKNUM(Table1[[#This Row],[Date]]),"00")</f>
        <v>28</v>
      </c>
      <c r="L918" t="str">
        <f>TEXT(Table1[[#This Row],[Date]],"mmm D")</f>
        <v>Jul 5</v>
      </c>
      <c r="M918" t="str">
        <f>Table1[[#This Row],[Year]]&amp;TEXT(Table1[[#This Row],[Date]],"MM")</f>
        <v>202207</v>
      </c>
      <c r="N918" t="b">
        <f ca="1">Table1[[#This Row],[Date]]&lt;=EOMONTH(TODAY(),0)</f>
        <v>1</v>
      </c>
      <c r="O918" t="str">
        <f>Table1[[#This Row],[Year]]&amp;TEXT(Table1[[#This Row],[Date]],"mm")&amp;Table1[[#This Row],[Day]]</f>
        <v>20220705</v>
      </c>
    </row>
    <row r="919" spans="1:15" x14ac:dyDescent="0.35">
      <c r="A919" s="1">
        <v>44748</v>
      </c>
      <c r="B919">
        <f>MONTH(Table1[[#This Row],[Date]])</f>
        <v>7</v>
      </c>
      <c r="C919" t="str">
        <f>TEXT(Table1[[#This Row],[Date]],"MMM")</f>
        <v>Jul</v>
      </c>
      <c r="D919" t="str">
        <f>TEXT(Table1[[#This Row],[Date]],"MMM'YY")</f>
        <v>Jul'22</v>
      </c>
      <c r="E919">
        <f>WEEKDAY(Table1[[#This Row],[Date]],1)</f>
        <v>4</v>
      </c>
      <c r="F919" t="str">
        <f>TEXT(Table1[[#This Row],[Date]],"DDD")</f>
        <v>Wed</v>
      </c>
      <c r="G919" t="str">
        <f>CHOOSE(ROUNDUP(DAY(Table1[[#This Row],[Date]])/7,0),"Week1 (1-7)","Week2 (8-14)","Week3 (15-21)","Week4 (22-31)","Week4 (22-31)")</f>
        <v>Week1 (1-7)</v>
      </c>
      <c r="H919" t="str">
        <f>TEXT(Table1[[#This Row],[Date]],"DD")</f>
        <v>06</v>
      </c>
      <c r="I919" t="str">
        <f>CHOOSE(Table1[[#This Row],[Period]],"Q1","Q1","Q1","Q2","Q2","Q2","Q3","Q3","Q3","Q4","Q4","Q4")</f>
        <v>Q3</v>
      </c>
      <c r="J919">
        <f>YEAR(Table1[[#This Row],[Date]])</f>
        <v>2022</v>
      </c>
      <c r="K919" t="str">
        <f>TEXT(WEEKNUM(Table1[[#This Row],[Date]]),"00")</f>
        <v>28</v>
      </c>
      <c r="L919" t="str">
        <f>TEXT(Table1[[#This Row],[Date]],"mmm D")</f>
        <v>Jul 6</v>
      </c>
      <c r="M919" t="str">
        <f>Table1[[#This Row],[Year]]&amp;TEXT(Table1[[#This Row],[Date]],"MM")</f>
        <v>202207</v>
      </c>
      <c r="N919" t="b">
        <f ca="1">Table1[[#This Row],[Date]]&lt;=EOMONTH(TODAY(),0)</f>
        <v>1</v>
      </c>
      <c r="O919" t="str">
        <f>Table1[[#This Row],[Year]]&amp;TEXT(Table1[[#This Row],[Date]],"mm")&amp;Table1[[#This Row],[Day]]</f>
        <v>20220706</v>
      </c>
    </row>
    <row r="920" spans="1:15" x14ac:dyDescent="0.35">
      <c r="A920" s="1">
        <v>44749</v>
      </c>
      <c r="B920">
        <f>MONTH(Table1[[#This Row],[Date]])</f>
        <v>7</v>
      </c>
      <c r="C920" t="str">
        <f>TEXT(Table1[[#This Row],[Date]],"MMM")</f>
        <v>Jul</v>
      </c>
      <c r="D920" t="str">
        <f>TEXT(Table1[[#This Row],[Date]],"MMM'YY")</f>
        <v>Jul'22</v>
      </c>
      <c r="E920">
        <f>WEEKDAY(Table1[[#This Row],[Date]],1)</f>
        <v>5</v>
      </c>
      <c r="F920" t="str">
        <f>TEXT(Table1[[#This Row],[Date]],"DDD")</f>
        <v>Thu</v>
      </c>
      <c r="G920" t="str">
        <f>CHOOSE(ROUNDUP(DAY(Table1[[#This Row],[Date]])/7,0),"Week1 (1-7)","Week2 (8-14)","Week3 (15-21)","Week4 (22-31)","Week4 (22-31)")</f>
        <v>Week1 (1-7)</v>
      </c>
      <c r="H920" t="str">
        <f>TEXT(Table1[[#This Row],[Date]],"DD")</f>
        <v>07</v>
      </c>
      <c r="I920" t="str">
        <f>CHOOSE(Table1[[#This Row],[Period]],"Q1","Q1","Q1","Q2","Q2","Q2","Q3","Q3","Q3","Q4","Q4","Q4")</f>
        <v>Q3</v>
      </c>
      <c r="J920">
        <f>YEAR(Table1[[#This Row],[Date]])</f>
        <v>2022</v>
      </c>
      <c r="K920" t="str">
        <f>TEXT(WEEKNUM(Table1[[#This Row],[Date]]),"00")</f>
        <v>28</v>
      </c>
      <c r="L920" t="str">
        <f>TEXT(Table1[[#This Row],[Date]],"mmm D")</f>
        <v>Jul 7</v>
      </c>
      <c r="M920" t="str">
        <f>Table1[[#This Row],[Year]]&amp;TEXT(Table1[[#This Row],[Date]],"MM")</f>
        <v>202207</v>
      </c>
      <c r="N920" t="b">
        <f ca="1">Table1[[#This Row],[Date]]&lt;=EOMONTH(TODAY(),0)</f>
        <v>1</v>
      </c>
      <c r="O920" t="str">
        <f>Table1[[#This Row],[Year]]&amp;TEXT(Table1[[#This Row],[Date]],"mm")&amp;Table1[[#This Row],[Day]]</f>
        <v>20220707</v>
      </c>
    </row>
    <row r="921" spans="1:15" x14ac:dyDescent="0.35">
      <c r="A921" s="1">
        <v>44750</v>
      </c>
      <c r="B921">
        <f>MONTH(Table1[[#This Row],[Date]])</f>
        <v>7</v>
      </c>
      <c r="C921" t="str">
        <f>TEXT(Table1[[#This Row],[Date]],"MMM")</f>
        <v>Jul</v>
      </c>
      <c r="D921" t="str">
        <f>TEXT(Table1[[#This Row],[Date]],"MMM'YY")</f>
        <v>Jul'22</v>
      </c>
      <c r="E921">
        <f>WEEKDAY(Table1[[#This Row],[Date]],1)</f>
        <v>6</v>
      </c>
      <c r="F921" t="str">
        <f>TEXT(Table1[[#This Row],[Date]],"DDD")</f>
        <v>Fri</v>
      </c>
      <c r="G921" t="str">
        <f>CHOOSE(ROUNDUP(DAY(Table1[[#This Row],[Date]])/7,0),"Week1 (1-7)","Week2 (8-14)","Week3 (15-21)","Week4 (22-31)","Week4 (22-31)")</f>
        <v>Week2 (8-14)</v>
      </c>
      <c r="H921" t="str">
        <f>TEXT(Table1[[#This Row],[Date]],"DD")</f>
        <v>08</v>
      </c>
      <c r="I921" t="str">
        <f>CHOOSE(Table1[[#This Row],[Period]],"Q1","Q1","Q1","Q2","Q2","Q2","Q3","Q3","Q3","Q4","Q4","Q4")</f>
        <v>Q3</v>
      </c>
      <c r="J921">
        <f>YEAR(Table1[[#This Row],[Date]])</f>
        <v>2022</v>
      </c>
      <c r="K921" t="str">
        <f>TEXT(WEEKNUM(Table1[[#This Row],[Date]]),"00")</f>
        <v>28</v>
      </c>
      <c r="L921" t="str">
        <f>TEXT(Table1[[#This Row],[Date]],"mmm D")</f>
        <v>Jul 8</v>
      </c>
      <c r="M921" t="str">
        <f>Table1[[#This Row],[Year]]&amp;TEXT(Table1[[#This Row],[Date]],"MM")</f>
        <v>202207</v>
      </c>
      <c r="N921" t="b">
        <f ca="1">Table1[[#This Row],[Date]]&lt;=EOMONTH(TODAY(),0)</f>
        <v>1</v>
      </c>
      <c r="O921" t="str">
        <f>Table1[[#This Row],[Year]]&amp;TEXT(Table1[[#This Row],[Date]],"mm")&amp;Table1[[#This Row],[Day]]</f>
        <v>20220708</v>
      </c>
    </row>
    <row r="922" spans="1:15" x14ac:dyDescent="0.35">
      <c r="A922" s="1">
        <v>44751</v>
      </c>
      <c r="B922">
        <f>MONTH(Table1[[#This Row],[Date]])</f>
        <v>7</v>
      </c>
      <c r="C922" t="str">
        <f>TEXT(Table1[[#This Row],[Date]],"MMM")</f>
        <v>Jul</v>
      </c>
      <c r="D922" t="str">
        <f>TEXT(Table1[[#This Row],[Date]],"MMM'YY")</f>
        <v>Jul'22</v>
      </c>
      <c r="E922">
        <f>WEEKDAY(Table1[[#This Row],[Date]],1)</f>
        <v>7</v>
      </c>
      <c r="F922" t="str">
        <f>TEXT(Table1[[#This Row],[Date]],"DDD")</f>
        <v>Sat</v>
      </c>
      <c r="G922" t="str">
        <f>CHOOSE(ROUNDUP(DAY(Table1[[#This Row],[Date]])/7,0),"Week1 (1-7)","Week2 (8-14)","Week3 (15-21)","Week4 (22-31)","Week4 (22-31)")</f>
        <v>Week2 (8-14)</v>
      </c>
      <c r="H922" t="str">
        <f>TEXT(Table1[[#This Row],[Date]],"DD")</f>
        <v>09</v>
      </c>
      <c r="I922" t="str">
        <f>CHOOSE(Table1[[#This Row],[Period]],"Q1","Q1","Q1","Q2","Q2","Q2","Q3","Q3","Q3","Q4","Q4","Q4")</f>
        <v>Q3</v>
      </c>
      <c r="J922">
        <f>YEAR(Table1[[#This Row],[Date]])</f>
        <v>2022</v>
      </c>
      <c r="K922" t="str">
        <f>TEXT(WEEKNUM(Table1[[#This Row],[Date]]),"00")</f>
        <v>28</v>
      </c>
      <c r="L922" t="str">
        <f>TEXT(Table1[[#This Row],[Date]],"mmm D")</f>
        <v>Jul 9</v>
      </c>
      <c r="M922" t="str">
        <f>Table1[[#This Row],[Year]]&amp;TEXT(Table1[[#This Row],[Date]],"MM")</f>
        <v>202207</v>
      </c>
      <c r="N922" t="b">
        <f ca="1">Table1[[#This Row],[Date]]&lt;=EOMONTH(TODAY(),0)</f>
        <v>1</v>
      </c>
      <c r="O922" t="str">
        <f>Table1[[#This Row],[Year]]&amp;TEXT(Table1[[#This Row],[Date]],"mm")&amp;Table1[[#This Row],[Day]]</f>
        <v>20220709</v>
      </c>
    </row>
    <row r="923" spans="1:15" x14ac:dyDescent="0.35">
      <c r="A923" s="1">
        <v>44752</v>
      </c>
      <c r="B923">
        <f>MONTH(Table1[[#This Row],[Date]])</f>
        <v>7</v>
      </c>
      <c r="C923" t="str">
        <f>TEXT(Table1[[#This Row],[Date]],"MMM")</f>
        <v>Jul</v>
      </c>
      <c r="D923" t="str">
        <f>TEXT(Table1[[#This Row],[Date]],"MMM'YY")</f>
        <v>Jul'22</v>
      </c>
      <c r="E923">
        <f>WEEKDAY(Table1[[#This Row],[Date]],1)</f>
        <v>1</v>
      </c>
      <c r="F923" t="str">
        <f>TEXT(Table1[[#This Row],[Date]],"DDD")</f>
        <v>Sun</v>
      </c>
      <c r="G923" t="str">
        <f>CHOOSE(ROUNDUP(DAY(Table1[[#This Row],[Date]])/7,0),"Week1 (1-7)","Week2 (8-14)","Week3 (15-21)","Week4 (22-31)","Week4 (22-31)")</f>
        <v>Week2 (8-14)</v>
      </c>
      <c r="H923" t="str">
        <f>TEXT(Table1[[#This Row],[Date]],"DD")</f>
        <v>10</v>
      </c>
      <c r="I923" t="str">
        <f>CHOOSE(Table1[[#This Row],[Period]],"Q1","Q1","Q1","Q2","Q2","Q2","Q3","Q3","Q3","Q4","Q4","Q4")</f>
        <v>Q3</v>
      </c>
      <c r="J923">
        <f>YEAR(Table1[[#This Row],[Date]])</f>
        <v>2022</v>
      </c>
      <c r="K923" t="str">
        <f>TEXT(WEEKNUM(Table1[[#This Row],[Date]]),"00")</f>
        <v>29</v>
      </c>
      <c r="L923" t="str">
        <f>TEXT(Table1[[#This Row],[Date]],"mmm D")</f>
        <v>Jul 10</v>
      </c>
      <c r="M923" t="str">
        <f>Table1[[#This Row],[Year]]&amp;TEXT(Table1[[#This Row],[Date]],"MM")</f>
        <v>202207</v>
      </c>
      <c r="N923" t="b">
        <f ca="1">Table1[[#This Row],[Date]]&lt;=EOMONTH(TODAY(),0)</f>
        <v>1</v>
      </c>
      <c r="O923" t="str">
        <f>Table1[[#This Row],[Year]]&amp;TEXT(Table1[[#This Row],[Date]],"mm")&amp;Table1[[#This Row],[Day]]</f>
        <v>20220710</v>
      </c>
    </row>
    <row r="924" spans="1:15" x14ac:dyDescent="0.35">
      <c r="A924" s="1">
        <v>44753</v>
      </c>
      <c r="B924">
        <f>MONTH(Table1[[#This Row],[Date]])</f>
        <v>7</v>
      </c>
      <c r="C924" t="str">
        <f>TEXT(Table1[[#This Row],[Date]],"MMM")</f>
        <v>Jul</v>
      </c>
      <c r="D924" t="str">
        <f>TEXT(Table1[[#This Row],[Date]],"MMM'YY")</f>
        <v>Jul'22</v>
      </c>
      <c r="E924">
        <f>WEEKDAY(Table1[[#This Row],[Date]],1)</f>
        <v>2</v>
      </c>
      <c r="F924" t="str">
        <f>TEXT(Table1[[#This Row],[Date]],"DDD")</f>
        <v>Mon</v>
      </c>
      <c r="G924" t="str">
        <f>CHOOSE(ROUNDUP(DAY(Table1[[#This Row],[Date]])/7,0),"Week1 (1-7)","Week2 (8-14)","Week3 (15-21)","Week4 (22-31)","Week4 (22-31)")</f>
        <v>Week2 (8-14)</v>
      </c>
      <c r="H924" t="str">
        <f>TEXT(Table1[[#This Row],[Date]],"DD")</f>
        <v>11</v>
      </c>
      <c r="I924" t="str">
        <f>CHOOSE(Table1[[#This Row],[Period]],"Q1","Q1","Q1","Q2","Q2","Q2","Q3","Q3","Q3","Q4","Q4","Q4")</f>
        <v>Q3</v>
      </c>
      <c r="J924">
        <f>YEAR(Table1[[#This Row],[Date]])</f>
        <v>2022</v>
      </c>
      <c r="K924" t="str">
        <f>TEXT(WEEKNUM(Table1[[#This Row],[Date]]),"00")</f>
        <v>29</v>
      </c>
      <c r="L924" t="str">
        <f>TEXT(Table1[[#This Row],[Date]],"mmm D")</f>
        <v>Jul 11</v>
      </c>
      <c r="M924" t="str">
        <f>Table1[[#This Row],[Year]]&amp;TEXT(Table1[[#This Row],[Date]],"MM")</f>
        <v>202207</v>
      </c>
      <c r="N924" t="b">
        <f ca="1">Table1[[#This Row],[Date]]&lt;=EOMONTH(TODAY(),0)</f>
        <v>1</v>
      </c>
      <c r="O924" t="str">
        <f>Table1[[#This Row],[Year]]&amp;TEXT(Table1[[#This Row],[Date]],"mm")&amp;Table1[[#This Row],[Day]]</f>
        <v>20220711</v>
      </c>
    </row>
    <row r="925" spans="1:15" x14ac:dyDescent="0.35">
      <c r="A925" s="1">
        <v>44754</v>
      </c>
      <c r="B925">
        <f>MONTH(Table1[[#This Row],[Date]])</f>
        <v>7</v>
      </c>
      <c r="C925" t="str">
        <f>TEXT(Table1[[#This Row],[Date]],"MMM")</f>
        <v>Jul</v>
      </c>
      <c r="D925" t="str">
        <f>TEXT(Table1[[#This Row],[Date]],"MMM'YY")</f>
        <v>Jul'22</v>
      </c>
      <c r="E925">
        <f>WEEKDAY(Table1[[#This Row],[Date]],1)</f>
        <v>3</v>
      </c>
      <c r="F925" t="str">
        <f>TEXT(Table1[[#This Row],[Date]],"DDD")</f>
        <v>Tue</v>
      </c>
      <c r="G925" t="str">
        <f>CHOOSE(ROUNDUP(DAY(Table1[[#This Row],[Date]])/7,0),"Week1 (1-7)","Week2 (8-14)","Week3 (15-21)","Week4 (22-31)","Week4 (22-31)")</f>
        <v>Week2 (8-14)</v>
      </c>
      <c r="H925" t="str">
        <f>TEXT(Table1[[#This Row],[Date]],"DD")</f>
        <v>12</v>
      </c>
      <c r="I925" t="str">
        <f>CHOOSE(Table1[[#This Row],[Period]],"Q1","Q1","Q1","Q2","Q2","Q2","Q3","Q3","Q3","Q4","Q4","Q4")</f>
        <v>Q3</v>
      </c>
      <c r="J925">
        <f>YEAR(Table1[[#This Row],[Date]])</f>
        <v>2022</v>
      </c>
      <c r="K925" t="str">
        <f>TEXT(WEEKNUM(Table1[[#This Row],[Date]]),"00")</f>
        <v>29</v>
      </c>
      <c r="L925" t="str">
        <f>TEXT(Table1[[#This Row],[Date]],"mmm D")</f>
        <v>Jul 12</v>
      </c>
      <c r="M925" t="str">
        <f>Table1[[#This Row],[Year]]&amp;TEXT(Table1[[#This Row],[Date]],"MM")</f>
        <v>202207</v>
      </c>
      <c r="N925" t="b">
        <f ca="1">Table1[[#This Row],[Date]]&lt;=EOMONTH(TODAY(),0)</f>
        <v>1</v>
      </c>
      <c r="O925" t="str">
        <f>Table1[[#This Row],[Year]]&amp;TEXT(Table1[[#This Row],[Date]],"mm")&amp;Table1[[#This Row],[Day]]</f>
        <v>20220712</v>
      </c>
    </row>
    <row r="926" spans="1:15" x14ac:dyDescent="0.35">
      <c r="A926" s="1">
        <v>44755</v>
      </c>
      <c r="B926">
        <f>MONTH(Table1[[#This Row],[Date]])</f>
        <v>7</v>
      </c>
      <c r="C926" t="str">
        <f>TEXT(Table1[[#This Row],[Date]],"MMM")</f>
        <v>Jul</v>
      </c>
      <c r="D926" t="str">
        <f>TEXT(Table1[[#This Row],[Date]],"MMM'YY")</f>
        <v>Jul'22</v>
      </c>
      <c r="E926">
        <f>WEEKDAY(Table1[[#This Row],[Date]],1)</f>
        <v>4</v>
      </c>
      <c r="F926" t="str">
        <f>TEXT(Table1[[#This Row],[Date]],"DDD")</f>
        <v>Wed</v>
      </c>
      <c r="G926" t="str">
        <f>CHOOSE(ROUNDUP(DAY(Table1[[#This Row],[Date]])/7,0),"Week1 (1-7)","Week2 (8-14)","Week3 (15-21)","Week4 (22-31)","Week4 (22-31)")</f>
        <v>Week2 (8-14)</v>
      </c>
      <c r="H926" t="str">
        <f>TEXT(Table1[[#This Row],[Date]],"DD")</f>
        <v>13</v>
      </c>
      <c r="I926" t="str">
        <f>CHOOSE(Table1[[#This Row],[Period]],"Q1","Q1","Q1","Q2","Q2","Q2","Q3","Q3","Q3","Q4","Q4","Q4")</f>
        <v>Q3</v>
      </c>
      <c r="J926">
        <f>YEAR(Table1[[#This Row],[Date]])</f>
        <v>2022</v>
      </c>
      <c r="K926" t="str">
        <f>TEXT(WEEKNUM(Table1[[#This Row],[Date]]),"00")</f>
        <v>29</v>
      </c>
      <c r="L926" t="str">
        <f>TEXT(Table1[[#This Row],[Date]],"mmm D")</f>
        <v>Jul 13</v>
      </c>
      <c r="M926" t="str">
        <f>Table1[[#This Row],[Year]]&amp;TEXT(Table1[[#This Row],[Date]],"MM")</f>
        <v>202207</v>
      </c>
      <c r="N926" t="b">
        <f ca="1">Table1[[#This Row],[Date]]&lt;=EOMONTH(TODAY(),0)</f>
        <v>1</v>
      </c>
      <c r="O926" t="str">
        <f>Table1[[#This Row],[Year]]&amp;TEXT(Table1[[#This Row],[Date]],"mm")&amp;Table1[[#This Row],[Day]]</f>
        <v>20220713</v>
      </c>
    </row>
    <row r="927" spans="1:15" x14ac:dyDescent="0.35">
      <c r="A927" s="1">
        <v>44756</v>
      </c>
      <c r="B927">
        <f>MONTH(Table1[[#This Row],[Date]])</f>
        <v>7</v>
      </c>
      <c r="C927" t="str">
        <f>TEXT(Table1[[#This Row],[Date]],"MMM")</f>
        <v>Jul</v>
      </c>
      <c r="D927" t="str">
        <f>TEXT(Table1[[#This Row],[Date]],"MMM'YY")</f>
        <v>Jul'22</v>
      </c>
      <c r="E927">
        <f>WEEKDAY(Table1[[#This Row],[Date]],1)</f>
        <v>5</v>
      </c>
      <c r="F927" t="str">
        <f>TEXT(Table1[[#This Row],[Date]],"DDD")</f>
        <v>Thu</v>
      </c>
      <c r="G927" t="str">
        <f>CHOOSE(ROUNDUP(DAY(Table1[[#This Row],[Date]])/7,0),"Week1 (1-7)","Week2 (8-14)","Week3 (15-21)","Week4 (22-31)","Week4 (22-31)")</f>
        <v>Week2 (8-14)</v>
      </c>
      <c r="H927" t="str">
        <f>TEXT(Table1[[#This Row],[Date]],"DD")</f>
        <v>14</v>
      </c>
      <c r="I927" t="str">
        <f>CHOOSE(Table1[[#This Row],[Period]],"Q1","Q1","Q1","Q2","Q2","Q2","Q3","Q3","Q3","Q4","Q4","Q4")</f>
        <v>Q3</v>
      </c>
      <c r="J927">
        <f>YEAR(Table1[[#This Row],[Date]])</f>
        <v>2022</v>
      </c>
      <c r="K927" t="str">
        <f>TEXT(WEEKNUM(Table1[[#This Row],[Date]]),"00")</f>
        <v>29</v>
      </c>
      <c r="L927" t="str">
        <f>TEXT(Table1[[#This Row],[Date]],"mmm D")</f>
        <v>Jul 14</v>
      </c>
      <c r="M927" t="str">
        <f>Table1[[#This Row],[Year]]&amp;TEXT(Table1[[#This Row],[Date]],"MM")</f>
        <v>202207</v>
      </c>
      <c r="N927" t="b">
        <f ca="1">Table1[[#This Row],[Date]]&lt;=EOMONTH(TODAY(),0)</f>
        <v>1</v>
      </c>
      <c r="O927" t="str">
        <f>Table1[[#This Row],[Year]]&amp;TEXT(Table1[[#This Row],[Date]],"mm")&amp;Table1[[#This Row],[Day]]</f>
        <v>20220714</v>
      </c>
    </row>
    <row r="928" spans="1:15" x14ac:dyDescent="0.35">
      <c r="A928" s="1">
        <v>44757</v>
      </c>
      <c r="B928">
        <f>MONTH(Table1[[#This Row],[Date]])</f>
        <v>7</v>
      </c>
      <c r="C928" t="str">
        <f>TEXT(Table1[[#This Row],[Date]],"MMM")</f>
        <v>Jul</v>
      </c>
      <c r="D928" t="str">
        <f>TEXT(Table1[[#This Row],[Date]],"MMM'YY")</f>
        <v>Jul'22</v>
      </c>
      <c r="E928">
        <f>WEEKDAY(Table1[[#This Row],[Date]],1)</f>
        <v>6</v>
      </c>
      <c r="F928" t="str">
        <f>TEXT(Table1[[#This Row],[Date]],"DDD")</f>
        <v>Fri</v>
      </c>
      <c r="G928" t="str">
        <f>CHOOSE(ROUNDUP(DAY(Table1[[#This Row],[Date]])/7,0),"Week1 (1-7)","Week2 (8-14)","Week3 (15-21)","Week4 (22-31)","Week4 (22-31)")</f>
        <v>Week3 (15-21)</v>
      </c>
      <c r="H928" t="str">
        <f>TEXT(Table1[[#This Row],[Date]],"DD")</f>
        <v>15</v>
      </c>
      <c r="I928" t="str">
        <f>CHOOSE(Table1[[#This Row],[Period]],"Q1","Q1","Q1","Q2","Q2","Q2","Q3","Q3","Q3","Q4","Q4","Q4")</f>
        <v>Q3</v>
      </c>
      <c r="J928">
        <f>YEAR(Table1[[#This Row],[Date]])</f>
        <v>2022</v>
      </c>
      <c r="K928" t="str">
        <f>TEXT(WEEKNUM(Table1[[#This Row],[Date]]),"00")</f>
        <v>29</v>
      </c>
      <c r="L928" t="str">
        <f>TEXT(Table1[[#This Row],[Date]],"mmm D")</f>
        <v>Jul 15</v>
      </c>
      <c r="M928" t="str">
        <f>Table1[[#This Row],[Year]]&amp;TEXT(Table1[[#This Row],[Date]],"MM")</f>
        <v>202207</v>
      </c>
      <c r="N928" t="b">
        <f ca="1">Table1[[#This Row],[Date]]&lt;=EOMONTH(TODAY(),0)</f>
        <v>1</v>
      </c>
      <c r="O928" t="str">
        <f>Table1[[#This Row],[Year]]&amp;TEXT(Table1[[#This Row],[Date]],"mm")&amp;Table1[[#This Row],[Day]]</f>
        <v>20220715</v>
      </c>
    </row>
    <row r="929" spans="1:15" x14ac:dyDescent="0.35">
      <c r="A929" s="1">
        <v>44758</v>
      </c>
      <c r="B929">
        <f>MONTH(Table1[[#This Row],[Date]])</f>
        <v>7</v>
      </c>
      <c r="C929" t="str">
        <f>TEXT(Table1[[#This Row],[Date]],"MMM")</f>
        <v>Jul</v>
      </c>
      <c r="D929" t="str">
        <f>TEXT(Table1[[#This Row],[Date]],"MMM'YY")</f>
        <v>Jul'22</v>
      </c>
      <c r="E929">
        <f>WEEKDAY(Table1[[#This Row],[Date]],1)</f>
        <v>7</v>
      </c>
      <c r="F929" t="str">
        <f>TEXT(Table1[[#This Row],[Date]],"DDD")</f>
        <v>Sat</v>
      </c>
      <c r="G929" t="str">
        <f>CHOOSE(ROUNDUP(DAY(Table1[[#This Row],[Date]])/7,0),"Week1 (1-7)","Week2 (8-14)","Week3 (15-21)","Week4 (22-31)","Week4 (22-31)")</f>
        <v>Week3 (15-21)</v>
      </c>
      <c r="H929" t="str">
        <f>TEXT(Table1[[#This Row],[Date]],"DD")</f>
        <v>16</v>
      </c>
      <c r="I929" t="str">
        <f>CHOOSE(Table1[[#This Row],[Period]],"Q1","Q1","Q1","Q2","Q2","Q2","Q3","Q3","Q3","Q4","Q4","Q4")</f>
        <v>Q3</v>
      </c>
      <c r="J929">
        <f>YEAR(Table1[[#This Row],[Date]])</f>
        <v>2022</v>
      </c>
      <c r="K929" t="str">
        <f>TEXT(WEEKNUM(Table1[[#This Row],[Date]]),"00")</f>
        <v>29</v>
      </c>
      <c r="L929" t="str">
        <f>TEXT(Table1[[#This Row],[Date]],"mmm D")</f>
        <v>Jul 16</v>
      </c>
      <c r="M929" t="str">
        <f>Table1[[#This Row],[Year]]&amp;TEXT(Table1[[#This Row],[Date]],"MM")</f>
        <v>202207</v>
      </c>
      <c r="N929" t="b">
        <f ca="1">Table1[[#This Row],[Date]]&lt;=EOMONTH(TODAY(),0)</f>
        <v>1</v>
      </c>
      <c r="O929" t="str">
        <f>Table1[[#This Row],[Year]]&amp;TEXT(Table1[[#This Row],[Date]],"mm")&amp;Table1[[#This Row],[Day]]</f>
        <v>20220716</v>
      </c>
    </row>
    <row r="930" spans="1:15" x14ac:dyDescent="0.35">
      <c r="A930" s="1">
        <v>44759</v>
      </c>
      <c r="B930">
        <f>MONTH(Table1[[#This Row],[Date]])</f>
        <v>7</v>
      </c>
      <c r="C930" t="str">
        <f>TEXT(Table1[[#This Row],[Date]],"MMM")</f>
        <v>Jul</v>
      </c>
      <c r="D930" t="str">
        <f>TEXT(Table1[[#This Row],[Date]],"MMM'YY")</f>
        <v>Jul'22</v>
      </c>
      <c r="E930">
        <f>WEEKDAY(Table1[[#This Row],[Date]],1)</f>
        <v>1</v>
      </c>
      <c r="F930" t="str">
        <f>TEXT(Table1[[#This Row],[Date]],"DDD")</f>
        <v>Sun</v>
      </c>
      <c r="G930" t="str">
        <f>CHOOSE(ROUNDUP(DAY(Table1[[#This Row],[Date]])/7,0),"Week1 (1-7)","Week2 (8-14)","Week3 (15-21)","Week4 (22-31)","Week4 (22-31)")</f>
        <v>Week3 (15-21)</v>
      </c>
      <c r="H930" t="str">
        <f>TEXT(Table1[[#This Row],[Date]],"DD")</f>
        <v>17</v>
      </c>
      <c r="I930" t="str">
        <f>CHOOSE(Table1[[#This Row],[Period]],"Q1","Q1","Q1","Q2","Q2","Q2","Q3","Q3","Q3","Q4","Q4","Q4")</f>
        <v>Q3</v>
      </c>
      <c r="J930">
        <f>YEAR(Table1[[#This Row],[Date]])</f>
        <v>2022</v>
      </c>
      <c r="K930" t="str">
        <f>TEXT(WEEKNUM(Table1[[#This Row],[Date]]),"00")</f>
        <v>30</v>
      </c>
      <c r="L930" t="str">
        <f>TEXT(Table1[[#This Row],[Date]],"mmm D")</f>
        <v>Jul 17</v>
      </c>
      <c r="M930" t="str">
        <f>Table1[[#This Row],[Year]]&amp;TEXT(Table1[[#This Row],[Date]],"MM")</f>
        <v>202207</v>
      </c>
      <c r="N930" t="b">
        <f ca="1">Table1[[#This Row],[Date]]&lt;=EOMONTH(TODAY(),0)</f>
        <v>1</v>
      </c>
      <c r="O930" t="str">
        <f>Table1[[#This Row],[Year]]&amp;TEXT(Table1[[#This Row],[Date]],"mm")&amp;Table1[[#This Row],[Day]]</f>
        <v>20220717</v>
      </c>
    </row>
    <row r="931" spans="1:15" x14ac:dyDescent="0.35">
      <c r="A931" s="1">
        <v>44760</v>
      </c>
      <c r="B931">
        <f>MONTH(Table1[[#This Row],[Date]])</f>
        <v>7</v>
      </c>
      <c r="C931" t="str">
        <f>TEXT(Table1[[#This Row],[Date]],"MMM")</f>
        <v>Jul</v>
      </c>
      <c r="D931" t="str">
        <f>TEXT(Table1[[#This Row],[Date]],"MMM'YY")</f>
        <v>Jul'22</v>
      </c>
      <c r="E931">
        <f>WEEKDAY(Table1[[#This Row],[Date]],1)</f>
        <v>2</v>
      </c>
      <c r="F931" t="str">
        <f>TEXT(Table1[[#This Row],[Date]],"DDD")</f>
        <v>Mon</v>
      </c>
      <c r="G931" t="str">
        <f>CHOOSE(ROUNDUP(DAY(Table1[[#This Row],[Date]])/7,0),"Week1 (1-7)","Week2 (8-14)","Week3 (15-21)","Week4 (22-31)","Week4 (22-31)")</f>
        <v>Week3 (15-21)</v>
      </c>
      <c r="H931" t="str">
        <f>TEXT(Table1[[#This Row],[Date]],"DD")</f>
        <v>18</v>
      </c>
      <c r="I931" t="str">
        <f>CHOOSE(Table1[[#This Row],[Period]],"Q1","Q1","Q1","Q2","Q2","Q2","Q3","Q3","Q3","Q4","Q4","Q4")</f>
        <v>Q3</v>
      </c>
      <c r="J931">
        <f>YEAR(Table1[[#This Row],[Date]])</f>
        <v>2022</v>
      </c>
      <c r="K931" t="str">
        <f>TEXT(WEEKNUM(Table1[[#This Row],[Date]]),"00")</f>
        <v>30</v>
      </c>
      <c r="L931" t="str">
        <f>TEXT(Table1[[#This Row],[Date]],"mmm D")</f>
        <v>Jul 18</v>
      </c>
      <c r="M931" t="str">
        <f>Table1[[#This Row],[Year]]&amp;TEXT(Table1[[#This Row],[Date]],"MM")</f>
        <v>202207</v>
      </c>
      <c r="N931" t="b">
        <f ca="1">Table1[[#This Row],[Date]]&lt;=EOMONTH(TODAY(),0)</f>
        <v>1</v>
      </c>
      <c r="O931" t="str">
        <f>Table1[[#This Row],[Year]]&amp;TEXT(Table1[[#This Row],[Date]],"mm")&amp;Table1[[#This Row],[Day]]</f>
        <v>20220718</v>
      </c>
    </row>
    <row r="932" spans="1:15" x14ac:dyDescent="0.35">
      <c r="A932" s="1">
        <v>44761</v>
      </c>
      <c r="B932">
        <f>MONTH(Table1[[#This Row],[Date]])</f>
        <v>7</v>
      </c>
      <c r="C932" t="str">
        <f>TEXT(Table1[[#This Row],[Date]],"MMM")</f>
        <v>Jul</v>
      </c>
      <c r="D932" t="str">
        <f>TEXT(Table1[[#This Row],[Date]],"MMM'YY")</f>
        <v>Jul'22</v>
      </c>
      <c r="E932">
        <f>WEEKDAY(Table1[[#This Row],[Date]],1)</f>
        <v>3</v>
      </c>
      <c r="F932" t="str">
        <f>TEXT(Table1[[#This Row],[Date]],"DDD")</f>
        <v>Tue</v>
      </c>
      <c r="G932" t="str">
        <f>CHOOSE(ROUNDUP(DAY(Table1[[#This Row],[Date]])/7,0),"Week1 (1-7)","Week2 (8-14)","Week3 (15-21)","Week4 (22-31)","Week4 (22-31)")</f>
        <v>Week3 (15-21)</v>
      </c>
      <c r="H932" t="str">
        <f>TEXT(Table1[[#This Row],[Date]],"DD")</f>
        <v>19</v>
      </c>
      <c r="I932" t="str">
        <f>CHOOSE(Table1[[#This Row],[Period]],"Q1","Q1","Q1","Q2","Q2","Q2","Q3","Q3","Q3","Q4","Q4","Q4")</f>
        <v>Q3</v>
      </c>
      <c r="J932">
        <f>YEAR(Table1[[#This Row],[Date]])</f>
        <v>2022</v>
      </c>
      <c r="K932" t="str">
        <f>TEXT(WEEKNUM(Table1[[#This Row],[Date]]),"00")</f>
        <v>30</v>
      </c>
      <c r="L932" t="str">
        <f>TEXT(Table1[[#This Row],[Date]],"mmm D")</f>
        <v>Jul 19</v>
      </c>
      <c r="M932" t="str">
        <f>Table1[[#This Row],[Year]]&amp;TEXT(Table1[[#This Row],[Date]],"MM")</f>
        <v>202207</v>
      </c>
      <c r="N932" t="b">
        <f ca="1">Table1[[#This Row],[Date]]&lt;=EOMONTH(TODAY(),0)</f>
        <v>1</v>
      </c>
      <c r="O932" t="str">
        <f>Table1[[#This Row],[Year]]&amp;TEXT(Table1[[#This Row],[Date]],"mm")&amp;Table1[[#This Row],[Day]]</f>
        <v>20220719</v>
      </c>
    </row>
    <row r="933" spans="1:15" x14ac:dyDescent="0.35">
      <c r="A933" s="1">
        <v>44762</v>
      </c>
      <c r="B933">
        <f>MONTH(Table1[[#This Row],[Date]])</f>
        <v>7</v>
      </c>
      <c r="C933" t="str">
        <f>TEXT(Table1[[#This Row],[Date]],"MMM")</f>
        <v>Jul</v>
      </c>
      <c r="D933" t="str">
        <f>TEXT(Table1[[#This Row],[Date]],"MMM'YY")</f>
        <v>Jul'22</v>
      </c>
      <c r="E933">
        <f>WEEKDAY(Table1[[#This Row],[Date]],1)</f>
        <v>4</v>
      </c>
      <c r="F933" t="str">
        <f>TEXT(Table1[[#This Row],[Date]],"DDD")</f>
        <v>Wed</v>
      </c>
      <c r="G933" t="str">
        <f>CHOOSE(ROUNDUP(DAY(Table1[[#This Row],[Date]])/7,0),"Week1 (1-7)","Week2 (8-14)","Week3 (15-21)","Week4 (22-31)","Week4 (22-31)")</f>
        <v>Week3 (15-21)</v>
      </c>
      <c r="H933" t="str">
        <f>TEXT(Table1[[#This Row],[Date]],"DD")</f>
        <v>20</v>
      </c>
      <c r="I933" t="str">
        <f>CHOOSE(Table1[[#This Row],[Period]],"Q1","Q1","Q1","Q2","Q2","Q2","Q3","Q3","Q3","Q4","Q4","Q4")</f>
        <v>Q3</v>
      </c>
      <c r="J933">
        <f>YEAR(Table1[[#This Row],[Date]])</f>
        <v>2022</v>
      </c>
      <c r="K933" t="str">
        <f>TEXT(WEEKNUM(Table1[[#This Row],[Date]]),"00")</f>
        <v>30</v>
      </c>
      <c r="L933" t="str">
        <f>TEXT(Table1[[#This Row],[Date]],"mmm D")</f>
        <v>Jul 20</v>
      </c>
      <c r="M933" t="str">
        <f>Table1[[#This Row],[Year]]&amp;TEXT(Table1[[#This Row],[Date]],"MM")</f>
        <v>202207</v>
      </c>
      <c r="N933" t="b">
        <f ca="1">Table1[[#This Row],[Date]]&lt;=EOMONTH(TODAY(),0)</f>
        <v>1</v>
      </c>
      <c r="O933" t="str">
        <f>Table1[[#This Row],[Year]]&amp;TEXT(Table1[[#This Row],[Date]],"mm")&amp;Table1[[#This Row],[Day]]</f>
        <v>20220720</v>
      </c>
    </row>
    <row r="934" spans="1:15" x14ac:dyDescent="0.35">
      <c r="A934" s="1">
        <v>44763</v>
      </c>
      <c r="B934">
        <f>MONTH(Table1[[#This Row],[Date]])</f>
        <v>7</v>
      </c>
      <c r="C934" t="str">
        <f>TEXT(Table1[[#This Row],[Date]],"MMM")</f>
        <v>Jul</v>
      </c>
      <c r="D934" t="str">
        <f>TEXT(Table1[[#This Row],[Date]],"MMM'YY")</f>
        <v>Jul'22</v>
      </c>
      <c r="E934">
        <f>WEEKDAY(Table1[[#This Row],[Date]],1)</f>
        <v>5</v>
      </c>
      <c r="F934" t="str">
        <f>TEXT(Table1[[#This Row],[Date]],"DDD")</f>
        <v>Thu</v>
      </c>
      <c r="G934" t="str">
        <f>CHOOSE(ROUNDUP(DAY(Table1[[#This Row],[Date]])/7,0),"Week1 (1-7)","Week2 (8-14)","Week3 (15-21)","Week4 (22-31)","Week4 (22-31)")</f>
        <v>Week3 (15-21)</v>
      </c>
      <c r="H934" t="str">
        <f>TEXT(Table1[[#This Row],[Date]],"DD")</f>
        <v>21</v>
      </c>
      <c r="I934" t="str">
        <f>CHOOSE(Table1[[#This Row],[Period]],"Q1","Q1","Q1","Q2","Q2","Q2","Q3","Q3","Q3","Q4","Q4","Q4")</f>
        <v>Q3</v>
      </c>
      <c r="J934">
        <f>YEAR(Table1[[#This Row],[Date]])</f>
        <v>2022</v>
      </c>
      <c r="K934" t="str">
        <f>TEXT(WEEKNUM(Table1[[#This Row],[Date]]),"00")</f>
        <v>30</v>
      </c>
      <c r="L934" t="str">
        <f>TEXT(Table1[[#This Row],[Date]],"mmm D")</f>
        <v>Jul 21</v>
      </c>
      <c r="M934" t="str">
        <f>Table1[[#This Row],[Year]]&amp;TEXT(Table1[[#This Row],[Date]],"MM")</f>
        <v>202207</v>
      </c>
      <c r="N934" t="b">
        <f ca="1">Table1[[#This Row],[Date]]&lt;=EOMONTH(TODAY(),0)</f>
        <v>1</v>
      </c>
      <c r="O934" t="str">
        <f>Table1[[#This Row],[Year]]&amp;TEXT(Table1[[#This Row],[Date]],"mm")&amp;Table1[[#This Row],[Day]]</f>
        <v>20220721</v>
      </c>
    </row>
    <row r="935" spans="1:15" x14ac:dyDescent="0.35">
      <c r="A935" s="1">
        <v>44764</v>
      </c>
      <c r="B935">
        <f>MONTH(Table1[[#This Row],[Date]])</f>
        <v>7</v>
      </c>
      <c r="C935" t="str">
        <f>TEXT(Table1[[#This Row],[Date]],"MMM")</f>
        <v>Jul</v>
      </c>
      <c r="D935" t="str">
        <f>TEXT(Table1[[#This Row],[Date]],"MMM'YY")</f>
        <v>Jul'22</v>
      </c>
      <c r="E935">
        <f>WEEKDAY(Table1[[#This Row],[Date]],1)</f>
        <v>6</v>
      </c>
      <c r="F935" t="str">
        <f>TEXT(Table1[[#This Row],[Date]],"DDD")</f>
        <v>Fri</v>
      </c>
      <c r="G935" t="str">
        <f>CHOOSE(ROUNDUP(DAY(Table1[[#This Row],[Date]])/7,0),"Week1 (1-7)","Week2 (8-14)","Week3 (15-21)","Week4 (22-31)","Week4 (22-31)")</f>
        <v>Week4 (22-31)</v>
      </c>
      <c r="H935" t="str">
        <f>TEXT(Table1[[#This Row],[Date]],"DD")</f>
        <v>22</v>
      </c>
      <c r="I935" t="str">
        <f>CHOOSE(Table1[[#This Row],[Period]],"Q1","Q1","Q1","Q2","Q2","Q2","Q3","Q3","Q3","Q4","Q4","Q4")</f>
        <v>Q3</v>
      </c>
      <c r="J935">
        <f>YEAR(Table1[[#This Row],[Date]])</f>
        <v>2022</v>
      </c>
      <c r="K935" t="str">
        <f>TEXT(WEEKNUM(Table1[[#This Row],[Date]]),"00")</f>
        <v>30</v>
      </c>
      <c r="L935" t="str">
        <f>TEXT(Table1[[#This Row],[Date]],"mmm D")</f>
        <v>Jul 22</v>
      </c>
      <c r="M935" t="str">
        <f>Table1[[#This Row],[Year]]&amp;TEXT(Table1[[#This Row],[Date]],"MM")</f>
        <v>202207</v>
      </c>
      <c r="N935" t="b">
        <f ca="1">Table1[[#This Row],[Date]]&lt;=EOMONTH(TODAY(),0)</f>
        <v>1</v>
      </c>
      <c r="O935" t="str">
        <f>Table1[[#This Row],[Year]]&amp;TEXT(Table1[[#This Row],[Date]],"mm")&amp;Table1[[#This Row],[Day]]</f>
        <v>20220722</v>
      </c>
    </row>
    <row r="936" spans="1:15" x14ac:dyDescent="0.35">
      <c r="A936" s="1">
        <v>44765</v>
      </c>
      <c r="B936">
        <f>MONTH(Table1[[#This Row],[Date]])</f>
        <v>7</v>
      </c>
      <c r="C936" t="str">
        <f>TEXT(Table1[[#This Row],[Date]],"MMM")</f>
        <v>Jul</v>
      </c>
      <c r="D936" t="str">
        <f>TEXT(Table1[[#This Row],[Date]],"MMM'YY")</f>
        <v>Jul'22</v>
      </c>
      <c r="E936">
        <f>WEEKDAY(Table1[[#This Row],[Date]],1)</f>
        <v>7</v>
      </c>
      <c r="F936" t="str">
        <f>TEXT(Table1[[#This Row],[Date]],"DDD")</f>
        <v>Sat</v>
      </c>
      <c r="G936" t="str">
        <f>CHOOSE(ROUNDUP(DAY(Table1[[#This Row],[Date]])/7,0),"Week1 (1-7)","Week2 (8-14)","Week3 (15-21)","Week4 (22-31)","Week4 (22-31)")</f>
        <v>Week4 (22-31)</v>
      </c>
      <c r="H936" t="str">
        <f>TEXT(Table1[[#This Row],[Date]],"DD")</f>
        <v>23</v>
      </c>
      <c r="I936" t="str">
        <f>CHOOSE(Table1[[#This Row],[Period]],"Q1","Q1","Q1","Q2","Q2","Q2","Q3","Q3","Q3","Q4","Q4","Q4")</f>
        <v>Q3</v>
      </c>
      <c r="J936">
        <f>YEAR(Table1[[#This Row],[Date]])</f>
        <v>2022</v>
      </c>
      <c r="K936" t="str">
        <f>TEXT(WEEKNUM(Table1[[#This Row],[Date]]),"00")</f>
        <v>30</v>
      </c>
      <c r="L936" t="str">
        <f>TEXT(Table1[[#This Row],[Date]],"mmm D")</f>
        <v>Jul 23</v>
      </c>
      <c r="M936" t="str">
        <f>Table1[[#This Row],[Year]]&amp;TEXT(Table1[[#This Row],[Date]],"MM")</f>
        <v>202207</v>
      </c>
      <c r="N936" t="b">
        <f ca="1">Table1[[#This Row],[Date]]&lt;=EOMONTH(TODAY(),0)</f>
        <v>1</v>
      </c>
      <c r="O936" t="str">
        <f>Table1[[#This Row],[Year]]&amp;TEXT(Table1[[#This Row],[Date]],"mm")&amp;Table1[[#This Row],[Day]]</f>
        <v>20220723</v>
      </c>
    </row>
    <row r="937" spans="1:15" x14ac:dyDescent="0.35">
      <c r="A937" s="1">
        <v>44766</v>
      </c>
      <c r="B937">
        <f>MONTH(Table1[[#This Row],[Date]])</f>
        <v>7</v>
      </c>
      <c r="C937" t="str">
        <f>TEXT(Table1[[#This Row],[Date]],"MMM")</f>
        <v>Jul</v>
      </c>
      <c r="D937" t="str">
        <f>TEXT(Table1[[#This Row],[Date]],"MMM'YY")</f>
        <v>Jul'22</v>
      </c>
      <c r="E937">
        <f>WEEKDAY(Table1[[#This Row],[Date]],1)</f>
        <v>1</v>
      </c>
      <c r="F937" t="str">
        <f>TEXT(Table1[[#This Row],[Date]],"DDD")</f>
        <v>Sun</v>
      </c>
      <c r="G937" t="str">
        <f>CHOOSE(ROUNDUP(DAY(Table1[[#This Row],[Date]])/7,0),"Week1 (1-7)","Week2 (8-14)","Week3 (15-21)","Week4 (22-31)","Week4 (22-31)")</f>
        <v>Week4 (22-31)</v>
      </c>
      <c r="H937" t="str">
        <f>TEXT(Table1[[#This Row],[Date]],"DD")</f>
        <v>24</v>
      </c>
      <c r="I937" t="str">
        <f>CHOOSE(Table1[[#This Row],[Period]],"Q1","Q1","Q1","Q2","Q2","Q2","Q3","Q3","Q3","Q4","Q4","Q4")</f>
        <v>Q3</v>
      </c>
      <c r="J937">
        <f>YEAR(Table1[[#This Row],[Date]])</f>
        <v>2022</v>
      </c>
      <c r="K937" t="str">
        <f>TEXT(WEEKNUM(Table1[[#This Row],[Date]]),"00")</f>
        <v>31</v>
      </c>
      <c r="L937" t="str">
        <f>TEXT(Table1[[#This Row],[Date]],"mmm D")</f>
        <v>Jul 24</v>
      </c>
      <c r="M937" t="str">
        <f>Table1[[#This Row],[Year]]&amp;TEXT(Table1[[#This Row],[Date]],"MM")</f>
        <v>202207</v>
      </c>
      <c r="N937" t="b">
        <f ca="1">Table1[[#This Row],[Date]]&lt;=EOMONTH(TODAY(),0)</f>
        <v>1</v>
      </c>
      <c r="O937" t="str">
        <f>Table1[[#This Row],[Year]]&amp;TEXT(Table1[[#This Row],[Date]],"mm")&amp;Table1[[#This Row],[Day]]</f>
        <v>20220724</v>
      </c>
    </row>
    <row r="938" spans="1:15" x14ac:dyDescent="0.35">
      <c r="A938" s="1">
        <v>44767</v>
      </c>
      <c r="B938">
        <f>MONTH(Table1[[#This Row],[Date]])</f>
        <v>7</v>
      </c>
      <c r="C938" t="str">
        <f>TEXT(Table1[[#This Row],[Date]],"MMM")</f>
        <v>Jul</v>
      </c>
      <c r="D938" t="str">
        <f>TEXT(Table1[[#This Row],[Date]],"MMM'YY")</f>
        <v>Jul'22</v>
      </c>
      <c r="E938">
        <f>WEEKDAY(Table1[[#This Row],[Date]],1)</f>
        <v>2</v>
      </c>
      <c r="F938" t="str">
        <f>TEXT(Table1[[#This Row],[Date]],"DDD")</f>
        <v>Mon</v>
      </c>
      <c r="G938" t="str">
        <f>CHOOSE(ROUNDUP(DAY(Table1[[#This Row],[Date]])/7,0),"Week1 (1-7)","Week2 (8-14)","Week3 (15-21)","Week4 (22-31)","Week4 (22-31)")</f>
        <v>Week4 (22-31)</v>
      </c>
      <c r="H938" t="str">
        <f>TEXT(Table1[[#This Row],[Date]],"DD")</f>
        <v>25</v>
      </c>
      <c r="I938" t="str">
        <f>CHOOSE(Table1[[#This Row],[Period]],"Q1","Q1","Q1","Q2","Q2","Q2","Q3","Q3","Q3","Q4","Q4","Q4")</f>
        <v>Q3</v>
      </c>
      <c r="J938">
        <f>YEAR(Table1[[#This Row],[Date]])</f>
        <v>2022</v>
      </c>
      <c r="K938" t="str">
        <f>TEXT(WEEKNUM(Table1[[#This Row],[Date]]),"00")</f>
        <v>31</v>
      </c>
      <c r="L938" t="str">
        <f>TEXT(Table1[[#This Row],[Date]],"mmm D")</f>
        <v>Jul 25</v>
      </c>
      <c r="M938" t="str">
        <f>Table1[[#This Row],[Year]]&amp;TEXT(Table1[[#This Row],[Date]],"MM")</f>
        <v>202207</v>
      </c>
      <c r="N938" t="b">
        <f ca="1">Table1[[#This Row],[Date]]&lt;=EOMONTH(TODAY(),0)</f>
        <v>1</v>
      </c>
      <c r="O938" t="str">
        <f>Table1[[#This Row],[Year]]&amp;TEXT(Table1[[#This Row],[Date]],"mm")&amp;Table1[[#This Row],[Day]]</f>
        <v>20220725</v>
      </c>
    </row>
    <row r="939" spans="1:15" x14ac:dyDescent="0.35">
      <c r="A939" s="1">
        <v>44768</v>
      </c>
      <c r="B939">
        <f>MONTH(Table1[[#This Row],[Date]])</f>
        <v>7</v>
      </c>
      <c r="C939" t="str">
        <f>TEXT(Table1[[#This Row],[Date]],"MMM")</f>
        <v>Jul</v>
      </c>
      <c r="D939" t="str">
        <f>TEXT(Table1[[#This Row],[Date]],"MMM'YY")</f>
        <v>Jul'22</v>
      </c>
      <c r="E939">
        <f>WEEKDAY(Table1[[#This Row],[Date]],1)</f>
        <v>3</v>
      </c>
      <c r="F939" t="str">
        <f>TEXT(Table1[[#This Row],[Date]],"DDD")</f>
        <v>Tue</v>
      </c>
      <c r="G939" t="str">
        <f>CHOOSE(ROUNDUP(DAY(Table1[[#This Row],[Date]])/7,0),"Week1 (1-7)","Week2 (8-14)","Week3 (15-21)","Week4 (22-31)","Week4 (22-31)")</f>
        <v>Week4 (22-31)</v>
      </c>
      <c r="H939" t="str">
        <f>TEXT(Table1[[#This Row],[Date]],"DD")</f>
        <v>26</v>
      </c>
      <c r="I939" t="str">
        <f>CHOOSE(Table1[[#This Row],[Period]],"Q1","Q1","Q1","Q2","Q2","Q2","Q3","Q3","Q3","Q4","Q4","Q4")</f>
        <v>Q3</v>
      </c>
      <c r="J939">
        <f>YEAR(Table1[[#This Row],[Date]])</f>
        <v>2022</v>
      </c>
      <c r="K939" t="str">
        <f>TEXT(WEEKNUM(Table1[[#This Row],[Date]]),"00")</f>
        <v>31</v>
      </c>
      <c r="L939" t="str">
        <f>TEXT(Table1[[#This Row],[Date]],"mmm D")</f>
        <v>Jul 26</v>
      </c>
      <c r="M939" t="str">
        <f>Table1[[#This Row],[Year]]&amp;TEXT(Table1[[#This Row],[Date]],"MM")</f>
        <v>202207</v>
      </c>
      <c r="N939" t="b">
        <f ca="1">Table1[[#This Row],[Date]]&lt;=EOMONTH(TODAY(),0)</f>
        <v>1</v>
      </c>
      <c r="O939" t="str">
        <f>Table1[[#This Row],[Year]]&amp;TEXT(Table1[[#This Row],[Date]],"mm")&amp;Table1[[#This Row],[Day]]</f>
        <v>20220726</v>
      </c>
    </row>
    <row r="940" spans="1:15" x14ac:dyDescent="0.35">
      <c r="A940" s="1">
        <v>44769</v>
      </c>
      <c r="B940">
        <f>MONTH(Table1[[#This Row],[Date]])</f>
        <v>7</v>
      </c>
      <c r="C940" t="str">
        <f>TEXT(Table1[[#This Row],[Date]],"MMM")</f>
        <v>Jul</v>
      </c>
      <c r="D940" t="str">
        <f>TEXT(Table1[[#This Row],[Date]],"MMM'YY")</f>
        <v>Jul'22</v>
      </c>
      <c r="E940">
        <f>WEEKDAY(Table1[[#This Row],[Date]],1)</f>
        <v>4</v>
      </c>
      <c r="F940" t="str">
        <f>TEXT(Table1[[#This Row],[Date]],"DDD")</f>
        <v>Wed</v>
      </c>
      <c r="G940" t="str">
        <f>CHOOSE(ROUNDUP(DAY(Table1[[#This Row],[Date]])/7,0),"Week1 (1-7)","Week2 (8-14)","Week3 (15-21)","Week4 (22-31)","Week4 (22-31)")</f>
        <v>Week4 (22-31)</v>
      </c>
      <c r="H940" t="str">
        <f>TEXT(Table1[[#This Row],[Date]],"DD")</f>
        <v>27</v>
      </c>
      <c r="I940" t="str">
        <f>CHOOSE(Table1[[#This Row],[Period]],"Q1","Q1","Q1","Q2","Q2","Q2","Q3","Q3","Q3","Q4","Q4","Q4")</f>
        <v>Q3</v>
      </c>
      <c r="J940">
        <f>YEAR(Table1[[#This Row],[Date]])</f>
        <v>2022</v>
      </c>
      <c r="K940" t="str">
        <f>TEXT(WEEKNUM(Table1[[#This Row],[Date]]),"00")</f>
        <v>31</v>
      </c>
      <c r="L940" t="str">
        <f>TEXT(Table1[[#This Row],[Date]],"mmm D")</f>
        <v>Jul 27</v>
      </c>
      <c r="M940" t="str">
        <f>Table1[[#This Row],[Year]]&amp;TEXT(Table1[[#This Row],[Date]],"MM")</f>
        <v>202207</v>
      </c>
      <c r="N940" t="b">
        <f ca="1">Table1[[#This Row],[Date]]&lt;=EOMONTH(TODAY(),0)</f>
        <v>1</v>
      </c>
      <c r="O940" t="str">
        <f>Table1[[#This Row],[Year]]&amp;TEXT(Table1[[#This Row],[Date]],"mm")&amp;Table1[[#This Row],[Day]]</f>
        <v>20220727</v>
      </c>
    </row>
    <row r="941" spans="1:15" x14ac:dyDescent="0.35">
      <c r="A941" s="1">
        <v>44770</v>
      </c>
      <c r="B941">
        <f>MONTH(Table1[[#This Row],[Date]])</f>
        <v>7</v>
      </c>
      <c r="C941" t="str">
        <f>TEXT(Table1[[#This Row],[Date]],"MMM")</f>
        <v>Jul</v>
      </c>
      <c r="D941" t="str">
        <f>TEXT(Table1[[#This Row],[Date]],"MMM'YY")</f>
        <v>Jul'22</v>
      </c>
      <c r="E941">
        <f>WEEKDAY(Table1[[#This Row],[Date]],1)</f>
        <v>5</v>
      </c>
      <c r="F941" t="str">
        <f>TEXT(Table1[[#This Row],[Date]],"DDD")</f>
        <v>Thu</v>
      </c>
      <c r="G941" t="str">
        <f>CHOOSE(ROUNDUP(DAY(Table1[[#This Row],[Date]])/7,0),"Week1 (1-7)","Week2 (8-14)","Week3 (15-21)","Week4 (22-31)","Week4 (22-31)")</f>
        <v>Week4 (22-31)</v>
      </c>
      <c r="H941" t="str">
        <f>TEXT(Table1[[#This Row],[Date]],"DD")</f>
        <v>28</v>
      </c>
      <c r="I941" t="str">
        <f>CHOOSE(Table1[[#This Row],[Period]],"Q1","Q1","Q1","Q2","Q2","Q2","Q3","Q3","Q3","Q4","Q4","Q4")</f>
        <v>Q3</v>
      </c>
      <c r="J941">
        <f>YEAR(Table1[[#This Row],[Date]])</f>
        <v>2022</v>
      </c>
      <c r="K941" t="str">
        <f>TEXT(WEEKNUM(Table1[[#This Row],[Date]]),"00")</f>
        <v>31</v>
      </c>
      <c r="L941" t="str">
        <f>TEXT(Table1[[#This Row],[Date]],"mmm D")</f>
        <v>Jul 28</v>
      </c>
      <c r="M941" t="str">
        <f>Table1[[#This Row],[Year]]&amp;TEXT(Table1[[#This Row],[Date]],"MM")</f>
        <v>202207</v>
      </c>
      <c r="N941" t="b">
        <f ca="1">Table1[[#This Row],[Date]]&lt;=EOMONTH(TODAY(),0)</f>
        <v>1</v>
      </c>
      <c r="O941" t="str">
        <f>Table1[[#This Row],[Year]]&amp;TEXT(Table1[[#This Row],[Date]],"mm")&amp;Table1[[#This Row],[Day]]</f>
        <v>20220728</v>
      </c>
    </row>
    <row r="942" spans="1:15" x14ac:dyDescent="0.35">
      <c r="A942" s="1">
        <v>44771</v>
      </c>
      <c r="B942">
        <f>MONTH(Table1[[#This Row],[Date]])</f>
        <v>7</v>
      </c>
      <c r="C942" t="str">
        <f>TEXT(Table1[[#This Row],[Date]],"MMM")</f>
        <v>Jul</v>
      </c>
      <c r="D942" t="str">
        <f>TEXT(Table1[[#This Row],[Date]],"MMM'YY")</f>
        <v>Jul'22</v>
      </c>
      <c r="E942">
        <f>WEEKDAY(Table1[[#This Row],[Date]],1)</f>
        <v>6</v>
      </c>
      <c r="F942" t="str">
        <f>TEXT(Table1[[#This Row],[Date]],"DDD")</f>
        <v>Fri</v>
      </c>
      <c r="G942" t="str">
        <f>CHOOSE(ROUNDUP(DAY(Table1[[#This Row],[Date]])/7,0),"Week1 (1-7)","Week2 (8-14)","Week3 (15-21)","Week4 (22-31)","Week4 (22-31)")</f>
        <v>Week4 (22-31)</v>
      </c>
      <c r="H942" t="str">
        <f>TEXT(Table1[[#This Row],[Date]],"DD")</f>
        <v>29</v>
      </c>
      <c r="I942" t="str">
        <f>CHOOSE(Table1[[#This Row],[Period]],"Q1","Q1","Q1","Q2","Q2","Q2","Q3","Q3","Q3","Q4","Q4","Q4")</f>
        <v>Q3</v>
      </c>
      <c r="J942">
        <f>YEAR(Table1[[#This Row],[Date]])</f>
        <v>2022</v>
      </c>
      <c r="K942" t="str">
        <f>TEXT(WEEKNUM(Table1[[#This Row],[Date]]),"00")</f>
        <v>31</v>
      </c>
      <c r="L942" t="str">
        <f>TEXT(Table1[[#This Row],[Date]],"mmm D")</f>
        <v>Jul 29</v>
      </c>
      <c r="M942" t="str">
        <f>Table1[[#This Row],[Year]]&amp;TEXT(Table1[[#This Row],[Date]],"MM")</f>
        <v>202207</v>
      </c>
      <c r="N942" t="b">
        <f ca="1">Table1[[#This Row],[Date]]&lt;=EOMONTH(TODAY(),0)</f>
        <v>1</v>
      </c>
      <c r="O942" t="str">
        <f>Table1[[#This Row],[Year]]&amp;TEXT(Table1[[#This Row],[Date]],"mm")&amp;Table1[[#This Row],[Day]]</f>
        <v>20220729</v>
      </c>
    </row>
    <row r="943" spans="1:15" x14ac:dyDescent="0.35">
      <c r="A943" s="1">
        <v>44772</v>
      </c>
      <c r="B943">
        <f>MONTH(Table1[[#This Row],[Date]])</f>
        <v>7</v>
      </c>
      <c r="C943" t="str">
        <f>TEXT(Table1[[#This Row],[Date]],"MMM")</f>
        <v>Jul</v>
      </c>
      <c r="D943" t="str">
        <f>TEXT(Table1[[#This Row],[Date]],"MMM'YY")</f>
        <v>Jul'22</v>
      </c>
      <c r="E943">
        <f>WEEKDAY(Table1[[#This Row],[Date]],1)</f>
        <v>7</v>
      </c>
      <c r="F943" t="str">
        <f>TEXT(Table1[[#This Row],[Date]],"DDD")</f>
        <v>Sat</v>
      </c>
      <c r="G943" t="str">
        <f>CHOOSE(ROUNDUP(DAY(Table1[[#This Row],[Date]])/7,0),"Week1 (1-7)","Week2 (8-14)","Week3 (15-21)","Week4 (22-31)","Week4 (22-31)")</f>
        <v>Week4 (22-31)</v>
      </c>
      <c r="H943" t="str">
        <f>TEXT(Table1[[#This Row],[Date]],"DD")</f>
        <v>30</v>
      </c>
      <c r="I943" t="str">
        <f>CHOOSE(Table1[[#This Row],[Period]],"Q1","Q1","Q1","Q2","Q2","Q2","Q3","Q3","Q3","Q4","Q4","Q4")</f>
        <v>Q3</v>
      </c>
      <c r="J943">
        <f>YEAR(Table1[[#This Row],[Date]])</f>
        <v>2022</v>
      </c>
      <c r="K943" t="str">
        <f>TEXT(WEEKNUM(Table1[[#This Row],[Date]]),"00")</f>
        <v>31</v>
      </c>
      <c r="L943" t="str">
        <f>TEXT(Table1[[#This Row],[Date]],"mmm D")</f>
        <v>Jul 30</v>
      </c>
      <c r="M943" t="str">
        <f>Table1[[#This Row],[Year]]&amp;TEXT(Table1[[#This Row],[Date]],"MM")</f>
        <v>202207</v>
      </c>
      <c r="N943" t="b">
        <f ca="1">Table1[[#This Row],[Date]]&lt;=EOMONTH(TODAY(),0)</f>
        <v>1</v>
      </c>
      <c r="O943" t="str">
        <f>Table1[[#This Row],[Year]]&amp;TEXT(Table1[[#This Row],[Date]],"mm")&amp;Table1[[#This Row],[Day]]</f>
        <v>20220730</v>
      </c>
    </row>
    <row r="944" spans="1:15" x14ac:dyDescent="0.35">
      <c r="A944" s="1">
        <v>44773</v>
      </c>
      <c r="B944">
        <f>MONTH(Table1[[#This Row],[Date]])</f>
        <v>7</v>
      </c>
      <c r="C944" t="str">
        <f>TEXT(Table1[[#This Row],[Date]],"MMM")</f>
        <v>Jul</v>
      </c>
      <c r="D944" t="str">
        <f>TEXT(Table1[[#This Row],[Date]],"MMM'YY")</f>
        <v>Jul'22</v>
      </c>
      <c r="E944">
        <f>WEEKDAY(Table1[[#This Row],[Date]],1)</f>
        <v>1</v>
      </c>
      <c r="F944" t="str">
        <f>TEXT(Table1[[#This Row],[Date]],"DDD")</f>
        <v>Sun</v>
      </c>
      <c r="G944" t="str">
        <f>CHOOSE(ROUNDUP(DAY(Table1[[#This Row],[Date]])/7,0),"Week1 (1-7)","Week2 (8-14)","Week3 (15-21)","Week4 (22-31)","Week4 (22-31)")</f>
        <v>Week4 (22-31)</v>
      </c>
      <c r="H944" t="str">
        <f>TEXT(Table1[[#This Row],[Date]],"DD")</f>
        <v>31</v>
      </c>
      <c r="I944" t="str">
        <f>CHOOSE(Table1[[#This Row],[Period]],"Q1","Q1","Q1","Q2","Q2","Q2","Q3","Q3","Q3","Q4","Q4","Q4")</f>
        <v>Q3</v>
      </c>
      <c r="J944">
        <f>YEAR(Table1[[#This Row],[Date]])</f>
        <v>2022</v>
      </c>
      <c r="K944" t="str">
        <f>TEXT(WEEKNUM(Table1[[#This Row],[Date]]),"00")</f>
        <v>32</v>
      </c>
      <c r="L944" t="str">
        <f>TEXT(Table1[[#This Row],[Date]],"mmm D")</f>
        <v>Jul 31</v>
      </c>
      <c r="M944" t="str">
        <f>Table1[[#This Row],[Year]]&amp;TEXT(Table1[[#This Row],[Date]],"MM")</f>
        <v>202207</v>
      </c>
      <c r="N944" t="b">
        <f ca="1">Table1[[#This Row],[Date]]&lt;=EOMONTH(TODAY(),0)</f>
        <v>1</v>
      </c>
      <c r="O944" t="str">
        <f>Table1[[#This Row],[Year]]&amp;TEXT(Table1[[#This Row],[Date]],"mm")&amp;Table1[[#This Row],[Day]]</f>
        <v>20220731</v>
      </c>
    </row>
    <row r="945" spans="1:15" x14ac:dyDescent="0.35">
      <c r="A945" s="1">
        <v>44774</v>
      </c>
      <c r="B945">
        <f>MONTH(Table1[[#This Row],[Date]])</f>
        <v>8</v>
      </c>
      <c r="C945" t="str">
        <f>TEXT(Table1[[#This Row],[Date]],"MMM")</f>
        <v>Aug</v>
      </c>
      <c r="D945" t="str">
        <f>TEXT(Table1[[#This Row],[Date]],"MMM'YY")</f>
        <v>Aug'22</v>
      </c>
      <c r="E945">
        <f>WEEKDAY(Table1[[#This Row],[Date]],1)</f>
        <v>2</v>
      </c>
      <c r="F945" t="str">
        <f>TEXT(Table1[[#This Row],[Date]],"DDD")</f>
        <v>Mon</v>
      </c>
      <c r="G945" t="str">
        <f>CHOOSE(ROUNDUP(DAY(Table1[[#This Row],[Date]])/7,0),"Week1 (1-7)","Week2 (8-14)","Week3 (15-21)","Week4 (22-31)","Week4 (22-31)")</f>
        <v>Week1 (1-7)</v>
      </c>
      <c r="H945" t="str">
        <f>TEXT(Table1[[#This Row],[Date]],"DD")</f>
        <v>01</v>
      </c>
      <c r="I945" t="str">
        <f>CHOOSE(Table1[[#This Row],[Period]],"Q1","Q1","Q1","Q2","Q2","Q2","Q3","Q3","Q3","Q4","Q4","Q4")</f>
        <v>Q3</v>
      </c>
      <c r="J945">
        <f>YEAR(Table1[[#This Row],[Date]])</f>
        <v>2022</v>
      </c>
      <c r="K945" t="str">
        <f>TEXT(WEEKNUM(Table1[[#This Row],[Date]]),"00")</f>
        <v>32</v>
      </c>
      <c r="L945" t="str">
        <f>TEXT(Table1[[#This Row],[Date]],"mmm D")</f>
        <v>Aug 1</v>
      </c>
      <c r="M945" t="str">
        <f>Table1[[#This Row],[Year]]&amp;TEXT(Table1[[#This Row],[Date]],"MM")</f>
        <v>202208</v>
      </c>
      <c r="N945" t="b">
        <f ca="1">Table1[[#This Row],[Date]]&lt;=EOMONTH(TODAY(),0)</f>
        <v>1</v>
      </c>
      <c r="O945" t="str">
        <f>Table1[[#This Row],[Year]]&amp;TEXT(Table1[[#This Row],[Date]],"mm")&amp;Table1[[#This Row],[Day]]</f>
        <v>20220801</v>
      </c>
    </row>
    <row r="946" spans="1:15" x14ac:dyDescent="0.35">
      <c r="A946" s="1">
        <v>44775</v>
      </c>
      <c r="B946">
        <f>MONTH(Table1[[#This Row],[Date]])</f>
        <v>8</v>
      </c>
      <c r="C946" t="str">
        <f>TEXT(Table1[[#This Row],[Date]],"MMM")</f>
        <v>Aug</v>
      </c>
      <c r="D946" t="str">
        <f>TEXT(Table1[[#This Row],[Date]],"MMM'YY")</f>
        <v>Aug'22</v>
      </c>
      <c r="E946">
        <f>WEEKDAY(Table1[[#This Row],[Date]],1)</f>
        <v>3</v>
      </c>
      <c r="F946" t="str">
        <f>TEXT(Table1[[#This Row],[Date]],"DDD")</f>
        <v>Tue</v>
      </c>
      <c r="G946" t="str">
        <f>CHOOSE(ROUNDUP(DAY(Table1[[#This Row],[Date]])/7,0),"Week1 (1-7)","Week2 (8-14)","Week3 (15-21)","Week4 (22-31)","Week4 (22-31)")</f>
        <v>Week1 (1-7)</v>
      </c>
      <c r="H946" t="str">
        <f>TEXT(Table1[[#This Row],[Date]],"DD")</f>
        <v>02</v>
      </c>
      <c r="I946" t="str">
        <f>CHOOSE(Table1[[#This Row],[Period]],"Q1","Q1","Q1","Q2","Q2","Q2","Q3","Q3","Q3","Q4","Q4","Q4")</f>
        <v>Q3</v>
      </c>
      <c r="J946">
        <f>YEAR(Table1[[#This Row],[Date]])</f>
        <v>2022</v>
      </c>
      <c r="K946" t="str">
        <f>TEXT(WEEKNUM(Table1[[#This Row],[Date]]),"00")</f>
        <v>32</v>
      </c>
      <c r="L946" t="str">
        <f>TEXT(Table1[[#This Row],[Date]],"mmm D")</f>
        <v>Aug 2</v>
      </c>
      <c r="M946" t="str">
        <f>Table1[[#This Row],[Year]]&amp;TEXT(Table1[[#This Row],[Date]],"MM")</f>
        <v>202208</v>
      </c>
      <c r="N946" t="b">
        <f ca="1">Table1[[#This Row],[Date]]&lt;=EOMONTH(TODAY(),0)</f>
        <v>1</v>
      </c>
      <c r="O946" t="str">
        <f>Table1[[#This Row],[Year]]&amp;TEXT(Table1[[#This Row],[Date]],"mm")&amp;Table1[[#This Row],[Day]]</f>
        <v>20220802</v>
      </c>
    </row>
    <row r="947" spans="1:15" x14ac:dyDescent="0.35">
      <c r="A947" s="1">
        <v>44776</v>
      </c>
      <c r="B947">
        <f>MONTH(Table1[[#This Row],[Date]])</f>
        <v>8</v>
      </c>
      <c r="C947" t="str">
        <f>TEXT(Table1[[#This Row],[Date]],"MMM")</f>
        <v>Aug</v>
      </c>
      <c r="D947" t="str">
        <f>TEXT(Table1[[#This Row],[Date]],"MMM'YY")</f>
        <v>Aug'22</v>
      </c>
      <c r="E947">
        <f>WEEKDAY(Table1[[#This Row],[Date]],1)</f>
        <v>4</v>
      </c>
      <c r="F947" t="str">
        <f>TEXT(Table1[[#This Row],[Date]],"DDD")</f>
        <v>Wed</v>
      </c>
      <c r="G947" t="str">
        <f>CHOOSE(ROUNDUP(DAY(Table1[[#This Row],[Date]])/7,0),"Week1 (1-7)","Week2 (8-14)","Week3 (15-21)","Week4 (22-31)","Week4 (22-31)")</f>
        <v>Week1 (1-7)</v>
      </c>
      <c r="H947" t="str">
        <f>TEXT(Table1[[#This Row],[Date]],"DD")</f>
        <v>03</v>
      </c>
      <c r="I947" t="str">
        <f>CHOOSE(Table1[[#This Row],[Period]],"Q1","Q1","Q1","Q2","Q2","Q2","Q3","Q3","Q3","Q4","Q4","Q4")</f>
        <v>Q3</v>
      </c>
      <c r="J947">
        <f>YEAR(Table1[[#This Row],[Date]])</f>
        <v>2022</v>
      </c>
      <c r="K947" t="str">
        <f>TEXT(WEEKNUM(Table1[[#This Row],[Date]]),"00")</f>
        <v>32</v>
      </c>
      <c r="L947" t="str">
        <f>TEXT(Table1[[#This Row],[Date]],"mmm D")</f>
        <v>Aug 3</v>
      </c>
      <c r="M947" t="str">
        <f>Table1[[#This Row],[Year]]&amp;TEXT(Table1[[#This Row],[Date]],"MM")</f>
        <v>202208</v>
      </c>
      <c r="N947" t="b">
        <f ca="1">Table1[[#This Row],[Date]]&lt;=EOMONTH(TODAY(),0)</f>
        <v>1</v>
      </c>
      <c r="O947" t="str">
        <f>Table1[[#This Row],[Year]]&amp;TEXT(Table1[[#This Row],[Date]],"mm")&amp;Table1[[#This Row],[Day]]</f>
        <v>20220803</v>
      </c>
    </row>
    <row r="948" spans="1:15" x14ac:dyDescent="0.35">
      <c r="A948" s="1">
        <v>44777</v>
      </c>
      <c r="B948">
        <f>MONTH(Table1[[#This Row],[Date]])</f>
        <v>8</v>
      </c>
      <c r="C948" t="str">
        <f>TEXT(Table1[[#This Row],[Date]],"MMM")</f>
        <v>Aug</v>
      </c>
      <c r="D948" t="str">
        <f>TEXT(Table1[[#This Row],[Date]],"MMM'YY")</f>
        <v>Aug'22</v>
      </c>
      <c r="E948">
        <f>WEEKDAY(Table1[[#This Row],[Date]],1)</f>
        <v>5</v>
      </c>
      <c r="F948" t="str">
        <f>TEXT(Table1[[#This Row],[Date]],"DDD")</f>
        <v>Thu</v>
      </c>
      <c r="G948" t="str">
        <f>CHOOSE(ROUNDUP(DAY(Table1[[#This Row],[Date]])/7,0),"Week1 (1-7)","Week2 (8-14)","Week3 (15-21)","Week4 (22-31)","Week4 (22-31)")</f>
        <v>Week1 (1-7)</v>
      </c>
      <c r="H948" t="str">
        <f>TEXT(Table1[[#This Row],[Date]],"DD")</f>
        <v>04</v>
      </c>
      <c r="I948" t="str">
        <f>CHOOSE(Table1[[#This Row],[Period]],"Q1","Q1","Q1","Q2","Q2","Q2","Q3","Q3","Q3","Q4","Q4","Q4")</f>
        <v>Q3</v>
      </c>
      <c r="J948">
        <f>YEAR(Table1[[#This Row],[Date]])</f>
        <v>2022</v>
      </c>
      <c r="K948" t="str">
        <f>TEXT(WEEKNUM(Table1[[#This Row],[Date]]),"00")</f>
        <v>32</v>
      </c>
      <c r="L948" t="str">
        <f>TEXT(Table1[[#This Row],[Date]],"mmm D")</f>
        <v>Aug 4</v>
      </c>
      <c r="M948" t="str">
        <f>Table1[[#This Row],[Year]]&amp;TEXT(Table1[[#This Row],[Date]],"MM")</f>
        <v>202208</v>
      </c>
      <c r="N948" t="b">
        <f ca="1">Table1[[#This Row],[Date]]&lt;=EOMONTH(TODAY(),0)</f>
        <v>1</v>
      </c>
      <c r="O948" t="str">
        <f>Table1[[#This Row],[Year]]&amp;TEXT(Table1[[#This Row],[Date]],"mm")&amp;Table1[[#This Row],[Day]]</f>
        <v>20220804</v>
      </c>
    </row>
    <row r="949" spans="1:15" x14ac:dyDescent="0.35">
      <c r="A949" s="1">
        <v>44778</v>
      </c>
      <c r="B949">
        <f>MONTH(Table1[[#This Row],[Date]])</f>
        <v>8</v>
      </c>
      <c r="C949" t="str">
        <f>TEXT(Table1[[#This Row],[Date]],"MMM")</f>
        <v>Aug</v>
      </c>
      <c r="D949" t="str">
        <f>TEXT(Table1[[#This Row],[Date]],"MMM'YY")</f>
        <v>Aug'22</v>
      </c>
      <c r="E949">
        <f>WEEKDAY(Table1[[#This Row],[Date]],1)</f>
        <v>6</v>
      </c>
      <c r="F949" t="str">
        <f>TEXT(Table1[[#This Row],[Date]],"DDD")</f>
        <v>Fri</v>
      </c>
      <c r="G949" t="str">
        <f>CHOOSE(ROUNDUP(DAY(Table1[[#This Row],[Date]])/7,0),"Week1 (1-7)","Week2 (8-14)","Week3 (15-21)","Week4 (22-31)","Week4 (22-31)")</f>
        <v>Week1 (1-7)</v>
      </c>
      <c r="H949" t="str">
        <f>TEXT(Table1[[#This Row],[Date]],"DD")</f>
        <v>05</v>
      </c>
      <c r="I949" t="str">
        <f>CHOOSE(Table1[[#This Row],[Period]],"Q1","Q1","Q1","Q2","Q2","Q2","Q3","Q3","Q3","Q4","Q4","Q4")</f>
        <v>Q3</v>
      </c>
      <c r="J949">
        <f>YEAR(Table1[[#This Row],[Date]])</f>
        <v>2022</v>
      </c>
      <c r="K949" t="str">
        <f>TEXT(WEEKNUM(Table1[[#This Row],[Date]]),"00")</f>
        <v>32</v>
      </c>
      <c r="L949" t="str">
        <f>TEXT(Table1[[#This Row],[Date]],"mmm D")</f>
        <v>Aug 5</v>
      </c>
      <c r="M949" t="str">
        <f>Table1[[#This Row],[Year]]&amp;TEXT(Table1[[#This Row],[Date]],"MM")</f>
        <v>202208</v>
      </c>
      <c r="N949" t="b">
        <f ca="1">Table1[[#This Row],[Date]]&lt;=EOMONTH(TODAY(),0)</f>
        <v>1</v>
      </c>
      <c r="O949" t="str">
        <f>Table1[[#This Row],[Year]]&amp;TEXT(Table1[[#This Row],[Date]],"mm")&amp;Table1[[#This Row],[Day]]</f>
        <v>20220805</v>
      </c>
    </row>
    <row r="950" spans="1:15" x14ac:dyDescent="0.35">
      <c r="A950" s="1">
        <v>44779</v>
      </c>
      <c r="B950">
        <f>MONTH(Table1[[#This Row],[Date]])</f>
        <v>8</v>
      </c>
      <c r="C950" t="str">
        <f>TEXT(Table1[[#This Row],[Date]],"MMM")</f>
        <v>Aug</v>
      </c>
      <c r="D950" t="str">
        <f>TEXT(Table1[[#This Row],[Date]],"MMM'YY")</f>
        <v>Aug'22</v>
      </c>
      <c r="E950">
        <f>WEEKDAY(Table1[[#This Row],[Date]],1)</f>
        <v>7</v>
      </c>
      <c r="F950" t="str">
        <f>TEXT(Table1[[#This Row],[Date]],"DDD")</f>
        <v>Sat</v>
      </c>
      <c r="G950" t="str">
        <f>CHOOSE(ROUNDUP(DAY(Table1[[#This Row],[Date]])/7,0),"Week1 (1-7)","Week2 (8-14)","Week3 (15-21)","Week4 (22-31)","Week4 (22-31)")</f>
        <v>Week1 (1-7)</v>
      </c>
      <c r="H950" t="str">
        <f>TEXT(Table1[[#This Row],[Date]],"DD")</f>
        <v>06</v>
      </c>
      <c r="I950" t="str">
        <f>CHOOSE(Table1[[#This Row],[Period]],"Q1","Q1","Q1","Q2","Q2","Q2","Q3","Q3","Q3","Q4","Q4","Q4")</f>
        <v>Q3</v>
      </c>
      <c r="J950">
        <f>YEAR(Table1[[#This Row],[Date]])</f>
        <v>2022</v>
      </c>
      <c r="K950" t="str">
        <f>TEXT(WEEKNUM(Table1[[#This Row],[Date]]),"00")</f>
        <v>32</v>
      </c>
      <c r="L950" t="str">
        <f>TEXT(Table1[[#This Row],[Date]],"mmm D")</f>
        <v>Aug 6</v>
      </c>
      <c r="M950" t="str">
        <f>Table1[[#This Row],[Year]]&amp;TEXT(Table1[[#This Row],[Date]],"MM")</f>
        <v>202208</v>
      </c>
      <c r="N950" t="b">
        <f ca="1">Table1[[#This Row],[Date]]&lt;=EOMONTH(TODAY(),0)</f>
        <v>1</v>
      </c>
      <c r="O950" t="str">
        <f>Table1[[#This Row],[Year]]&amp;TEXT(Table1[[#This Row],[Date]],"mm")&amp;Table1[[#This Row],[Day]]</f>
        <v>20220806</v>
      </c>
    </row>
    <row r="951" spans="1:15" x14ac:dyDescent="0.35">
      <c r="A951" s="1">
        <v>44780</v>
      </c>
      <c r="B951">
        <f>MONTH(Table1[[#This Row],[Date]])</f>
        <v>8</v>
      </c>
      <c r="C951" t="str">
        <f>TEXT(Table1[[#This Row],[Date]],"MMM")</f>
        <v>Aug</v>
      </c>
      <c r="D951" t="str">
        <f>TEXT(Table1[[#This Row],[Date]],"MMM'YY")</f>
        <v>Aug'22</v>
      </c>
      <c r="E951">
        <f>WEEKDAY(Table1[[#This Row],[Date]],1)</f>
        <v>1</v>
      </c>
      <c r="F951" t="str">
        <f>TEXT(Table1[[#This Row],[Date]],"DDD")</f>
        <v>Sun</v>
      </c>
      <c r="G951" t="str">
        <f>CHOOSE(ROUNDUP(DAY(Table1[[#This Row],[Date]])/7,0),"Week1 (1-7)","Week2 (8-14)","Week3 (15-21)","Week4 (22-31)","Week4 (22-31)")</f>
        <v>Week1 (1-7)</v>
      </c>
      <c r="H951" t="str">
        <f>TEXT(Table1[[#This Row],[Date]],"DD")</f>
        <v>07</v>
      </c>
      <c r="I951" t="str">
        <f>CHOOSE(Table1[[#This Row],[Period]],"Q1","Q1","Q1","Q2","Q2","Q2","Q3","Q3","Q3","Q4","Q4","Q4")</f>
        <v>Q3</v>
      </c>
      <c r="J951">
        <f>YEAR(Table1[[#This Row],[Date]])</f>
        <v>2022</v>
      </c>
      <c r="K951" t="str">
        <f>TEXT(WEEKNUM(Table1[[#This Row],[Date]]),"00")</f>
        <v>33</v>
      </c>
      <c r="L951" t="str">
        <f>TEXT(Table1[[#This Row],[Date]],"mmm D")</f>
        <v>Aug 7</v>
      </c>
      <c r="M951" t="str">
        <f>Table1[[#This Row],[Year]]&amp;TEXT(Table1[[#This Row],[Date]],"MM")</f>
        <v>202208</v>
      </c>
      <c r="N951" t="b">
        <f ca="1">Table1[[#This Row],[Date]]&lt;=EOMONTH(TODAY(),0)</f>
        <v>1</v>
      </c>
      <c r="O951" t="str">
        <f>Table1[[#This Row],[Year]]&amp;TEXT(Table1[[#This Row],[Date]],"mm")&amp;Table1[[#This Row],[Day]]</f>
        <v>20220807</v>
      </c>
    </row>
    <row r="952" spans="1:15" x14ac:dyDescent="0.35">
      <c r="A952" s="1">
        <v>44781</v>
      </c>
      <c r="B952">
        <f>MONTH(Table1[[#This Row],[Date]])</f>
        <v>8</v>
      </c>
      <c r="C952" t="str">
        <f>TEXT(Table1[[#This Row],[Date]],"MMM")</f>
        <v>Aug</v>
      </c>
      <c r="D952" t="str">
        <f>TEXT(Table1[[#This Row],[Date]],"MMM'YY")</f>
        <v>Aug'22</v>
      </c>
      <c r="E952">
        <f>WEEKDAY(Table1[[#This Row],[Date]],1)</f>
        <v>2</v>
      </c>
      <c r="F952" t="str">
        <f>TEXT(Table1[[#This Row],[Date]],"DDD")</f>
        <v>Mon</v>
      </c>
      <c r="G952" t="str">
        <f>CHOOSE(ROUNDUP(DAY(Table1[[#This Row],[Date]])/7,0),"Week1 (1-7)","Week2 (8-14)","Week3 (15-21)","Week4 (22-31)","Week4 (22-31)")</f>
        <v>Week2 (8-14)</v>
      </c>
      <c r="H952" t="str">
        <f>TEXT(Table1[[#This Row],[Date]],"DD")</f>
        <v>08</v>
      </c>
      <c r="I952" t="str">
        <f>CHOOSE(Table1[[#This Row],[Period]],"Q1","Q1","Q1","Q2","Q2","Q2","Q3","Q3","Q3","Q4","Q4","Q4")</f>
        <v>Q3</v>
      </c>
      <c r="J952">
        <f>YEAR(Table1[[#This Row],[Date]])</f>
        <v>2022</v>
      </c>
      <c r="K952" t="str">
        <f>TEXT(WEEKNUM(Table1[[#This Row],[Date]]),"00")</f>
        <v>33</v>
      </c>
      <c r="L952" t="str">
        <f>TEXT(Table1[[#This Row],[Date]],"mmm D")</f>
        <v>Aug 8</v>
      </c>
      <c r="M952" t="str">
        <f>Table1[[#This Row],[Year]]&amp;TEXT(Table1[[#This Row],[Date]],"MM")</f>
        <v>202208</v>
      </c>
      <c r="N952" t="b">
        <f ca="1">Table1[[#This Row],[Date]]&lt;=EOMONTH(TODAY(),0)</f>
        <v>1</v>
      </c>
      <c r="O952" t="str">
        <f>Table1[[#This Row],[Year]]&amp;TEXT(Table1[[#This Row],[Date]],"mm")&amp;Table1[[#This Row],[Day]]</f>
        <v>20220808</v>
      </c>
    </row>
    <row r="953" spans="1:15" x14ac:dyDescent="0.35">
      <c r="A953" s="1">
        <v>44782</v>
      </c>
      <c r="B953">
        <f>MONTH(Table1[[#This Row],[Date]])</f>
        <v>8</v>
      </c>
      <c r="C953" t="str">
        <f>TEXT(Table1[[#This Row],[Date]],"MMM")</f>
        <v>Aug</v>
      </c>
      <c r="D953" t="str">
        <f>TEXT(Table1[[#This Row],[Date]],"MMM'YY")</f>
        <v>Aug'22</v>
      </c>
      <c r="E953">
        <f>WEEKDAY(Table1[[#This Row],[Date]],1)</f>
        <v>3</v>
      </c>
      <c r="F953" t="str">
        <f>TEXT(Table1[[#This Row],[Date]],"DDD")</f>
        <v>Tue</v>
      </c>
      <c r="G953" t="str">
        <f>CHOOSE(ROUNDUP(DAY(Table1[[#This Row],[Date]])/7,0),"Week1 (1-7)","Week2 (8-14)","Week3 (15-21)","Week4 (22-31)","Week4 (22-31)")</f>
        <v>Week2 (8-14)</v>
      </c>
      <c r="H953" t="str">
        <f>TEXT(Table1[[#This Row],[Date]],"DD")</f>
        <v>09</v>
      </c>
      <c r="I953" t="str">
        <f>CHOOSE(Table1[[#This Row],[Period]],"Q1","Q1","Q1","Q2","Q2","Q2","Q3","Q3","Q3","Q4","Q4","Q4")</f>
        <v>Q3</v>
      </c>
      <c r="J953">
        <f>YEAR(Table1[[#This Row],[Date]])</f>
        <v>2022</v>
      </c>
      <c r="K953" t="str">
        <f>TEXT(WEEKNUM(Table1[[#This Row],[Date]]),"00")</f>
        <v>33</v>
      </c>
      <c r="L953" t="str">
        <f>TEXT(Table1[[#This Row],[Date]],"mmm D")</f>
        <v>Aug 9</v>
      </c>
      <c r="M953" t="str">
        <f>Table1[[#This Row],[Year]]&amp;TEXT(Table1[[#This Row],[Date]],"MM")</f>
        <v>202208</v>
      </c>
      <c r="N953" t="b">
        <f ca="1">Table1[[#This Row],[Date]]&lt;=EOMONTH(TODAY(),0)</f>
        <v>1</v>
      </c>
      <c r="O953" t="str">
        <f>Table1[[#This Row],[Year]]&amp;TEXT(Table1[[#This Row],[Date]],"mm")&amp;Table1[[#This Row],[Day]]</f>
        <v>20220809</v>
      </c>
    </row>
    <row r="954" spans="1:15" x14ac:dyDescent="0.35">
      <c r="A954" s="1">
        <v>44783</v>
      </c>
      <c r="B954">
        <f>MONTH(Table1[[#This Row],[Date]])</f>
        <v>8</v>
      </c>
      <c r="C954" t="str">
        <f>TEXT(Table1[[#This Row],[Date]],"MMM")</f>
        <v>Aug</v>
      </c>
      <c r="D954" t="str">
        <f>TEXT(Table1[[#This Row],[Date]],"MMM'YY")</f>
        <v>Aug'22</v>
      </c>
      <c r="E954">
        <f>WEEKDAY(Table1[[#This Row],[Date]],1)</f>
        <v>4</v>
      </c>
      <c r="F954" t="str">
        <f>TEXT(Table1[[#This Row],[Date]],"DDD")</f>
        <v>Wed</v>
      </c>
      <c r="G954" t="str">
        <f>CHOOSE(ROUNDUP(DAY(Table1[[#This Row],[Date]])/7,0),"Week1 (1-7)","Week2 (8-14)","Week3 (15-21)","Week4 (22-31)","Week4 (22-31)")</f>
        <v>Week2 (8-14)</v>
      </c>
      <c r="H954" t="str">
        <f>TEXT(Table1[[#This Row],[Date]],"DD")</f>
        <v>10</v>
      </c>
      <c r="I954" t="str">
        <f>CHOOSE(Table1[[#This Row],[Period]],"Q1","Q1","Q1","Q2","Q2","Q2","Q3","Q3","Q3","Q4","Q4","Q4")</f>
        <v>Q3</v>
      </c>
      <c r="J954">
        <f>YEAR(Table1[[#This Row],[Date]])</f>
        <v>2022</v>
      </c>
      <c r="K954" t="str">
        <f>TEXT(WEEKNUM(Table1[[#This Row],[Date]]),"00")</f>
        <v>33</v>
      </c>
      <c r="L954" t="str">
        <f>TEXT(Table1[[#This Row],[Date]],"mmm D")</f>
        <v>Aug 10</v>
      </c>
      <c r="M954" t="str">
        <f>Table1[[#This Row],[Year]]&amp;TEXT(Table1[[#This Row],[Date]],"MM")</f>
        <v>202208</v>
      </c>
      <c r="N954" t="b">
        <f ca="1">Table1[[#This Row],[Date]]&lt;=EOMONTH(TODAY(),0)</f>
        <v>1</v>
      </c>
      <c r="O954" t="str">
        <f>Table1[[#This Row],[Year]]&amp;TEXT(Table1[[#This Row],[Date]],"mm")&amp;Table1[[#This Row],[Day]]</f>
        <v>20220810</v>
      </c>
    </row>
    <row r="955" spans="1:15" x14ac:dyDescent="0.35">
      <c r="A955" s="1">
        <v>44784</v>
      </c>
      <c r="B955">
        <f>MONTH(Table1[[#This Row],[Date]])</f>
        <v>8</v>
      </c>
      <c r="C955" t="str">
        <f>TEXT(Table1[[#This Row],[Date]],"MMM")</f>
        <v>Aug</v>
      </c>
      <c r="D955" t="str">
        <f>TEXT(Table1[[#This Row],[Date]],"MMM'YY")</f>
        <v>Aug'22</v>
      </c>
      <c r="E955">
        <f>WEEKDAY(Table1[[#This Row],[Date]],1)</f>
        <v>5</v>
      </c>
      <c r="F955" t="str">
        <f>TEXT(Table1[[#This Row],[Date]],"DDD")</f>
        <v>Thu</v>
      </c>
      <c r="G955" t="str">
        <f>CHOOSE(ROUNDUP(DAY(Table1[[#This Row],[Date]])/7,0),"Week1 (1-7)","Week2 (8-14)","Week3 (15-21)","Week4 (22-31)","Week4 (22-31)")</f>
        <v>Week2 (8-14)</v>
      </c>
      <c r="H955" t="str">
        <f>TEXT(Table1[[#This Row],[Date]],"DD")</f>
        <v>11</v>
      </c>
      <c r="I955" t="str">
        <f>CHOOSE(Table1[[#This Row],[Period]],"Q1","Q1","Q1","Q2","Q2","Q2","Q3","Q3","Q3","Q4","Q4","Q4")</f>
        <v>Q3</v>
      </c>
      <c r="J955">
        <f>YEAR(Table1[[#This Row],[Date]])</f>
        <v>2022</v>
      </c>
      <c r="K955" t="str">
        <f>TEXT(WEEKNUM(Table1[[#This Row],[Date]]),"00")</f>
        <v>33</v>
      </c>
      <c r="L955" t="str">
        <f>TEXT(Table1[[#This Row],[Date]],"mmm D")</f>
        <v>Aug 11</v>
      </c>
      <c r="M955" t="str">
        <f>Table1[[#This Row],[Year]]&amp;TEXT(Table1[[#This Row],[Date]],"MM")</f>
        <v>202208</v>
      </c>
      <c r="N955" t="b">
        <f ca="1">Table1[[#This Row],[Date]]&lt;=EOMONTH(TODAY(),0)</f>
        <v>1</v>
      </c>
      <c r="O955" t="str">
        <f>Table1[[#This Row],[Year]]&amp;TEXT(Table1[[#This Row],[Date]],"mm")&amp;Table1[[#This Row],[Day]]</f>
        <v>20220811</v>
      </c>
    </row>
    <row r="956" spans="1:15" x14ac:dyDescent="0.35">
      <c r="A956" s="1">
        <v>44785</v>
      </c>
      <c r="B956">
        <f>MONTH(Table1[[#This Row],[Date]])</f>
        <v>8</v>
      </c>
      <c r="C956" t="str">
        <f>TEXT(Table1[[#This Row],[Date]],"MMM")</f>
        <v>Aug</v>
      </c>
      <c r="D956" t="str">
        <f>TEXT(Table1[[#This Row],[Date]],"MMM'YY")</f>
        <v>Aug'22</v>
      </c>
      <c r="E956">
        <f>WEEKDAY(Table1[[#This Row],[Date]],1)</f>
        <v>6</v>
      </c>
      <c r="F956" t="str">
        <f>TEXT(Table1[[#This Row],[Date]],"DDD")</f>
        <v>Fri</v>
      </c>
      <c r="G956" t="str">
        <f>CHOOSE(ROUNDUP(DAY(Table1[[#This Row],[Date]])/7,0),"Week1 (1-7)","Week2 (8-14)","Week3 (15-21)","Week4 (22-31)","Week4 (22-31)")</f>
        <v>Week2 (8-14)</v>
      </c>
      <c r="H956" t="str">
        <f>TEXT(Table1[[#This Row],[Date]],"DD")</f>
        <v>12</v>
      </c>
      <c r="I956" t="str">
        <f>CHOOSE(Table1[[#This Row],[Period]],"Q1","Q1","Q1","Q2","Q2","Q2","Q3","Q3","Q3","Q4","Q4","Q4")</f>
        <v>Q3</v>
      </c>
      <c r="J956">
        <f>YEAR(Table1[[#This Row],[Date]])</f>
        <v>2022</v>
      </c>
      <c r="K956" t="str">
        <f>TEXT(WEEKNUM(Table1[[#This Row],[Date]]),"00")</f>
        <v>33</v>
      </c>
      <c r="L956" t="str">
        <f>TEXT(Table1[[#This Row],[Date]],"mmm D")</f>
        <v>Aug 12</v>
      </c>
      <c r="M956" t="str">
        <f>Table1[[#This Row],[Year]]&amp;TEXT(Table1[[#This Row],[Date]],"MM")</f>
        <v>202208</v>
      </c>
      <c r="N956" t="b">
        <f ca="1">Table1[[#This Row],[Date]]&lt;=EOMONTH(TODAY(),0)</f>
        <v>1</v>
      </c>
      <c r="O956" t="str">
        <f>Table1[[#This Row],[Year]]&amp;TEXT(Table1[[#This Row],[Date]],"mm")&amp;Table1[[#This Row],[Day]]</f>
        <v>20220812</v>
      </c>
    </row>
    <row r="957" spans="1:15" x14ac:dyDescent="0.35">
      <c r="A957" s="1">
        <v>44786</v>
      </c>
      <c r="B957">
        <f>MONTH(Table1[[#This Row],[Date]])</f>
        <v>8</v>
      </c>
      <c r="C957" t="str">
        <f>TEXT(Table1[[#This Row],[Date]],"MMM")</f>
        <v>Aug</v>
      </c>
      <c r="D957" t="str">
        <f>TEXT(Table1[[#This Row],[Date]],"MMM'YY")</f>
        <v>Aug'22</v>
      </c>
      <c r="E957">
        <f>WEEKDAY(Table1[[#This Row],[Date]],1)</f>
        <v>7</v>
      </c>
      <c r="F957" t="str">
        <f>TEXT(Table1[[#This Row],[Date]],"DDD")</f>
        <v>Sat</v>
      </c>
      <c r="G957" t="str">
        <f>CHOOSE(ROUNDUP(DAY(Table1[[#This Row],[Date]])/7,0),"Week1 (1-7)","Week2 (8-14)","Week3 (15-21)","Week4 (22-31)","Week4 (22-31)")</f>
        <v>Week2 (8-14)</v>
      </c>
      <c r="H957" t="str">
        <f>TEXT(Table1[[#This Row],[Date]],"DD")</f>
        <v>13</v>
      </c>
      <c r="I957" t="str">
        <f>CHOOSE(Table1[[#This Row],[Period]],"Q1","Q1","Q1","Q2","Q2","Q2","Q3","Q3","Q3","Q4","Q4","Q4")</f>
        <v>Q3</v>
      </c>
      <c r="J957">
        <f>YEAR(Table1[[#This Row],[Date]])</f>
        <v>2022</v>
      </c>
      <c r="K957" t="str">
        <f>TEXT(WEEKNUM(Table1[[#This Row],[Date]]),"00")</f>
        <v>33</v>
      </c>
      <c r="L957" t="str">
        <f>TEXT(Table1[[#This Row],[Date]],"mmm D")</f>
        <v>Aug 13</v>
      </c>
      <c r="M957" t="str">
        <f>Table1[[#This Row],[Year]]&amp;TEXT(Table1[[#This Row],[Date]],"MM")</f>
        <v>202208</v>
      </c>
      <c r="N957" t="b">
        <f ca="1">Table1[[#This Row],[Date]]&lt;=EOMONTH(TODAY(),0)</f>
        <v>1</v>
      </c>
      <c r="O957" t="str">
        <f>Table1[[#This Row],[Year]]&amp;TEXT(Table1[[#This Row],[Date]],"mm")&amp;Table1[[#This Row],[Day]]</f>
        <v>20220813</v>
      </c>
    </row>
    <row r="958" spans="1:15" x14ac:dyDescent="0.35">
      <c r="A958" s="1">
        <v>44787</v>
      </c>
      <c r="B958">
        <f>MONTH(Table1[[#This Row],[Date]])</f>
        <v>8</v>
      </c>
      <c r="C958" t="str">
        <f>TEXT(Table1[[#This Row],[Date]],"MMM")</f>
        <v>Aug</v>
      </c>
      <c r="D958" t="str">
        <f>TEXT(Table1[[#This Row],[Date]],"MMM'YY")</f>
        <v>Aug'22</v>
      </c>
      <c r="E958">
        <f>WEEKDAY(Table1[[#This Row],[Date]],1)</f>
        <v>1</v>
      </c>
      <c r="F958" t="str">
        <f>TEXT(Table1[[#This Row],[Date]],"DDD")</f>
        <v>Sun</v>
      </c>
      <c r="G958" t="str">
        <f>CHOOSE(ROUNDUP(DAY(Table1[[#This Row],[Date]])/7,0),"Week1 (1-7)","Week2 (8-14)","Week3 (15-21)","Week4 (22-31)","Week4 (22-31)")</f>
        <v>Week2 (8-14)</v>
      </c>
      <c r="H958" t="str">
        <f>TEXT(Table1[[#This Row],[Date]],"DD")</f>
        <v>14</v>
      </c>
      <c r="I958" t="str">
        <f>CHOOSE(Table1[[#This Row],[Period]],"Q1","Q1","Q1","Q2","Q2","Q2","Q3","Q3","Q3","Q4","Q4","Q4")</f>
        <v>Q3</v>
      </c>
      <c r="J958">
        <f>YEAR(Table1[[#This Row],[Date]])</f>
        <v>2022</v>
      </c>
      <c r="K958" t="str">
        <f>TEXT(WEEKNUM(Table1[[#This Row],[Date]]),"00")</f>
        <v>34</v>
      </c>
      <c r="L958" t="str">
        <f>TEXT(Table1[[#This Row],[Date]],"mmm D")</f>
        <v>Aug 14</v>
      </c>
      <c r="M958" t="str">
        <f>Table1[[#This Row],[Year]]&amp;TEXT(Table1[[#This Row],[Date]],"MM")</f>
        <v>202208</v>
      </c>
      <c r="N958" t="b">
        <f ca="1">Table1[[#This Row],[Date]]&lt;=EOMONTH(TODAY(),0)</f>
        <v>1</v>
      </c>
      <c r="O958" t="str">
        <f>Table1[[#This Row],[Year]]&amp;TEXT(Table1[[#This Row],[Date]],"mm")&amp;Table1[[#This Row],[Day]]</f>
        <v>20220814</v>
      </c>
    </row>
    <row r="959" spans="1:15" x14ac:dyDescent="0.35">
      <c r="A959" s="1">
        <v>44788</v>
      </c>
      <c r="B959">
        <f>MONTH(Table1[[#This Row],[Date]])</f>
        <v>8</v>
      </c>
      <c r="C959" t="str">
        <f>TEXT(Table1[[#This Row],[Date]],"MMM")</f>
        <v>Aug</v>
      </c>
      <c r="D959" t="str">
        <f>TEXT(Table1[[#This Row],[Date]],"MMM'YY")</f>
        <v>Aug'22</v>
      </c>
      <c r="E959">
        <f>WEEKDAY(Table1[[#This Row],[Date]],1)</f>
        <v>2</v>
      </c>
      <c r="F959" t="str">
        <f>TEXT(Table1[[#This Row],[Date]],"DDD")</f>
        <v>Mon</v>
      </c>
      <c r="G959" t="str">
        <f>CHOOSE(ROUNDUP(DAY(Table1[[#This Row],[Date]])/7,0),"Week1 (1-7)","Week2 (8-14)","Week3 (15-21)","Week4 (22-31)","Week4 (22-31)")</f>
        <v>Week3 (15-21)</v>
      </c>
      <c r="H959" t="str">
        <f>TEXT(Table1[[#This Row],[Date]],"DD")</f>
        <v>15</v>
      </c>
      <c r="I959" t="str">
        <f>CHOOSE(Table1[[#This Row],[Period]],"Q1","Q1","Q1","Q2","Q2","Q2","Q3","Q3","Q3","Q4","Q4","Q4")</f>
        <v>Q3</v>
      </c>
      <c r="J959">
        <f>YEAR(Table1[[#This Row],[Date]])</f>
        <v>2022</v>
      </c>
      <c r="K959" t="str">
        <f>TEXT(WEEKNUM(Table1[[#This Row],[Date]]),"00")</f>
        <v>34</v>
      </c>
      <c r="L959" t="str">
        <f>TEXT(Table1[[#This Row],[Date]],"mmm D")</f>
        <v>Aug 15</v>
      </c>
      <c r="M959" t="str">
        <f>Table1[[#This Row],[Year]]&amp;TEXT(Table1[[#This Row],[Date]],"MM")</f>
        <v>202208</v>
      </c>
      <c r="N959" t="b">
        <f ca="1">Table1[[#This Row],[Date]]&lt;=EOMONTH(TODAY(),0)</f>
        <v>1</v>
      </c>
      <c r="O959" t="str">
        <f>Table1[[#This Row],[Year]]&amp;TEXT(Table1[[#This Row],[Date]],"mm")&amp;Table1[[#This Row],[Day]]</f>
        <v>20220815</v>
      </c>
    </row>
    <row r="960" spans="1:15" x14ac:dyDescent="0.35">
      <c r="A960" s="1">
        <v>44789</v>
      </c>
      <c r="B960">
        <f>MONTH(Table1[[#This Row],[Date]])</f>
        <v>8</v>
      </c>
      <c r="C960" t="str">
        <f>TEXT(Table1[[#This Row],[Date]],"MMM")</f>
        <v>Aug</v>
      </c>
      <c r="D960" t="str">
        <f>TEXT(Table1[[#This Row],[Date]],"MMM'YY")</f>
        <v>Aug'22</v>
      </c>
      <c r="E960">
        <f>WEEKDAY(Table1[[#This Row],[Date]],1)</f>
        <v>3</v>
      </c>
      <c r="F960" t="str">
        <f>TEXT(Table1[[#This Row],[Date]],"DDD")</f>
        <v>Tue</v>
      </c>
      <c r="G960" t="str">
        <f>CHOOSE(ROUNDUP(DAY(Table1[[#This Row],[Date]])/7,0),"Week1 (1-7)","Week2 (8-14)","Week3 (15-21)","Week4 (22-31)","Week4 (22-31)")</f>
        <v>Week3 (15-21)</v>
      </c>
      <c r="H960" t="str">
        <f>TEXT(Table1[[#This Row],[Date]],"DD")</f>
        <v>16</v>
      </c>
      <c r="I960" t="str">
        <f>CHOOSE(Table1[[#This Row],[Period]],"Q1","Q1","Q1","Q2","Q2","Q2","Q3","Q3","Q3","Q4","Q4","Q4")</f>
        <v>Q3</v>
      </c>
      <c r="J960">
        <f>YEAR(Table1[[#This Row],[Date]])</f>
        <v>2022</v>
      </c>
      <c r="K960" t="str">
        <f>TEXT(WEEKNUM(Table1[[#This Row],[Date]]),"00")</f>
        <v>34</v>
      </c>
      <c r="L960" t="str">
        <f>TEXT(Table1[[#This Row],[Date]],"mmm D")</f>
        <v>Aug 16</v>
      </c>
      <c r="M960" t="str">
        <f>Table1[[#This Row],[Year]]&amp;TEXT(Table1[[#This Row],[Date]],"MM")</f>
        <v>202208</v>
      </c>
      <c r="N960" t="b">
        <f ca="1">Table1[[#This Row],[Date]]&lt;=EOMONTH(TODAY(),0)</f>
        <v>1</v>
      </c>
      <c r="O960" t="str">
        <f>Table1[[#This Row],[Year]]&amp;TEXT(Table1[[#This Row],[Date]],"mm")&amp;Table1[[#This Row],[Day]]</f>
        <v>20220816</v>
      </c>
    </row>
    <row r="961" spans="1:15" x14ac:dyDescent="0.35">
      <c r="A961" s="1">
        <v>44790</v>
      </c>
      <c r="B961">
        <f>MONTH(Table1[[#This Row],[Date]])</f>
        <v>8</v>
      </c>
      <c r="C961" t="str">
        <f>TEXT(Table1[[#This Row],[Date]],"MMM")</f>
        <v>Aug</v>
      </c>
      <c r="D961" t="str">
        <f>TEXT(Table1[[#This Row],[Date]],"MMM'YY")</f>
        <v>Aug'22</v>
      </c>
      <c r="E961">
        <f>WEEKDAY(Table1[[#This Row],[Date]],1)</f>
        <v>4</v>
      </c>
      <c r="F961" t="str">
        <f>TEXT(Table1[[#This Row],[Date]],"DDD")</f>
        <v>Wed</v>
      </c>
      <c r="G961" t="str">
        <f>CHOOSE(ROUNDUP(DAY(Table1[[#This Row],[Date]])/7,0),"Week1 (1-7)","Week2 (8-14)","Week3 (15-21)","Week4 (22-31)","Week4 (22-31)")</f>
        <v>Week3 (15-21)</v>
      </c>
      <c r="H961" t="str">
        <f>TEXT(Table1[[#This Row],[Date]],"DD")</f>
        <v>17</v>
      </c>
      <c r="I961" t="str">
        <f>CHOOSE(Table1[[#This Row],[Period]],"Q1","Q1","Q1","Q2","Q2","Q2","Q3","Q3","Q3","Q4","Q4","Q4")</f>
        <v>Q3</v>
      </c>
      <c r="J961">
        <f>YEAR(Table1[[#This Row],[Date]])</f>
        <v>2022</v>
      </c>
      <c r="K961" t="str">
        <f>TEXT(WEEKNUM(Table1[[#This Row],[Date]]),"00")</f>
        <v>34</v>
      </c>
      <c r="L961" t="str">
        <f>TEXT(Table1[[#This Row],[Date]],"mmm D")</f>
        <v>Aug 17</v>
      </c>
      <c r="M961" t="str">
        <f>Table1[[#This Row],[Year]]&amp;TEXT(Table1[[#This Row],[Date]],"MM")</f>
        <v>202208</v>
      </c>
      <c r="N961" t="b">
        <f ca="1">Table1[[#This Row],[Date]]&lt;=EOMONTH(TODAY(),0)</f>
        <v>1</v>
      </c>
      <c r="O961" t="str">
        <f>Table1[[#This Row],[Year]]&amp;TEXT(Table1[[#This Row],[Date]],"mm")&amp;Table1[[#This Row],[Day]]</f>
        <v>20220817</v>
      </c>
    </row>
    <row r="962" spans="1:15" x14ac:dyDescent="0.35">
      <c r="A962" s="1">
        <v>44791</v>
      </c>
      <c r="B962">
        <f>MONTH(Table1[[#This Row],[Date]])</f>
        <v>8</v>
      </c>
      <c r="C962" t="str">
        <f>TEXT(Table1[[#This Row],[Date]],"MMM")</f>
        <v>Aug</v>
      </c>
      <c r="D962" t="str">
        <f>TEXT(Table1[[#This Row],[Date]],"MMM'YY")</f>
        <v>Aug'22</v>
      </c>
      <c r="E962">
        <f>WEEKDAY(Table1[[#This Row],[Date]],1)</f>
        <v>5</v>
      </c>
      <c r="F962" t="str">
        <f>TEXT(Table1[[#This Row],[Date]],"DDD")</f>
        <v>Thu</v>
      </c>
      <c r="G962" t="str">
        <f>CHOOSE(ROUNDUP(DAY(Table1[[#This Row],[Date]])/7,0),"Week1 (1-7)","Week2 (8-14)","Week3 (15-21)","Week4 (22-31)","Week4 (22-31)")</f>
        <v>Week3 (15-21)</v>
      </c>
      <c r="H962" t="str">
        <f>TEXT(Table1[[#This Row],[Date]],"DD")</f>
        <v>18</v>
      </c>
      <c r="I962" t="str">
        <f>CHOOSE(Table1[[#This Row],[Period]],"Q1","Q1","Q1","Q2","Q2","Q2","Q3","Q3","Q3","Q4","Q4","Q4")</f>
        <v>Q3</v>
      </c>
      <c r="J962">
        <f>YEAR(Table1[[#This Row],[Date]])</f>
        <v>2022</v>
      </c>
      <c r="K962" t="str">
        <f>TEXT(WEEKNUM(Table1[[#This Row],[Date]]),"00")</f>
        <v>34</v>
      </c>
      <c r="L962" t="str">
        <f>TEXT(Table1[[#This Row],[Date]],"mmm D")</f>
        <v>Aug 18</v>
      </c>
      <c r="M962" t="str">
        <f>Table1[[#This Row],[Year]]&amp;TEXT(Table1[[#This Row],[Date]],"MM")</f>
        <v>202208</v>
      </c>
      <c r="N962" t="b">
        <f ca="1">Table1[[#This Row],[Date]]&lt;=EOMONTH(TODAY(),0)</f>
        <v>1</v>
      </c>
      <c r="O962" t="str">
        <f>Table1[[#This Row],[Year]]&amp;TEXT(Table1[[#This Row],[Date]],"mm")&amp;Table1[[#This Row],[Day]]</f>
        <v>20220818</v>
      </c>
    </row>
    <row r="963" spans="1:15" x14ac:dyDescent="0.35">
      <c r="A963" s="1">
        <v>44792</v>
      </c>
      <c r="B963">
        <f>MONTH(Table1[[#This Row],[Date]])</f>
        <v>8</v>
      </c>
      <c r="C963" t="str">
        <f>TEXT(Table1[[#This Row],[Date]],"MMM")</f>
        <v>Aug</v>
      </c>
      <c r="D963" t="str">
        <f>TEXT(Table1[[#This Row],[Date]],"MMM'YY")</f>
        <v>Aug'22</v>
      </c>
      <c r="E963">
        <f>WEEKDAY(Table1[[#This Row],[Date]],1)</f>
        <v>6</v>
      </c>
      <c r="F963" t="str">
        <f>TEXT(Table1[[#This Row],[Date]],"DDD")</f>
        <v>Fri</v>
      </c>
      <c r="G963" t="str">
        <f>CHOOSE(ROUNDUP(DAY(Table1[[#This Row],[Date]])/7,0),"Week1 (1-7)","Week2 (8-14)","Week3 (15-21)","Week4 (22-31)","Week4 (22-31)")</f>
        <v>Week3 (15-21)</v>
      </c>
      <c r="H963" t="str">
        <f>TEXT(Table1[[#This Row],[Date]],"DD")</f>
        <v>19</v>
      </c>
      <c r="I963" t="str">
        <f>CHOOSE(Table1[[#This Row],[Period]],"Q1","Q1","Q1","Q2","Q2","Q2","Q3","Q3","Q3","Q4","Q4","Q4")</f>
        <v>Q3</v>
      </c>
      <c r="J963">
        <f>YEAR(Table1[[#This Row],[Date]])</f>
        <v>2022</v>
      </c>
      <c r="K963" t="str">
        <f>TEXT(WEEKNUM(Table1[[#This Row],[Date]]),"00")</f>
        <v>34</v>
      </c>
      <c r="L963" t="str">
        <f>TEXT(Table1[[#This Row],[Date]],"mmm D")</f>
        <v>Aug 19</v>
      </c>
      <c r="M963" t="str">
        <f>Table1[[#This Row],[Year]]&amp;TEXT(Table1[[#This Row],[Date]],"MM")</f>
        <v>202208</v>
      </c>
      <c r="N963" t="b">
        <f ca="1">Table1[[#This Row],[Date]]&lt;=EOMONTH(TODAY(),0)</f>
        <v>1</v>
      </c>
      <c r="O963" t="str">
        <f>Table1[[#This Row],[Year]]&amp;TEXT(Table1[[#This Row],[Date]],"mm")&amp;Table1[[#This Row],[Day]]</f>
        <v>20220819</v>
      </c>
    </row>
    <row r="964" spans="1:15" x14ac:dyDescent="0.35">
      <c r="A964" s="1">
        <v>44793</v>
      </c>
      <c r="B964">
        <f>MONTH(Table1[[#This Row],[Date]])</f>
        <v>8</v>
      </c>
      <c r="C964" t="str">
        <f>TEXT(Table1[[#This Row],[Date]],"MMM")</f>
        <v>Aug</v>
      </c>
      <c r="D964" t="str">
        <f>TEXT(Table1[[#This Row],[Date]],"MMM'YY")</f>
        <v>Aug'22</v>
      </c>
      <c r="E964">
        <f>WEEKDAY(Table1[[#This Row],[Date]],1)</f>
        <v>7</v>
      </c>
      <c r="F964" t="str">
        <f>TEXT(Table1[[#This Row],[Date]],"DDD")</f>
        <v>Sat</v>
      </c>
      <c r="G964" t="str">
        <f>CHOOSE(ROUNDUP(DAY(Table1[[#This Row],[Date]])/7,0),"Week1 (1-7)","Week2 (8-14)","Week3 (15-21)","Week4 (22-31)","Week4 (22-31)")</f>
        <v>Week3 (15-21)</v>
      </c>
      <c r="H964" t="str">
        <f>TEXT(Table1[[#This Row],[Date]],"DD")</f>
        <v>20</v>
      </c>
      <c r="I964" t="str">
        <f>CHOOSE(Table1[[#This Row],[Period]],"Q1","Q1","Q1","Q2","Q2","Q2","Q3","Q3","Q3","Q4","Q4","Q4")</f>
        <v>Q3</v>
      </c>
      <c r="J964">
        <f>YEAR(Table1[[#This Row],[Date]])</f>
        <v>2022</v>
      </c>
      <c r="K964" t="str">
        <f>TEXT(WEEKNUM(Table1[[#This Row],[Date]]),"00")</f>
        <v>34</v>
      </c>
      <c r="L964" t="str">
        <f>TEXT(Table1[[#This Row],[Date]],"mmm D")</f>
        <v>Aug 20</v>
      </c>
      <c r="M964" t="str">
        <f>Table1[[#This Row],[Year]]&amp;TEXT(Table1[[#This Row],[Date]],"MM")</f>
        <v>202208</v>
      </c>
      <c r="N964" t="b">
        <f ca="1">Table1[[#This Row],[Date]]&lt;=EOMONTH(TODAY(),0)</f>
        <v>1</v>
      </c>
      <c r="O964" t="str">
        <f>Table1[[#This Row],[Year]]&amp;TEXT(Table1[[#This Row],[Date]],"mm")&amp;Table1[[#This Row],[Day]]</f>
        <v>20220820</v>
      </c>
    </row>
    <row r="965" spans="1:15" x14ac:dyDescent="0.35">
      <c r="A965" s="1">
        <v>44794</v>
      </c>
      <c r="B965">
        <f>MONTH(Table1[[#This Row],[Date]])</f>
        <v>8</v>
      </c>
      <c r="C965" t="str">
        <f>TEXT(Table1[[#This Row],[Date]],"MMM")</f>
        <v>Aug</v>
      </c>
      <c r="D965" t="str">
        <f>TEXT(Table1[[#This Row],[Date]],"MMM'YY")</f>
        <v>Aug'22</v>
      </c>
      <c r="E965">
        <f>WEEKDAY(Table1[[#This Row],[Date]],1)</f>
        <v>1</v>
      </c>
      <c r="F965" t="str">
        <f>TEXT(Table1[[#This Row],[Date]],"DDD")</f>
        <v>Sun</v>
      </c>
      <c r="G965" t="str">
        <f>CHOOSE(ROUNDUP(DAY(Table1[[#This Row],[Date]])/7,0),"Week1 (1-7)","Week2 (8-14)","Week3 (15-21)","Week4 (22-31)","Week4 (22-31)")</f>
        <v>Week3 (15-21)</v>
      </c>
      <c r="H965" t="str">
        <f>TEXT(Table1[[#This Row],[Date]],"DD")</f>
        <v>21</v>
      </c>
      <c r="I965" t="str">
        <f>CHOOSE(Table1[[#This Row],[Period]],"Q1","Q1","Q1","Q2","Q2","Q2","Q3","Q3","Q3","Q4","Q4","Q4")</f>
        <v>Q3</v>
      </c>
      <c r="J965">
        <f>YEAR(Table1[[#This Row],[Date]])</f>
        <v>2022</v>
      </c>
      <c r="K965" t="str">
        <f>TEXT(WEEKNUM(Table1[[#This Row],[Date]]),"00")</f>
        <v>35</v>
      </c>
      <c r="L965" t="str">
        <f>TEXT(Table1[[#This Row],[Date]],"mmm D")</f>
        <v>Aug 21</v>
      </c>
      <c r="M965" t="str">
        <f>Table1[[#This Row],[Year]]&amp;TEXT(Table1[[#This Row],[Date]],"MM")</f>
        <v>202208</v>
      </c>
      <c r="N965" t="b">
        <f ca="1">Table1[[#This Row],[Date]]&lt;=EOMONTH(TODAY(),0)</f>
        <v>1</v>
      </c>
      <c r="O965" t="str">
        <f>Table1[[#This Row],[Year]]&amp;TEXT(Table1[[#This Row],[Date]],"mm")&amp;Table1[[#This Row],[Day]]</f>
        <v>20220821</v>
      </c>
    </row>
    <row r="966" spans="1:15" x14ac:dyDescent="0.35">
      <c r="A966" s="1">
        <v>44795</v>
      </c>
      <c r="B966">
        <f>MONTH(Table1[[#This Row],[Date]])</f>
        <v>8</v>
      </c>
      <c r="C966" t="str">
        <f>TEXT(Table1[[#This Row],[Date]],"MMM")</f>
        <v>Aug</v>
      </c>
      <c r="D966" t="str">
        <f>TEXT(Table1[[#This Row],[Date]],"MMM'YY")</f>
        <v>Aug'22</v>
      </c>
      <c r="E966">
        <f>WEEKDAY(Table1[[#This Row],[Date]],1)</f>
        <v>2</v>
      </c>
      <c r="F966" t="str">
        <f>TEXT(Table1[[#This Row],[Date]],"DDD")</f>
        <v>Mon</v>
      </c>
      <c r="G966" t="str">
        <f>CHOOSE(ROUNDUP(DAY(Table1[[#This Row],[Date]])/7,0),"Week1 (1-7)","Week2 (8-14)","Week3 (15-21)","Week4 (22-31)","Week4 (22-31)")</f>
        <v>Week4 (22-31)</v>
      </c>
      <c r="H966" t="str">
        <f>TEXT(Table1[[#This Row],[Date]],"DD")</f>
        <v>22</v>
      </c>
      <c r="I966" t="str">
        <f>CHOOSE(Table1[[#This Row],[Period]],"Q1","Q1","Q1","Q2","Q2","Q2","Q3","Q3","Q3","Q4","Q4","Q4")</f>
        <v>Q3</v>
      </c>
      <c r="J966">
        <f>YEAR(Table1[[#This Row],[Date]])</f>
        <v>2022</v>
      </c>
      <c r="K966" t="str">
        <f>TEXT(WEEKNUM(Table1[[#This Row],[Date]]),"00")</f>
        <v>35</v>
      </c>
      <c r="L966" t="str">
        <f>TEXT(Table1[[#This Row],[Date]],"mmm D")</f>
        <v>Aug 22</v>
      </c>
      <c r="M966" t="str">
        <f>Table1[[#This Row],[Year]]&amp;TEXT(Table1[[#This Row],[Date]],"MM")</f>
        <v>202208</v>
      </c>
      <c r="N966" t="b">
        <f ca="1">Table1[[#This Row],[Date]]&lt;=EOMONTH(TODAY(),0)</f>
        <v>1</v>
      </c>
      <c r="O966" t="str">
        <f>Table1[[#This Row],[Year]]&amp;TEXT(Table1[[#This Row],[Date]],"mm")&amp;Table1[[#This Row],[Day]]</f>
        <v>20220822</v>
      </c>
    </row>
    <row r="967" spans="1:15" x14ac:dyDescent="0.35">
      <c r="A967" s="1">
        <v>44796</v>
      </c>
      <c r="B967">
        <f>MONTH(Table1[[#This Row],[Date]])</f>
        <v>8</v>
      </c>
      <c r="C967" t="str">
        <f>TEXT(Table1[[#This Row],[Date]],"MMM")</f>
        <v>Aug</v>
      </c>
      <c r="D967" t="str">
        <f>TEXT(Table1[[#This Row],[Date]],"MMM'YY")</f>
        <v>Aug'22</v>
      </c>
      <c r="E967">
        <f>WEEKDAY(Table1[[#This Row],[Date]],1)</f>
        <v>3</v>
      </c>
      <c r="F967" t="str">
        <f>TEXT(Table1[[#This Row],[Date]],"DDD")</f>
        <v>Tue</v>
      </c>
      <c r="G967" t="str">
        <f>CHOOSE(ROUNDUP(DAY(Table1[[#This Row],[Date]])/7,0),"Week1 (1-7)","Week2 (8-14)","Week3 (15-21)","Week4 (22-31)","Week4 (22-31)")</f>
        <v>Week4 (22-31)</v>
      </c>
      <c r="H967" t="str">
        <f>TEXT(Table1[[#This Row],[Date]],"DD")</f>
        <v>23</v>
      </c>
      <c r="I967" t="str">
        <f>CHOOSE(Table1[[#This Row],[Period]],"Q1","Q1","Q1","Q2","Q2","Q2","Q3","Q3","Q3","Q4","Q4","Q4")</f>
        <v>Q3</v>
      </c>
      <c r="J967">
        <f>YEAR(Table1[[#This Row],[Date]])</f>
        <v>2022</v>
      </c>
      <c r="K967" t="str">
        <f>TEXT(WEEKNUM(Table1[[#This Row],[Date]]),"00")</f>
        <v>35</v>
      </c>
      <c r="L967" t="str">
        <f>TEXT(Table1[[#This Row],[Date]],"mmm D")</f>
        <v>Aug 23</v>
      </c>
      <c r="M967" t="str">
        <f>Table1[[#This Row],[Year]]&amp;TEXT(Table1[[#This Row],[Date]],"MM")</f>
        <v>202208</v>
      </c>
      <c r="N967" t="b">
        <f ca="1">Table1[[#This Row],[Date]]&lt;=EOMONTH(TODAY(),0)</f>
        <v>1</v>
      </c>
      <c r="O967" t="str">
        <f>Table1[[#This Row],[Year]]&amp;TEXT(Table1[[#This Row],[Date]],"mm")&amp;Table1[[#This Row],[Day]]</f>
        <v>20220823</v>
      </c>
    </row>
    <row r="968" spans="1:15" x14ac:dyDescent="0.35">
      <c r="A968" s="1">
        <v>44797</v>
      </c>
      <c r="B968">
        <f>MONTH(Table1[[#This Row],[Date]])</f>
        <v>8</v>
      </c>
      <c r="C968" t="str">
        <f>TEXT(Table1[[#This Row],[Date]],"MMM")</f>
        <v>Aug</v>
      </c>
      <c r="D968" t="str">
        <f>TEXT(Table1[[#This Row],[Date]],"MMM'YY")</f>
        <v>Aug'22</v>
      </c>
      <c r="E968">
        <f>WEEKDAY(Table1[[#This Row],[Date]],1)</f>
        <v>4</v>
      </c>
      <c r="F968" t="str">
        <f>TEXT(Table1[[#This Row],[Date]],"DDD")</f>
        <v>Wed</v>
      </c>
      <c r="G968" t="str">
        <f>CHOOSE(ROUNDUP(DAY(Table1[[#This Row],[Date]])/7,0),"Week1 (1-7)","Week2 (8-14)","Week3 (15-21)","Week4 (22-31)","Week4 (22-31)")</f>
        <v>Week4 (22-31)</v>
      </c>
      <c r="H968" t="str">
        <f>TEXT(Table1[[#This Row],[Date]],"DD")</f>
        <v>24</v>
      </c>
      <c r="I968" t="str">
        <f>CHOOSE(Table1[[#This Row],[Period]],"Q1","Q1","Q1","Q2","Q2","Q2","Q3","Q3","Q3","Q4","Q4","Q4")</f>
        <v>Q3</v>
      </c>
      <c r="J968">
        <f>YEAR(Table1[[#This Row],[Date]])</f>
        <v>2022</v>
      </c>
      <c r="K968" t="str">
        <f>TEXT(WEEKNUM(Table1[[#This Row],[Date]]),"00")</f>
        <v>35</v>
      </c>
      <c r="L968" t="str">
        <f>TEXT(Table1[[#This Row],[Date]],"mmm D")</f>
        <v>Aug 24</v>
      </c>
      <c r="M968" t="str">
        <f>Table1[[#This Row],[Year]]&amp;TEXT(Table1[[#This Row],[Date]],"MM")</f>
        <v>202208</v>
      </c>
      <c r="N968" t="b">
        <f ca="1">Table1[[#This Row],[Date]]&lt;=EOMONTH(TODAY(),0)</f>
        <v>1</v>
      </c>
      <c r="O968" t="str">
        <f>Table1[[#This Row],[Year]]&amp;TEXT(Table1[[#This Row],[Date]],"mm")&amp;Table1[[#This Row],[Day]]</f>
        <v>20220824</v>
      </c>
    </row>
    <row r="969" spans="1:15" x14ac:dyDescent="0.35">
      <c r="A969" s="1">
        <v>44798</v>
      </c>
      <c r="B969">
        <f>MONTH(Table1[[#This Row],[Date]])</f>
        <v>8</v>
      </c>
      <c r="C969" t="str">
        <f>TEXT(Table1[[#This Row],[Date]],"MMM")</f>
        <v>Aug</v>
      </c>
      <c r="D969" t="str">
        <f>TEXT(Table1[[#This Row],[Date]],"MMM'YY")</f>
        <v>Aug'22</v>
      </c>
      <c r="E969">
        <f>WEEKDAY(Table1[[#This Row],[Date]],1)</f>
        <v>5</v>
      </c>
      <c r="F969" t="str">
        <f>TEXT(Table1[[#This Row],[Date]],"DDD")</f>
        <v>Thu</v>
      </c>
      <c r="G969" t="str">
        <f>CHOOSE(ROUNDUP(DAY(Table1[[#This Row],[Date]])/7,0),"Week1 (1-7)","Week2 (8-14)","Week3 (15-21)","Week4 (22-31)","Week4 (22-31)")</f>
        <v>Week4 (22-31)</v>
      </c>
      <c r="H969" t="str">
        <f>TEXT(Table1[[#This Row],[Date]],"DD")</f>
        <v>25</v>
      </c>
      <c r="I969" t="str">
        <f>CHOOSE(Table1[[#This Row],[Period]],"Q1","Q1","Q1","Q2","Q2","Q2","Q3","Q3","Q3","Q4","Q4","Q4")</f>
        <v>Q3</v>
      </c>
      <c r="J969">
        <f>YEAR(Table1[[#This Row],[Date]])</f>
        <v>2022</v>
      </c>
      <c r="K969" t="str">
        <f>TEXT(WEEKNUM(Table1[[#This Row],[Date]]),"00")</f>
        <v>35</v>
      </c>
      <c r="L969" t="str">
        <f>TEXT(Table1[[#This Row],[Date]],"mmm D")</f>
        <v>Aug 25</v>
      </c>
      <c r="M969" t="str">
        <f>Table1[[#This Row],[Year]]&amp;TEXT(Table1[[#This Row],[Date]],"MM")</f>
        <v>202208</v>
      </c>
      <c r="N969" t="b">
        <f ca="1">Table1[[#This Row],[Date]]&lt;=EOMONTH(TODAY(),0)</f>
        <v>1</v>
      </c>
      <c r="O969" t="str">
        <f>Table1[[#This Row],[Year]]&amp;TEXT(Table1[[#This Row],[Date]],"mm")&amp;Table1[[#This Row],[Day]]</f>
        <v>20220825</v>
      </c>
    </row>
    <row r="970" spans="1:15" x14ac:dyDescent="0.35">
      <c r="A970" s="1">
        <v>44799</v>
      </c>
      <c r="B970">
        <f>MONTH(Table1[[#This Row],[Date]])</f>
        <v>8</v>
      </c>
      <c r="C970" t="str">
        <f>TEXT(Table1[[#This Row],[Date]],"MMM")</f>
        <v>Aug</v>
      </c>
      <c r="D970" t="str">
        <f>TEXT(Table1[[#This Row],[Date]],"MMM'YY")</f>
        <v>Aug'22</v>
      </c>
      <c r="E970">
        <f>WEEKDAY(Table1[[#This Row],[Date]],1)</f>
        <v>6</v>
      </c>
      <c r="F970" t="str">
        <f>TEXT(Table1[[#This Row],[Date]],"DDD")</f>
        <v>Fri</v>
      </c>
      <c r="G970" t="str">
        <f>CHOOSE(ROUNDUP(DAY(Table1[[#This Row],[Date]])/7,0),"Week1 (1-7)","Week2 (8-14)","Week3 (15-21)","Week4 (22-31)","Week4 (22-31)")</f>
        <v>Week4 (22-31)</v>
      </c>
      <c r="H970" t="str">
        <f>TEXT(Table1[[#This Row],[Date]],"DD")</f>
        <v>26</v>
      </c>
      <c r="I970" t="str">
        <f>CHOOSE(Table1[[#This Row],[Period]],"Q1","Q1","Q1","Q2","Q2","Q2","Q3","Q3","Q3","Q4","Q4","Q4")</f>
        <v>Q3</v>
      </c>
      <c r="J970">
        <f>YEAR(Table1[[#This Row],[Date]])</f>
        <v>2022</v>
      </c>
      <c r="K970" t="str">
        <f>TEXT(WEEKNUM(Table1[[#This Row],[Date]]),"00")</f>
        <v>35</v>
      </c>
      <c r="L970" t="str">
        <f>TEXT(Table1[[#This Row],[Date]],"mmm D")</f>
        <v>Aug 26</v>
      </c>
      <c r="M970" t="str">
        <f>Table1[[#This Row],[Year]]&amp;TEXT(Table1[[#This Row],[Date]],"MM")</f>
        <v>202208</v>
      </c>
      <c r="N970" t="b">
        <f ca="1">Table1[[#This Row],[Date]]&lt;=EOMONTH(TODAY(),0)</f>
        <v>1</v>
      </c>
      <c r="O970" t="str">
        <f>Table1[[#This Row],[Year]]&amp;TEXT(Table1[[#This Row],[Date]],"mm")&amp;Table1[[#This Row],[Day]]</f>
        <v>20220826</v>
      </c>
    </row>
    <row r="971" spans="1:15" x14ac:dyDescent="0.35">
      <c r="A971" s="1">
        <v>44800</v>
      </c>
      <c r="B971">
        <f>MONTH(Table1[[#This Row],[Date]])</f>
        <v>8</v>
      </c>
      <c r="C971" t="str">
        <f>TEXT(Table1[[#This Row],[Date]],"MMM")</f>
        <v>Aug</v>
      </c>
      <c r="D971" t="str">
        <f>TEXT(Table1[[#This Row],[Date]],"MMM'YY")</f>
        <v>Aug'22</v>
      </c>
      <c r="E971">
        <f>WEEKDAY(Table1[[#This Row],[Date]],1)</f>
        <v>7</v>
      </c>
      <c r="F971" t="str">
        <f>TEXT(Table1[[#This Row],[Date]],"DDD")</f>
        <v>Sat</v>
      </c>
      <c r="G971" t="str">
        <f>CHOOSE(ROUNDUP(DAY(Table1[[#This Row],[Date]])/7,0),"Week1 (1-7)","Week2 (8-14)","Week3 (15-21)","Week4 (22-31)","Week4 (22-31)")</f>
        <v>Week4 (22-31)</v>
      </c>
      <c r="H971" t="str">
        <f>TEXT(Table1[[#This Row],[Date]],"DD")</f>
        <v>27</v>
      </c>
      <c r="I971" t="str">
        <f>CHOOSE(Table1[[#This Row],[Period]],"Q1","Q1","Q1","Q2","Q2","Q2","Q3","Q3","Q3","Q4","Q4","Q4")</f>
        <v>Q3</v>
      </c>
      <c r="J971">
        <f>YEAR(Table1[[#This Row],[Date]])</f>
        <v>2022</v>
      </c>
      <c r="K971" t="str">
        <f>TEXT(WEEKNUM(Table1[[#This Row],[Date]]),"00")</f>
        <v>35</v>
      </c>
      <c r="L971" t="str">
        <f>TEXT(Table1[[#This Row],[Date]],"mmm D")</f>
        <v>Aug 27</v>
      </c>
      <c r="M971" t="str">
        <f>Table1[[#This Row],[Year]]&amp;TEXT(Table1[[#This Row],[Date]],"MM")</f>
        <v>202208</v>
      </c>
      <c r="N971" t="b">
        <f ca="1">Table1[[#This Row],[Date]]&lt;=EOMONTH(TODAY(),0)</f>
        <v>1</v>
      </c>
      <c r="O971" t="str">
        <f>Table1[[#This Row],[Year]]&amp;TEXT(Table1[[#This Row],[Date]],"mm")&amp;Table1[[#This Row],[Day]]</f>
        <v>20220827</v>
      </c>
    </row>
    <row r="972" spans="1:15" x14ac:dyDescent="0.35">
      <c r="A972" s="1">
        <v>44801</v>
      </c>
      <c r="B972">
        <f>MONTH(Table1[[#This Row],[Date]])</f>
        <v>8</v>
      </c>
      <c r="C972" t="str">
        <f>TEXT(Table1[[#This Row],[Date]],"MMM")</f>
        <v>Aug</v>
      </c>
      <c r="D972" t="str">
        <f>TEXT(Table1[[#This Row],[Date]],"MMM'YY")</f>
        <v>Aug'22</v>
      </c>
      <c r="E972">
        <f>WEEKDAY(Table1[[#This Row],[Date]],1)</f>
        <v>1</v>
      </c>
      <c r="F972" t="str">
        <f>TEXT(Table1[[#This Row],[Date]],"DDD")</f>
        <v>Sun</v>
      </c>
      <c r="G972" t="str">
        <f>CHOOSE(ROUNDUP(DAY(Table1[[#This Row],[Date]])/7,0),"Week1 (1-7)","Week2 (8-14)","Week3 (15-21)","Week4 (22-31)","Week4 (22-31)")</f>
        <v>Week4 (22-31)</v>
      </c>
      <c r="H972" t="str">
        <f>TEXT(Table1[[#This Row],[Date]],"DD")</f>
        <v>28</v>
      </c>
      <c r="I972" t="str">
        <f>CHOOSE(Table1[[#This Row],[Period]],"Q1","Q1","Q1","Q2","Q2","Q2","Q3","Q3","Q3","Q4","Q4","Q4")</f>
        <v>Q3</v>
      </c>
      <c r="J972">
        <f>YEAR(Table1[[#This Row],[Date]])</f>
        <v>2022</v>
      </c>
      <c r="K972" t="str">
        <f>TEXT(WEEKNUM(Table1[[#This Row],[Date]]),"00")</f>
        <v>36</v>
      </c>
      <c r="L972" t="str">
        <f>TEXT(Table1[[#This Row],[Date]],"mmm D")</f>
        <v>Aug 28</v>
      </c>
      <c r="M972" t="str">
        <f>Table1[[#This Row],[Year]]&amp;TEXT(Table1[[#This Row],[Date]],"MM")</f>
        <v>202208</v>
      </c>
      <c r="N972" t="b">
        <f ca="1">Table1[[#This Row],[Date]]&lt;=EOMONTH(TODAY(),0)</f>
        <v>1</v>
      </c>
      <c r="O972" t="str">
        <f>Table1[[#This Row],[Year]]&amp;TEXT(Table1[[#This Row],[Date]],"mm")&amp;Table1[[#This Row],[Day]]</f>
        <v>20220828</v>
      </c>
    </row>
    <row r="973" spans="1:15" x14ac:dyDescent="0.35">
      <c r="A973" s="1">
        <v>44802</v>
      </c>
      <c r="B973">
        <f>MONTH(Table1[[#This Row],[Date]])</f>
        <v>8</v>
      </c>
      <c r="C973" t="str">
        <f>TEXT(Table1[[#This Row],[Date]],"MMM")</f>
        <v>Aug</v>
      </c>
      <c r="D973" t="str">
        <f>TEXT(Table1[[#This Row],[Date]],"MMM'YY")</f>
        <v>Aug'22</v>
      </c>
      <c r="E973">
        <f>WEEKDAY(Table1[[#This Row],[Date]],1)</f>
        <v>2</v>
      </c>
      <c r="F973" t="str">
        <f>TEXT(Table1[[#This Row],[Date]],"DDD")</f>
        <v>Mon</v>
      </c>
      <c r="G973" t="str">
        <f>CHOOSE(ROUNDUP(DAY(Table1[[#This Row],[Date]])/7,0),"Week1 (1-7)","Week2 (8-14)","Week3 (15-21)","Week4 (22-31)","Week4 (22-31)")</f>
        <v>Week4 (22-31)</v>
      </c>
      <c r="H973" t="str">
        <f>TEXT(Table1[[#This Row],[Date]],"DD")</f>
        <v>29</v>
      </c>
      <c r="I973" t="str">
        <f>CHOOSE(Table1[[#This Row],[Period]],"Q1","Q1","Q1","Q2","Q2","Q2","Q3","Q3","Q3","Q4","Q4","Q4")</f>
        <v>Q3</v>
      </c>
      <c r="J973">
        <f>YEAR(Table1[[#This Row],[Date]])</f>
        <v>2022</v>
      </c>
      <c r="K973" t="str">
        <f>TEXT(WEEKNUM(Table1[[#This Row],[Date]]),"00")</f>
        <v>36</v>
      </c>
      <c r="L973" t="str">
        <f>TEXT(Table1[[#This Row],[Date]],"mmm D")</f>
        <v>Aug 29</v>
      </c>
      <c r="M973" t="str">
        <f>Table1[[#This Row],[Year]]&amp;TEXT(Table1[[#This Row],[Date]],"MM")</f>
        <v>202208</v>
      </c>
      <c r="N973" t="b">
        <f ca="1">Table1[[#This Row],[Date]]&lt;=EOMONTH(TODAY(),0)</f>
        <v>1</v>
      </c>
      <c r="O973" t="str">
        <f>Table1[[#This Row],[Year]]&amp;TEXT(Table1[[#This Row],[Date]],"mm")&amp;Table1[[#This Row],[Day]]</f>
        <v>20220829</v>
      </c>
    </row>
    <row r="974" spans="1:15" x14ac:dyDescent="0.35">
      <c r="A974" s="1">
        <v>44803</v>
      </c>
      <c r="B974">
        <f>MONTH(Table1[[#This Row],[Date]])</f>
        <v>8</v>
      </c>
      <c r="C974" t="str">
        <f>TEXT(Table1[[#This Row],[Date]],"MMM")</f>
        <v>Aug</v>
      </c>
      <c r="D974" t="str">
        <f>TEXT(Table1[[#This Row],[Date]],"MMM'YY")</f>
        <v>Aug'22</v>
      </c>
      <c r="E974">
        <f>WEEKDAY(Table1[[#This Row],[Date]],1)</f>
        <v>3</v>
      </c>
      <c r="F974" t="str">
        <f>TEXT(Table1[[#This Row],[Date]],"DDD")</f>
        <v>Tue</v>
      </c>
      <c r="G974" t="str">
        <f>CHOOSE(ROUNDUP(DAY(Table1[[#This Row],[Date]])/7,0),"Week1 (1-7)","Week2 (8-14)","Week3 (15-21)","Week4 (22-31)","Week4 (22-31)")</f>
        <v>Week4 (22-31)</v>
      </c>
      <c r="H974" t="str">
        <f>TEXT(Table1[[#This Row],[Date]],"DD")</f>
        <v>30</v>
      </c>
      <c r="I974" t="str">
        <f>CHOOSE(Table1[[#This Row],[Period]],"Q1","Q1","Q1","Q2","Q2","Q2","Q3","Q3","Q3","Q4","Q4","Q4")</f>
        <v>Q3</v>
      </c>
      <c r="J974">
        <f>YEAR(Table1[[#This Row],[Date]])</f>
        <v>2022</v>
      </c>
      <c r="K974" t="str">
        <f>TEXT(WEEKNUM(Table1[[#This Row],[Date]]),"00")</f>
        <v>36</v>
      </c>
      <c r="L974" t="str">
        <f>TEXT(Table1[[#This Row],[Date]],"mmm D")</f>
        <v>Aug 30</v>
      </c>
      <c r="M974" t="str">
        <f>Table1[[#This Row],[Year]]&amp;TEXT(Table1[[#This Row],[Date]],"MM")</f>
        <v>202208</v>
      </c>
      <c r="N974" t="b">
        <f ca="1">Table1[[#This Row],[Date]]&lt;=EOMONTH(TODAY(),0)</f>
        <v>1</v>
      </c>
      <c r="O974" t="str">
        <f>Table1[[#This Row],[Year]]&amp;TEXT(Table1[[#This Row],[Date]],"mm")&amp;Table1[[#This Row],[Day]]</f>
        <v>20220830</v>
      </c>
    </row>
    <row r="975" spans="1:15" x14ac:dyDescent="0.35">
      <c r="A975" s="1">
        <v>44804</v>
      </c>
      <c r="B975">
        <f>MONTH(Table1[[#This Row],[Date]])</f>
        <v>8</v>
      </c>
      <c r="C975" t="str">
        <f>TEXT(Table1[[#This Row],[Date]],"MMM")</f>
        <v>Aug</v>
      </c>
      <c r="D975" t="str">
        <f>TEXT(Table1[[#This Row],[Date]],"MMM'YY")</f>
        <v>Aug'22</v>
      </c>
      <c r="E975">
        <f>WEEKDAY(Table1[[#This Row],[Date]],1)</f>
        <v>4</v>
      </c>
      <c r="F975" t="str">
        <f>TEXT(Table1[[#This Row],[Date]],"DDD")</f>
        <v>Wed</v>
      </c>
      <c r="G975" t="str">
        <f>CHOOSE(ROUNDUP(DAY(Table1[[#This Row],[Date]])/7,0),"Week1 (1-7)","Week2 (8-14)","Week3 (15-21)","Week4 (22-31)","Week4 (22-31)")</f>
        <v>Week4 (22-31)</v>
      </c>
      <c r="H975" t="str">
        <f>TEXT(Table1[[#This Row],[Date]],"DD")</f>
        <v>31</v>
      </c>
      <c r="I975" t="str">
        <f>CHOOSE(Table1[[#This Row],[Period]],"Q1","Q1","Q1","Q2","Q2","Q2","Q3","Q3","Q3","Q4","Q4","Q4")</f>
        <v>Q3</v>
      </c>
      <c r="J975">
        <f>YEAR(Table1[[#This Row],[Date]])</f>
        <v>2022</v>
      </c>
      <c r="K975" t="str">
        <f>TEXT(WEEKNUM(Table1[[#This Row],[Date]]),"00")</f>
        <v>36</v>
      </c>
      <c r="L975" t="str">
        <f>TEXT(Table1[[#This Row],[Date]],"mmm D")</f>
        <v>Aug 31</v>
      </c>
      <c r="M975" t="str">
        <f>Table1[[#This Row],[Year]]&amp;TEXT(Table1[[#This Row],[Date]],"MM")</f>
        <v>202208</v>
      </c>
      <c r="N975" t="b">
        <f ca="1">Table1[[#This Row],[Date]]&lt;=EOMONTH(TODAY(),0)</f>
        <v>1</v>
      </c>
      <c r="O975" t="str">
        <f>Table1[[#This Row],[Year]]&amp;TEXT(Table1[[#This Row],[Date]],"mm")&amp;Table1[[#This Row],[Day]]</f>
        <v>20220831</v>
      </c>
    </row>
    <row r="976" spans="1:15" x14ac:dyDescent="0.35">
      <c r="A976" s="1">
        <v>44805</v>
      </c>
      <c r="B976">
        <f>MONTH(Table1[[#This Row],[Date]])</f>
        <v>9</v>
      </c>
      <c r="C976" t="str">
        <f>TEXT(Table1[[#This Row],[Date]],"MMM")</f>
        <v>Sep</v>
      </c>
      <c r="D976" t="str">
        <f>TEXT(Table1[[#This Row],[Date]],"MMM'YY")</f>
        <v>Sep'22</v>
      </c>
      <c r="E976">
        <f>WEEKDAY(Table1[[#This Row],[Date]],1)</f>
        <v>5</v>
      </c>
      <c r="F976" t="str">
        <f>TEXT(Table1[[#This Row],[Date]],"DDD")</f>
        <v>Thu</v>
      </c>
      <c r="G976" t="str">
        <f>CHOOSE(ROUNDUP(DAY(Table1[[#This Row],[Date]])/7,0),"Week1 (1-7)","Week2 (8-14)","Week3 (15-21)","Week4 (22-31)","Week4 (22-31)")</f>
        <v>Week1 (1-7)</v>
      </c>
      <c r="H976" t="str">
        <f>TEXT(Table1[[#This Row],[Date]],"DD")</f>
        <v>01</v>
      </c>
      <c r="I976" t="str">
        <f>CHOOSE(Table1[[#This Row],[Period]],"Q1","Q1","Q1","Q2","Q2","Q2","Q3","Q3","Q3","Q4","Q4","Q4")</f>
        <v>Q3</v>
      </c>
      <c r="J976">
        <f>YEAR(Table1[[#This Row],[Date]])</f>
        <v>2022</v>
      </c>
      <c r="K976" t="str">
        <f>TEXT(WEEKNUM(Table1[[#This Row],[Date]]),"00")</f>
        <v>36</v>
      </c>
      <c r="L976" t="str">
        <f>TEXT(Table1[[#This Row],[Date]],"mmm D")</f>
        <v>Sep 1</v>
      </c>
      <c r="M976" t="str">
        <f>Table1[[#This Row],[Year]]&amp;TEXT(Table1[[#This Row],[Date]],"MM")</f>
        <v>202209</v>
      </c>
      <c r="N976" t="b">
        <f ca="1">Table1[[#This Row],[Date]]&lt;=EOMONTH(TODAY(),0)</f>
        <v>1</v>
      </c>
      <c r="O976" t="str">
        <f>Table1[[#This Row],[Year]]&amp;TEXT(Table1[[#This Row],[Date]],"mm")&amp;Table1[[#This Row],[Day]]</f>
        <v>20220901</v>
      </c>
    </row>
    <row r="977" spans="1:15" x14ac:dyDescent="0.35">
      <c r="A977" s="1">
        <v>44806</v>
      </c>
      <c r="B977">
        <f>MONTH(Table1[[#This Row],[Date]])</f>
        <v>9</v>
      </c>
      <c r="C977" t="str">
        <f>TEXT(Table1[[#This Row],[Date]],"MMM")</f>
        <v>Sep</v>
      </c>
      <c r="D977" t="str">
        <f>TEXT(Table1[[#This Row],[Date]],"MMM'YY")</f>
        <v>Sep'22</v>
      </c>
      <c r="E977">
        <f>WEEKDAY(Table1[[#This Row],[Date]],1)</f>
        <v>6</v>
      </c>
      <c r="F977" t="str">
        <f>TEXT(Table1[[#This Row],[Date]],"DDD")</f>
        <v>Fri</v>
      </c>
      <c r="G977" t="str">
        <f>CHOOSE(ROUNDUP(DAY(Table1[[#This Row],[Date]])/7,0),"Week1 (1-7)","Week2 (8-14)","Week3 (15-21)","Week4 (22-31)","Week4 (22-31)")</f>
        <v>Week1 (1-7)</v>
      </c>
      <c r="H977" t="str">
        <f>TEXT(Table1[[#This Row],[Date]],"DD")</f>
        <v>02</v>
      </c>
      <c r="I977" t="str">
        <f>CHOOSE(Table1[[#This Row],[Period]],"Q1","Q1","Q1","Q2","Q2","Q2","Q3","Q3","Q3","Q4","Q4","Q4")</f>
        <v>Q3</v>
      </c>
      <c r="J977">
        <f>YEAR(Table1[[#This Row],[Date]])</f>
        <v>2022</v>
      </c>
      <c r="K977" t="str">
        <f>TEXT(WEEKNUM(Table1[[#This Row],[Date]]),"00")</f>
        <v>36</v>
      </c>
      <c r="L977" t="str">
        <f>TEXT(Table1[[#This Row],[Date]],"mmm D")</f>
        <v>Sep 2</v>
      </c>
      <c r="M977" t="str">
        <f>Table1[[#This Row],[Year]]&amp;TEXT(Table1[[#This Row],[Date]],"MM")</f>
        <v>202209</v>
      </c>
      <c r="N977" t="b">
        <f ca="1">Table1[[#This Row],[Date]]&lt;=EOMONTH(TODAY(),0)</f>
        <v>1</v>
      </c>
      <c r="O977" t="str">
        <f>Table1[[#This Row],[Year]]&amp;TEXT(Table1[[#This Row],[Date]],"mm")&amp;Table1[[#This Row],[Day]]</f>
        <v>20220902</v>
      </c>
    </row>
    <row r="978" spans="1:15" x14ac:dyDescent="0.35">
      <c r="A978" s="1">
        <v>44807</v>
      </c>
      <c r="B978">
        <f>MONTH(Table1[[#This Row],[Date]])</f>
        <v>9</v>
      </c>
      <c r="C978" t="str">
        <f>TEXT(Table1[[#This Row],[Date]],"MMM")</f>
        <v>Sep</v>
      </c>
      <c r="D978" t="str">
        <f>TEXT(Table1[[#This Row],[Date]],"MMM'YY")</f>
        <v>Sep'22</v>
      </c>
      <c r="E978">
        <f>WEEKDAY(Table1[[#This Row],[Date]],1)</f>
        <v>7</v>
      </c>
      <c r="F978" t="str">
        <f>TEXT(Table1[[#This Row],[Date]],"DDD")</f>
        <v>Sat</v>
      </c>
      <c r="G978" t="str">
        <f>CHOOSE(ROUNDUP(DAY(Table1[[#This Row],[Date]])/7,0),"Week1 (1-7)","Week2 (8-14)","Week3 (15-21)","Week4 (22-31)","Week4 (22-31)")</f>
        <v>Week1 (1-7)</v>
      </c>
      <c r="H978" t="str">
        <f>TEXT(Table1[[#This Row],[Date]],"DD")</f>
        <v>03</v>
      </c>
      <c r="I978" t="str">
        <f>CHOOSE(Table1[[#This Row],[Period]],"Q1","Q1","Q1","Q2","Q2","Q2","Q3","Q3","Q3","Q4","Q4","Q4")</f>
        <v>Q3</v>
      </c>
      <c r="J978">
        <f>YEAR(Table1[[#This Row],[Date]])</f>
        <v>2022</v>
      </c>
      <c r="K978" t="str">
        <f>TEXT(WEEKNUM(Table1[[#This Row],[Date]]),"00")</f>
        <v>36</v>
      </c>
      <c r="L978" t="str">
        <f>TEXT(Table1[[#This Row],[Date]],"mmm D")</f>
        <v>Sep 3</v>
      </c>
      <c r="M978" t="str">
        <f>Table1[[#This Row],[Year]]&amp;TEXT(Table1[[#This Row],[Date]],"MM")</f>
        <v>202209</v>
      </c>
      <c r="N978" t="b">
        <f ca="1">Table1[[#This Row],[Date]]&lt;=EOMONTH(TODAY(),0)</f>
        <v>1</v>
      </c>
      <c r="O978" t="str">
        <f>Table1[[#This Row],[Year]]&amp;TEXT(Table1[[#This Row],[Date]],"mm")&amp;Table1[[#This Row],[Day]]</f>
        <v>20220903</v>
      </c>
    </row>
    <row r="979" spans="1:15" x14ac:dyDescent="0.35">
      <c r="A979" s="1">
        <v>44808</v>
      </c>
      <c r="B979">
        <f>MONTH(Table1[[#This Row],[Date]])</f>
        <v>9</v>
      </c>
      <c r="C979" t="str">
        <f>TEXT(Table1[[#This Row],[Date]],"MMM")</f>
        <v>Sep</v>
      </c>
      <c r="D979" t="str">
        <f>TEXT(Table1[[#This Row],[Date]],"MMM'YY")</f>
        <v>Sep'22</v>
      </c>
      <c r="E979">
        <f>WEEKDAY(Table1[[#This Row],[Date]],1)</f>
        <v>1</v>
      </c>
      <c r="F979" t="str">
        <f>TEXT(Table1[[#This Row],[Date]],"DDD")</f>
        <v>Sun</v>
      </c>
      <c r="G979" t="str">
        <f>CHOOSE(ROUNDUP(DAY(Table1[[#This Row],[Date]])/7,0),"Week1 (1-7)","Week2 (8-14)","Week3 (15-21)","Week4 (22-31)","Week4 (22-31)")</f>
        <v>Week1 (1-7)</v>
      </c>
      <c r="H979" t="str">
        <f>TEXT(Table1[[#This Row],[Date]],"DD")</f>
        <v>04</v>
      </c>
      <c r="I979" t="str">
        <f>CHOOSE(Table1[[#This Row],[Period]],"Q1","Q1","Q1","Q2","Q2","Q2","Q3","Q3","Q3","Q4","Q4","Q4")</f>
        <v>Q3</v>
      </c>
      <c r="J979">
        <f>YEAR(Table1[[#This Row],[Date]])</f>
        <v>2022</v>
      </c>
      <c r="K979" t="str">
        <f>TEXT(WEEKNUM(Table1[[#This Row],[Date]]),"00")</f>
        <v>37</v>
      </c>
      <c r="L979" t="str">
        <f>TEXT(Table1[[#This Row],[Date]],"mmm D")</f>
        <v>Sep 4</v>
      </c>
      <c r="M979" t="str">
        <f>Table1[[#This Row],[Year]]&amp;TEXT(Table1[[#This Row],[Date]],"MM")</f>
        <v>202209</v>
      </c>
      <c r="N979" t="b">
        <f ca="1">Table1[[#This Row],[Date]]&lt;=EOMONTH(TODAY(),0)</f>
        <v>1</v>
      </c>
      <c r="O979" t="str">
        <f>Table1[[#This Row],[Year]]&amp;TEXT(Table1[[#This Row],[Date]],"mm")&amp;Table1[[#This Row],[Day]]</f>
        <v>20220904</v>
      </c>
    </row>
    <row r="980" spans="1:15" x14ac:dyDescent="0.35">
      <c r="A980" s="1">
        <v>44809</v>
      </c>
      <c r="B980">
        <f>MONTH(Table1[[#This Row],[Date]])</f>
        <v>9</v>
      </c>
      <c r="C980" t="str">
        <f>TEXT(Table1[[#This Row],[Date]],"MMM")</f>
        <v>Sep</v>
      </c>
      <c r="D980" t="str">
        <f>TEXT(Table1[[#This Row],[Date]],"MMM'YY")</f>
        <v>Sep'22</v>
      </c>
      <c r="E980">
        <f>WEEKDAY(Table1[[#This Row],[Date]],1)</f>
        <v>2</v>
      </c>
      <c r="F980" t="str">
        <f>TEXT(Table1[[#This Row],[Date]],"DDD")</f>
        <v>Mon</v>
      </c>
      <c r="G980" t="str">
        <f>CHOOSE(ROUNDUP(DAY(Table1[[#This Row],[Date]])/7,0),"Week1 (1-7)","Week2 (8-14)","Week3 (15-21)","Week4 (22-31)","Week4 (22-31)")</f>
        <v>Week1 (1-7)</v>
      </c>
      <c r="H980" t="str">
        <f>TEXT(Table1[[#This Row],[Date]],"DD")</f>
        <v>05</v>
      </c>
      <c r="I980" t="str">
        <f>CHOOSE(Table1[[#This Row],[Period]],"Q1","Q1","Q1","Q2","Q2","Q2","Q3","Q3","Q3","Q4","Q4","Q4")</f>
        <v>Q3</v>
      </c>
      <c r="J980">
        <f>YEAR(Table1[[#This Row],[Date]])</f>
        <v>2022</v>
      </c>
      <c r="K980" t="str">
        <f>TEXT(WEEKNUM(Table1[[#This Row],[Date]]),"00")</f>
        <v>37</v>
      </c>
      <c r="L980" t="str">
        <f>TEXT(Table1[[#This Row],[Date]],"mmm D")</f>
        <v>Sep 5</v>
      </c>
      <c r="M980" t="str">
        <f>Table1[[#This Row],[Year]]&amp;TEXT(Table1[[#This Row],[Date]],"MM")</f>
        <v>202209</v>
      </c>
      <c r="N980" t="b">
        <f ca="1">Table1[[#This Row],[Date]]&lt;=EOMONTH(TODAY(),0)</f>
        <v>1</v>
      </c>
      <c r="O980" t="str">
        <f>Table1[[#This Row],[Year]]&amp;TEXT(Table1[[#This Row],[Date]],"mm")&amp;Table1[[#This Row],[Day]]</f>
        <v>20220905</v>
      </c>
    </row>
    <row r="981" spans="1:15" x14ac:dyDescent="0.35">
      <c r="A981" s="1">
        <v>44810</v>
      </c>
      <c r="B981">
        <f>MONTH(Table1[[#This Row],[Date]])</f>
        <v>9</v>
      </c>
      <c r="C981" t="str">
        <f>TEXT(Table1[[#This Row],[Date]],"MMM")</f>
        <v>Sep</v>
      </c>
      <c r="D981" t="str">
        <f>TEXT(Table1[[#This Row],[Date]],"MMM'YY")</f>
        <v>Sep'22</v>
      </c>
      <c r="E981">
        <f>WEEKDAY(Table1[[#This Row],[Date]],1)</f>
        <v>3</v>
      </c>
      <c r="F981" t="str">
        <f>TEXT(Table1[[#This Row],[Date]],"DDD")</f>
        <v>Tue</v>
      </c>
      <c r="G981" t="str">
        <f>CHOOSE(ROUNDUP(DAY(Table1[[#This Row],[Date]])/7,0),"Week1 (1-7)","Week2 (8-14)","Week3 (15-21)","Week4 (22-31)","Week4 (22-31)")</f>
        <v>Week1 (1-7)</v>
      </c>
      <c r="H981" t="str">
        <f>TEXT(Table1[[#This Row],[Date]],"DD")</f>
        <v>06</v>
      </c>
      <c r="I981" t="str">
        <f>CHOOSE(Table1[[#This Row],[Period]],"Q1","Q1","Q1","Q2","Q2","Q2","Q3","Q3","Q3","Q4","Q4","Q4")</f>
        <v>Q3</v>
      </c>
      <c r="J981">
        <f>YEAR(Table1[[#This Row],[Date]])</f>
        <v>2022</v>
      </c>
      <c r="K981" t="str">
        <f>TEXT(WEEKNUM(Table1[[#This Row],[Date]]),"00")</f>
        <v>37</v>
      </c>
      <c r="L981" t="str">
        <f>TEXT(Table1[[#This Row],[Date]],"mmm D")</f>
        <v>Sep 6</v>
      </c>
      <c r="M981" t="str">
        <f>Table1[[#This Row],[Year]]&amp;TEXT(Table1[[#This Row],[Date]],"MM")</f>
        <v>202209</v>
      </c>
      <c r="N981" t="b">
        <f ca="1">Table1[[#This Row],[Date]]&lt;=EOMONTH(TODAY(),0)</f>
        <v>1</v>
      </c>
      <c r="O981" t="str">
        <f>Table1[[#This Row],[Year]]&amp;TEXT(Table1[[#This Row],[Date]],"mm")&amp;Table1[[#This Row],[Day]]</f>
        <v>20220906</v>
      </c>
    </row>
    <row r="982" spans="1:15" x14ac:dyDescent="0.35">
      <c r="A982" s="1">
        <v>44811</v>
      </c>
      <c r="B982">
        <f>MONTH(Table1[[#This Row],[Date]])</f>
        <v>9</v>
      </c>
      <c r="C982" t="str">
        <f>TEXT(Table1[[#This Row],[Date]],"MMM")</f>
        <v>Sep</v>
      </c>
      <c r="D982" t="str">
        <f>TEXT(Table1[[#This Row],[Date]],"MMM'YY")</f>
        <v>Sep'22</v>
      </c>
      <c r="E982">
        <f>WEEKDAY(Table1[[#This Row],[Date]],1)</f>
        <v>4</v>
      </c>
      <c r="F982" t="str">
        <f>TEXT(Table1[[#This Row],[Date]],"DDD")</f>
        <v>Wed</v>
      </c>
      <c r="G982" t="str">
        <f>CHOOSE(ROUNDUP(DAY(Table1[[#This Row],[Date]])/7,0),"Week1 (1-7)","Week2 (8-14)","Week3 (15-21)","Week4 (22-31)","Week4 (22-31)")</f>
        <v>Week1 (1-7)</v>
      </c>
      <c r="H982" t="str">
        <f>TEXT(Table1[[#This Row],[Date]],"DD")</f>
        <v>07</v>
      </c>
      <c r="I982" t="str">
        <f>CHOOSE(Table1[[#This Row],[Period]],"Q1","Q1","Q1","Q2","Q2","Q2","Q3","Q3","Q3","Q4","Q4","Q4")</f>
        <v>Q3</v>
      </c>
      <c r="J982">
        <f>YEAR(Table1[[#This Row],[Date]])</f>
        <v>2022</v>
      </c>
      <c r="K982" t="str">
        <f>TEXT(WEEKNUM(Table1[[#This Row],[Date]]),"00")</f>
        <v>37</v>
      </c>
      <c r="L982" t="str">
        <f>TEXT(Table1[[#This Row],[Date]],"mmm D")</f>
        <v>Sep 7</v>
      </c>
      <c r="M982" t="str">
        <f>Table1[[#This Row],[Year]]&amp;TEXT(Table1[[#This Row],[Date]],"MM")</f>
        <v>202209</v>
      </c>
      <c r="N982" t="b">
        <f ca="1">Table1[[#This Row],[Date]]&lt;=EOMONTH(TODAY(),0)</f>
        <v>1</v>
      </c>
      <c r="O982" t="str">
        <f>Table1[[#This Row],[Year]]&amp;TEXT(Table1[[#This Row],[Date]],"mm")&amp;Table1[[#This Row],[Day]]</f>
        <v>20220907</v>
      </c>
    </row>
    <row r="983" spans="1:15" x14ac:dyDescent="0.35">
      <c r="A983" s="1">
        <v>44812</v>
      </c>
      <c r="B983">
        <f>MONTH(Table1[[#This Row],[Date]])</f>
        <v>9</v>
      </c>
      <c r="C983" t="str">
        <f>TEXT(Table1[[#This Row],[Date]],"MMM")</f>
        <v>Sep</v>
      </c>
      <c r="D983" t="str">
        <f>TEXT(Table1[[#This Row],[Date]],"MMM'YY")</f>
        <v>Sep'22</v>
      </c>
      <c r="E983">
        <f>WEEKDAY(Table1[[#This Row],[Date]],1)</f>
        <v>5</v>
      </c>
      <c r="F983" t="str">
        <f>TEXT(Table1[[#This Row],[Date]],"DDD")</f>
        <v>Thu</v>
      </c>
      <c r="G983" t="str">
        <f>CHOOSE(ROUNDUP(DAY(Table1[[#This Row],[Date]])/7,0),"Week1 (1-7)","Week2 (8-14)","Week3 (15-21)","Week4 (22-31)","Week4 (22-31)")</f>
        <v>Week2 (8-14)</v>
      </c>
      <c r="H983" t="str">
        <f>TEXT(Table1[[#This Row],[Date]],"DD")</f>
        <v>08</v>
      </c>
      <c r="I983" t="str">
        <f>CHOOSE(Table1[[#This Row],[Period]],"Q1","Q1","Q1","Q2","Q2","Q2","Q3","Q3","Q3","Q4","Q4","Q4")</f>
        <v>Q3</v>
      </c>
      <c r="J983">
        <f>YEAR(Table1[[#This Row],[Date]])</f>
        <v>2022</v>
      </c>
      <c r="K983" t="str">
        <f>TEXT(WEEKNUM(Table1[[#This Row],[Date]]),"00")</f>
        <v>37</v>
      </c>
      <c r="L983" t="str">
        <f>TEXT(Table1[[#This Row],[Date]],"mmm D")</f>
        <v>Sep 8</v>
      </c>
      <c r="M983" t="str">
        <f>Table1[[#This Row],[Year]]&amp;TEXT(Table1[[#This Row],[Date]],"MM")</f>
        <v>202209</v>
      </c>
      <c r="N983" t="b">
        <f ca="1">Table1[[#This Row],[Date]]&lt;=EOMONTH(TODAY(),0)</f>
        <v>1</v>
      </c>
      <c r="O983" t="str">
        <f>Table1[[#This Row],[Year]]&amp;TEXT(Table1[[#This Row],[Date]],"mm")&amp;Table1[[#This Row],[Day]]</f>
        <v>20220908</v>
      </c>
    </row>
    <row r="984" spans="1:15" x14ac:dyDescent="0.35">
      <c r="A984" s="1">
        <v>44813</v>
      </c>
      <c r="B984">
        <f>MONTH(Table1[[#This Row],[Date]])</f>
        <v>9</v>
      </c>
      <c r="C984" t="str">
        <f>TEXT(Table1[[#This Row],[Date]],"MMM")</f>
        <v>Sep</v>
      </c>
      <c r="D984" t="str">
        <f>TEXT(Table1[[#This Row],[Date]],"MMM'YY")</f>
        <v>Sep'22</v>
      </c>
      <c r="E984">
        <f>WEEKDAY(Table1[[#This Row],[Date]],1)</f>
        <v>6</v>
      </c>
      <c r="F984" t="str">
        <f>TEXT(Table1[[#This Row],[Date]],"DDD")</f>
        <v>Fri</v>
      </c>
      <c r="G984" t="str">
        <f>CHOOSE(ROUNDUP(DAY(Table1[[#This Row],[Date]])/7,0),"Week1 (1-7)","Week2 (8-14)","Week3 (15-21)","Week4 (22-31)","Week4 (22-31)")</f>
        <v>Week2 (8-14)</v>
      </c>
      <c r="H984" t="str">
        <f>TEXT(Table1[[#This Row],[Date]],"DD")</f>
        <v>09</v>
      </c>
      <c r="I984" t="str">
        <f>CHOOSE(Table1[[#This Row],[Period]],"Q1","Q1","Q1","Q2","Q2","Q2","Q3","Q3","Q3","Q4","Q4","Q4")</f>
        <v>Q3</v>
      </c>
      <c r="J984">
        <f>YEAR(Table1[[#This Row],[Date]])</f>
        <v>2022</v>
      </c>
      <c r="K984" t="str">
        <f>TEXT(WEEKNUM(Table1[[#This Row],[Date]]),"00")</f>
        <v>37</v>
      </c>
      <c r="L984" t="str">
        <f>TEXT(Table1[[#This Row],[Date]],"mmm D")</f>
        <v>Sep 9</v>
      </c>
      <c r="M984" t="str">
        <f>Table1[[#This Row],[Year]]&amp;TEXT(Table1[[#This Row],[Date]],"MM")</f>
        <v>202209</v>
      </c>
      <c r="N984" t="b">
        <f ca="1">Table1[[#This Row],[Date]]&lt;=EOMONTH(TODAY(),0)</f>
        <v>1</v>
      </c>
      <c r="O984" t="str">
        <f>Table1[[#This Row],[Year]]&amp;TEXT(Table1[[#This Row],[Date]],"mm")&amp;Table1[[#This Row],[Day]]</f>
        <v>20220909</v>
      </c>
    </row>
    <row r="985" spans="1:15" x14ac:dyDescent="0.35">
      <c r="A985" s="1">
        <v>44814</v>
      </c>
      <c r="B985">
        <f>MONTH(Table1[[#This Row],[Date]])</f>
        <v>9</v>
      </c>
      <c r="C985" t="str">
        <f>TEXT(Table1[[#This Row],[Date]],"MMM")</f>
        <v>Sep</v>
      </c>
      <c r="D985" t="str">
        <f>TEXT(Table1[[#This Row],[Date]],"MMM'YY")</f>
        <v>Sep'22</v>
      </c>
      <c r="E985">
        <f>WEEKDAY(Table1[[#This Row],[Date]],1)</f>
        <v>7</v>
      </c>
      <c r="F985" t="str">
        <f>TEXT(Table1[[#This Row],[Date]],"DDD")</f>
        <v>Sat</v>
      </c>
      <c r="G985" t="str">
        <f>CHOOSE(ROUNDUP(DAY(Table1[[#This Row],[Date]])/7,0),"Week1 (1-7)","Week2 (8-14)","Week3 (15-21)","Week4 (22-31)","Week4 (22-31)")</f>
        <v>Week2 (8-14)</v>
      </c>
      <c r="H985" t="str">
        <f>TEXT(Table1[[#This Row],[Date]],"DD")</f>
        <v>10</v>
      </c>
      <c r="I985" t="str">
        <f>CHOOSE(Table1[[#This Row],[Period]],"Q1","Q1","Q1","Q2","Q2","Q2","Q3","Q3","Q3","Q4","Q4","Q4")</f>
        <v>Q3</v>
      </c>
      <c r="J985">
        <f>YEAR(Table1[[#This Row],[Date]])</f>
        <v>2022</v>
      </c>
      <c r="K985" t="str">
        <f>TEXT(WEEKNUM(Table1[[#This Row],[Date]]),"00")</f>
        <v>37</v>
      </c>
      <c r="L985" t="str">
        <f>TEXT(Table1[[#This Row],[Date]],"mmm D")</f>
        <v>Sep 10</v>
      </c>
      <c r="M985" t="str">
        <f>Table1[[#This Row],[Year]]&amp;TEXT(Table1[[#This Row],[Date]],"MM")</f>
        <v>202209</v>
      </c>
      <c r="N985" t="b">
        <f ca="1">Table1[[#This Row],[Date]]&lt;=EOMONTH(TODAY(),0)</f>
        <v>1</v>
      </c>
      <c r="O985" t="str">
        <f>Table1[[#This Row],[Year]]&amp;TEXT(Table1[[#This Row],[Date]],"mm")&amp;Table1[[#This Row],[Day]]</f>
        <v>20220910</v>
      </c>
    </row>
    <row r="986" spans="1:15" x14ac:dyDescent="0.35">
      <c r="A986" s="1">
        <v>44815</v>
      </c>
      <c r="B986">
        <f>MONTH(Table1[[#This Row],[Date]])</f>
        <v>9</v>
      </c>
      <c r="C986" t="str">
        <f>TEXT(Table1[[#This Row],[Date]],"MMM")</f>
        <v>Sep</v>
      </c>
      <c r="D986" t="str">
        <f>TEXT(Table1[[#This Row],[Date]],"MMM'YY")</f>
        <v>Sep'22</v>
      </c>
      <c r="E986">
        <f>WEEKDAY(Table1[[#This Row],[Date]],1)</f>
        <v>1</v>
      </c>
      <c r="F986" t="str">
        <f>TEXT(Table1[[#This Row],[Date]],"DDD")</f>
        <v>Sun</v>
      </c>
      <c r="G986" t="str">
        <f>CHOOSE(ROUNDUP(DAY(Table1[[#This Row],[Date]])/7,0),"Week1 (1-7)","Week2 (8-14)","Week3 (15-21)","Week4 (22-31)","Week4 (22-31)")</f>
        <v>Week2 (8-14)</v>
      </c>
      <c r="H986" t="str">
        <f>TEXT(Table1[[#This Row],[Date]],"DD")</f>
        <v>11</v>
      </c>
      <c r="I986" t="str">
        <f>CHOOSE(Table1[[#This Row],[Period]],"Q1","Q1","Q1","Q2","Q2","Q2","Q3","Q3","Q3","Q4","Q4","Q4")</f>
        <v>Q3</v>
      </c>
      <c r="J986">
        <f>YEAR(Table1[[#This Row],[Date]])</f>
        <v>2022</v>
      </c>
      <c r="K986" t="str">
        <f>TEXT(WEEKNUM(Table1[[#This Row],[Date]]),"00")</f>
        <v>38</v>
      </c>
      <c r="L986" t="str">
        <f>TEXT(Table1[[#This Row],[Date]],"mmm D")</f>
        <v>Sep 11</v>
      </c>
      <c r="M986" t="str">
        <f>Table1[[#This Row],[Year]]&amp;TEXT(Table1[[#This Row],[Date]],"MM")</f>
        <v>202209</v>
      </c>
      <c r="N986" t="b">
        <f ca="1">Table1[[#This Row],[Date]]&lt;=EOMONTH(TODAY(),0)</f>
        <v>1</v>
      </c>
      <c r="O986" t="str">
        <f>Table1[[#This Row],[Year]]&amp;TEXT(Table1[[#This Row],[Date]],"mm")&amp;Table1[[#This Row],[Day]]</f>
        <v>20220911</v>
      </c>
    </row>
    <row r="987" spans="1:15" x14ac:dyDescent="0.35">
      <c r="A987" s="1">
        <v>44816</v>
      </c>
      <c r="B987">
        <f>MONTH(Table1[[#This Row],[Date]])</f>
        <v>9</v>
      </c>
      <c r="C987" t="str">
        <f>TEXT(Table1[[#This Row],[Date]],"MMM")</f>
        <v>Sep</v>
      </c>
      <c r="D987" t="str">
        <f>TEXT(Table1[[#This Row],[Date]],"MMM'YY")</f>
        <v>Sep'22</v>
      </c>
      <c r="E987">
        <f>WEEKDAY(Table1[[#This Row],[Date]],1)</f>
        <v>2</v>
      </c>
      <c r="F987" t="str">
        <f>TEXT(Table1[[#This Row],[Date]],"DDD")</f>
        <v>Mon</v>
      </c>
      <c r="G987" t="str">
        <f>CHOOSE(ROUNDUP(DAY(Table1[[#This Row],[Date]])/7,0),"Week1 (1-7)","Week2 (8-14)","Week3 (15-21)","Week4 (22-31)","Week4 (22-31)")</f>
        <v>Week2 (8-14)</v>
      </c>
      <c r="H987" t="str">
        <f>TEXT(Table1[[#This Row],[Date]],"DD")</f>
        <v>12</v>
      </c>
      <c r="I987" t="str">
        <f>CHOOSE(Table1[[#This Row],[Period]],"Q1","Q1","Q1","Q2","Q2","Q2","Q3","Q3","Q3","Q4","Q4","Q4")</f>
        <v>Q3</v>
      </c>
      <c r="J987">
        <f>YEAR(Table1[[#This Row],[Date]])</f>
        <v>2022</v>
      </c>
      <c r="K987" t="str">
        <f>TEXT(WEEKNUM(Table1[[#This Row],[Date]]),"00")</f>
        <v>38</v>
      </c>
      <c r="L987" t="str">
        <f>TEXT(Table1[[#This Row],[Date]],"mmm D")</f>
        <v>Sep 12</v>
      </c>
      <c r="M987" t="str">
        <f>Table1[[#This Row],[Year]]&amp;TEXT(Table1[[#This Row],[Date]],"MM")</f>
        <v>202209</v>
      </c>
      <c r="N987" t="b">
        <f ca="1">Table1[[#This Row],[Date]]&lt;=EOMONTH(TODAY(),0)</f>
        <v>1</v>
      </c>
      <c r="O987" t="str">
        <f>Table1[[#This Row],[Year]]&amp;TEXT(Table1[[#This Row],[Date]],"mm")&amp;Table1[[#This Row],[Day]]</f>
        <v>20220912</v>
      </c>
    </row>
    <row r="988" spans="1:15" x14ac:dyDescent="0.35">
      <c r="A988" s="1">
        <v>44817</v>
      </c>
      <c r="B988">
        <f>MONTH(Table1[[#This Row],[Date]])</f>
        <v>9</v>
      </c>
      <c r="C988" t="str">
        <f>TEXT(Table1[[#This Row],[Date]],"MMM")</f>
        <v>Sep</v>
      </c>
      <c r="D988" t="str">
        <f>TEXT(Table1[[#This Row],[Date]],"MMM'YY")</f>
        <v>Sep'22</v>
      </c>
      <c r="E988">
        <f>WEEKDAY(Table1[[#This Row],[Date]],1)</f>
        <v>3</v>
      </c>
      <c r="F988" t="str">
        <f>TEXT(Table1[[#This Row],[Date]],"DDD")</f>
        <v>Tue</v>
      </c>
      <c r="G988" t="str">
        <f>CHOOSE(ROUNDUP(DAY(Table1[[#This Row],[Date]])/7,0),"Week1 (1-7)","Week2 (8-14)","Week3 (15-21)","Week4 (22-31)","Week4 (22-31)")</f>
        <v>Week2 (8-14)</v>
      </c>
      <c r="H988" t="str">
        <f>TEXT(Table1[[#This Row],[Date]],"DD")</f>
        <v>13</v>
      </c>
      <c r="I988" t="str">
        <f>CHOOSE(Table1[[#This Row],[Period]],"Q1","Q1","Q1","Q2","Q2","Q2","Q3","Q3","Q3","Q4","Q4","Q4")</f>
        <v>Q3</v>
      </c>
      <c r="J988">
        <f>YEAR(Table1[[#This Row],[Date]])</f>
        <v>2022</v>
      </c>
      <c r="K988" t="str">
        <f>TEXT(WEEKNUM(Table1[[#This Row],[Date]]),"00")</f>
        <v>38</v>
      </c>
      <c r="L988" t="str">
        <f>TEXT(Table1[[#This Row],[Date]],"mmm D")</f>
        <v>Sep 13</v>
      </c>
      <c r="M988" t="str">
        <f>Table1[[#This Row],[Year]]&amp;TEXT(Table1[[#This Row],[Date]],"MM")</f>
        <v>202209</v>
      </c>
      <c r="N988" t="b">
        <f ca="1">Table1[[#This Row],[Date]]&lt;=EOMONTH(TODAY(),0)</f>
        <v>1</v>
      </c>
      <c r="O988" t="str">
        <f>Table1[[#This Row],[Year]]&amp;TEXT(Table1[[#This Row],[Date]],"mm")&amp;Table1[[#This Row],[Day]]</f>
        <v>20220913</v>
      </c>
    </row>
    <row r="989" spans="1:15" x14ac:dyDescent="0.35">
      <c r="A989" s="1">
        <v>44818</v>
      </c>
      <c r="B989">
        <f>MONTH(Table1[[#This Row],[Date]])</f>
        <v>9</v>
      </c>
      <c r="C989" t="str">
        <f>TEXT(Table1[[#This Row],[Date]],"MMM")</f>
        <v>Sep</v>
      </c>
      <c r="D989" t="str">
        <f>TEXT(Table1[[#This Row],[Date]],"MMM'YY")</f>
        <v>Sep'22</v>
      </c>
      <c r="E989">
        <f>WEEKDAY(Table1[[#This Row],[Date]],1)</f>
        <v>4</v>
      </c>
      <c r="F989" t="str">
        <f>TEXT(Table1[[#This Row],[Date]],"DDD")</f>
        <v>Wed</v>
      </c>
      <c r="G989" t="str">
        <f>CHOOSE(ROUNDUP(DAY(Table1[[#This Row],[Date]])/7,0),"Week1 (1-7)","Week2 (8-14)","Week3 (15-21)","Week4 (22-31)","Week4 (22-31)")</f>
        <v>Week2 (8-14)</v>
      </c>
      <c r="H989" t="str">
        <f>TEXT(Table1[[#This Row],[Date]],"DD")</f>
        <v>14</v>
      </c>
      <c r="I989" t="str">
        <f>CHOOSE(Table1[[#This Row],[Period]],"Q1","Q1","Q1","Q2","Q2","Q2","Q3","Q3","Q3","Q4","Q4","Q4")</f>
        <v>Q3</v>
      </c>
      <c r="J989">
        <f>YEAR(Table1[[#This Row],[Date]])</f>
        <v>2022</v>
      </c>
      <c r="K989" t="str">
        <f>TEXT(WEEKNUM(Table1[[#This Row],[Date]]),"00")</f>
        <v>38</v>
      </c>
      <c r="L989" t="str">
        <f>TEXT(Table1[[#This Row],[Date]],"mmm D")</f>
        <v>Sep 14</v>
      </c>
      <c r="M989" t="str">
        <f>Table1[[#This Row],[Year]]&amp;TEXT(Table1[[#This Row],[Date]],"MM")</f>
        <v>202209</v>
      </c>
      <c r="N989" t="b">
        <f ca="1">Table1[[#This Row],[Date]]&lt;=EOMONTH(TODAY(),0)</f>
        <v>1</v>
      </c>
      <c r="O989" t="str">
        <f>Table1[[#This Row],[Year]]&amp;TEXT(Table1[[#This Row],[Date]],"mm")&amp;Table1[[#This Row],[Day]]</f>
        <v>20220914</v>
      </c>
    </row>
    <row r="990" spans="1:15" x14ac:dyDescent="0.35">
      <c r="A990" s="1">
        <v>44819</v>
      </c>
      <c r="B990">
        <f>MONTH(Table1[[#This Row],[Date]])</f>
        <v>9</v>
      </c>
      <c r="C990" t="str">
        <f>TEXT(Table1[[#This Row],[Date]],"MMM")</f>
        <v>Sep</v>
      </c>
      <c r="D990" t="str">
        <f>TEXT(Table1[[#This Row],[Date]],"MMM'YY")</f>
        <v>Sep'22</v>
      </c>
      <c r="E990">
        <f>WEEKDAY(Table1[[#This Row],[Date]],1)</f>
        <v>5</v>
      </c>
      <c r="F990" t="str">
        <f>TEXT(Table1[[#This Row],[Date]],"DDD")</f>
        <v>Thu</v>
      </c>
      <c r="G990" t="str">
        <f>CHOOSE(ROUNDUP(DAY(Table1[[#This Row],[Date]])/7,0),"Week1 (1-7)","Week2 (8-14)","Week3 (15-21)","Week4 (22-31)","Week4 (22-31)")</f>
        <v>Week3 (15-21)</v>
      </c>
      <c r="H990" t="str">
        <f>TEXT(Table1[[#This Row],[Date]],"DD")</f>
        <v>15</v>
      </c>
      <c r="I990" t="str">
        <f>CHOOSE(Table1[[#This Row],[Period]],"Q1","Q1","Q1","Q2","Q2","Q2","Q3","Q3","Q3","Q4","Q4","Q4")</f>
        <v>Q3</v>
      </c>
      <c r="J990">
        <f>YEAR(Table1[[#This Row],[Date]])</f>
        <v>2022</v>
      </c>
      <c r="K990" t="str">
        <f>TEXT(WEEKNUM(Table1[[#This Row],[Date]]),"00")</f>
        <v>38</v>
      </c>
      <c r="L990" t="str">
        <f>TEXT(Table1[[#This Row],[Date]],"mmm D")</f>
        <v>Sep 15</v>
      </c>
      <c r="M990" t="str">
        <f>Table1[[#This Row],[Year]]&amp;TEXT(Table1[[#This Row],[Date]],"MM")</f>
        <v>202209</v>
      </c>
      <c r="N990" t="b">
        <f ca="1">Table1[[#This Row],[Date]]&lt;=EOMONTH(TODAY(),0)</f>
        <v>1</v>
      </c>
      <c r="O990" t="str">
        <f>Table1[[#This Row],[Year]]&amp;TEXT(Table1[[#This Row],[Date]],"mm")&amp;Table1[[#This Row],[Day]]</f>
        <v>20220915</v>
      </c>
    </row>
    <row r="991" spans="1:15" x14ac:dyDescent="0.35">
      <c r="A991" s="1">
        <v>44820</v>
      </c>
      <c r="B991">
        <f>MONTH(Table1[[#This Row],[Date]])</f>
        <v>9</v>
      </c>
      <c r="C991" t="str">
        <f>TEXT(Table1[[#This Row],[Date]],"MMM")</f>
        <v>Sep</v>
      </c>
      <c r="D991" t="str">
        <f>TEXT(Table1[[#This Row],[Date]],"MMM'YY")</f>
        <v>Sep'22</v>
      </c>
      <c r="E991">
        <f>WEEKDAY(Table1[[#This Row],[Date]],1)</f>
        <v>6</v>
      </c>
      <c r="F991" t="str">
        <f>TEXT(Table1[[#This Row],[Date]],"DDD")</f>
        <v>Fri</v>
      </c>
      <c r="G991" t="str">
        <f>CHOOSE(ROUNDUP(DAY(Table1[[#This Row],[Date]])/7,0),"Week1 (1-7)","Week2 (8-14)","Week3 (15-21)","Week4 (22-31)","Week4 (22-31)")</f>
        <v>Week3 (15-21)</v>
      </c>
      <c r="H991" t="str">
        <f>TEXT(Table1[[#This Row],[Date]],"DD")</f>
        <v>16</v>
      </c>
      <c r="I991" t="str">
        <f>CHOOSE(Table1[[#This Row],[Period]],"Q1","Q1","Q1","Q2","Q2","Q2","Q3","Q3","Q3","Q4","Q4","Q4")</f>
        <v>Q3</v>
      </c>
      <c r="J991">
        <f>YEAR(Table1[[#This Row],[Date]])</f>
        <v>2022</v>
      </c>
      <c r="K991" t="str">
        <f>TEXT(WEEKNUM(Table1[[#This Row],[Date]]),"00")</f>
        <v>38</v>
      </c>
      <c r="L991" t="str">
        <f>TEXT(Table1[[#This Row],[Date]],"mmm D")</f>
        <v>Sep 16</v>
      </c>
      <c r="M991" t="str">
        <f>Table1[[#This Row],[Year]]&amp;TEXT(Table1[[#This Row],[Date]],"MM")</f>
        <v>202209</v>
      </c>
      <c r="N991" t="b">
        <f ca="1">Table1[[#This Row],[Date]]&lt;=EOMONTH(TODAY(),0)</f>
        <v>1</v>
      </c>
      <c r="O991" t="str">
        <f>Table1[[#This Row],[Year]]&amp;TEXT(Table1[[#This Row],[Date]],"mm")&amp;Table1[[#This Row],[Day]]</f>
        <v>20220916</v>
      </c>
    </row>
    <row r="992" spans="1:15" x14ac:dyDescent="0.35">
      <c r="A992" s="1">
        <v>44821</v>
      </c>
      <c r="B992">
        <f>MONTH(Table1[[#This Row],[Date]])</f>
        <v>9</v>
      </c>
      <c r="C992" t="str">
        <f>TEXT(Table1[[#This Row],[Date]],"MMM")</f>
        <v>Sep</v>
      </c>
      <c r="D992" t="str">
        <f>TEXT(Table1[[#This Row],[Date]],"MMM'YY")</f>
        <v>Sep'22</v>
      </c>
      <c r="E992">
        <f>WEEKDAY(Table1[[#This Row],[Date]],1)</f>
        <v>7</v>
      </c>
      <c r="F992" t="str">
        <f>TEXT(Table1[[#This Row],[Date]],"DDD")</f>
        <v>Sat</v>
      </c>
      <c r="G992" t="str">
        <f>CHOOSE(ROUNDUP(DAY(Table1[[#This Row],[Date]])/7,0),"Week1 (1-7)","Week2 (8-14)","Week3 (15-21)","Week4 (22-31)","Week4 (22-31)")</f>
        <v>Week3 (15-21)</v>
      </c>
      <c r="H992" t="str">
        <f>TEXT(Table1[[#This Row],[Date]],"DD")</f>
        <v>17</v>
      </c>
      <c r="I992" t="str">
        <f>CHOOSE(Table1[[#This Row],[Period]],"Q1","Q1","Q1","Q2","Q2","Q2","Q3","Q3","Q3","Q4","Q4","Q4")</f>
        <v>Q3</v>
      </c>
      <c r="J992">
        <f>YEAR(Table1[[#This Row],[Date]])</f>
        <v>2022</v>
      </c>
      <c r="K992" t="str">
        <f>TEXT(WEEKNUM(Table1[[#This Row],[Date]]),"00")</f>
        <v>38</v>
      </c>
      <c r="L992" t="str">
        <f>TEXT(Table1[[#This Row],[Date]],"mmm D")</f>
        <v>Sep 17</v>
      </c>
      <c r="M992" t="str">
        <f>Table1[[#This Row],[Year]]&amp;TEXT(Table1[[#This Row],[Date]],"MM")</f>
        <v>202209</v>
      </c>
      <c r="N992" t="b">
        <f ca="1">Table1[[#This Row],[Date]]&lt;=EOMONTH(TODAY(),0)</f>
        <v>1</v>
      </c>
      <c r="O992" t="str">
        <f>Table1[[#This Row],[Year]]&amp;TEXT(Table1[[#This Row],[Date]],"mm")&amp;Table1[[#This Row],[Day]]</f>
        <v>20220917</v>
      </c>
    </row>
    <row r="993" spans="1:15" x14ac:dyDescent="0.35">
      <c r="A993" s="1">
        <v>44822</v>
      </c>
      <c r="B993">
        <f>MONTH(Table1[[#This Row],[Date]])</f>
        <v>9</v>
      </c>
      <c r="C993" t="str">
        <f>TEXT(Table1[[#This Row],[Date]],"MMM")</f>
        <v>Sep</v>
      </c>
      <c r="D993" t="str">
        <f>TEXT(Table1[[#This Row],[Date]],"MMM'YY")</f>
        <v>Sep'22</v>
      </c>
      <c r="E993">
        <f>WEEKDAY(Table1[[#This Row],[Date]],1)</f>
        <v>1</v>
      </c>
      <c r="F993" t="str">
        <f>TEXT(Table1[[#This Row],[Date]],"DDD")</f>
        <v>Sun</v>
      </c>
      <c r="G993" t="str">
        <f>CHOOSE(ROUNDUP(DAY(Table1[[#This Row],[Date]])/7,0),"Week1 (1-7)","Week2 (8-14)","Week3 (15-21)","Week4 (22-31)","Week4 (22-31)")</f>
        <v>Week3 (15-21)</v>
      </c>
      <c r="H993" t="str">
        <f>TEXT(Table1[[#This Row],[Date]],"DD")</f>
        <v>18</v>
      </c>
      <c r="I993" t="str">
        <f>CHOOSE(Table1[[#This Row],[Period]],"Q1","Q1","Q1","Q2","Q2","Q2","Q3","Q3","Q3","Q4","Q4","Q4")</f>
        <v>Q3</v>
      </c>
      <c r="J993">
        <f>YEAR(Table1[[#This Row],[Date]])</f>
        <v>2022</v>
      </c>
      <c r="K993" t="str">
        <f>TEXT(WEEKNUM(Table1[[#This Row],[Date]]),"00")</f>
        <v>39</v>
      </c>
      <c r="L993" t="str">
        <f>TEXT(Table1[[#This Row],[Date]],"mmm D")</f>
        <v>Sep 18</v>
      </c>
      <c r="M993" t="str">
        <f>Table1[[#This Row],[Year]]&amp;TEXT(Table1[[#This Row],[Date]],"MM")</f>
        <v>202209</v>
      </c>
      <c r="N993" t="b">
        <f ca="1">Table1[[#This Row],[Date]]&lt;=EOMONTH(TODAY(),0)</f>
        <v>1</v>
      </c>
      <c r="O993" t="str">
        <f>Table1[[#This Row],[Year]]&amp;TEXT(Table1[[#This Row],[Date]],"mm")&amp;Table1[[#This Row],[Day]]</f>
        <v>20220918</v>
      </c>
    </row>
    <row r="994" spans="1:15" x14ac:dyDescent="0.35">
      <c r="A994" s="1">
        <v>44823</v>
      </c>
      <c r="B994">
        <f>MONTH(Table1[[#This Row],[Date]])</f>
        <v>9</v>
      </c>
      <c r="C994" t="str">
        <f>TEXT(Table1[[#This Row],[Date]],"MMM")</f>
        <v>Sep</v>
      </c>
      <c r="D994" t="str">
        <f>TEXT(Table1[[#This Row],[Date]],"MMM'YY")</f>
        <v>Sep'22</v>
      </c>
      <c r="E994">
        <f>WEEKDAY(Table1[[#This Row],[Date]],1)</f>
        <v>2</v>
      </c>
      <c r="F994" t="str">
        <f>TEXT(Table1[[#This Row],[Date]],"DDD")</f>
        <v>Mon</v>
      </c>
      <c r="G994" t="str">
        <f>CHOOSE(ROUNDUP(DAY(Table1[[#This Row],[Date]])/7,0),"Week1 (1-7)","Week2 (8-14)","Week3 (15-21)","Week4 (22-31)","Week4 (22-31)")</f>
        <v>Week3 (15-21)</v>
      </c>
      <c r="H994" t="str">
        <f>TEXT(Table1[[#This Row],[Date]],"DD")</f>
        <v>19</v>
      </c>
      <c r="I994" t="str">
        <f>CHOOSE(Table1[[#This Row],[Period]],"Q1","Q1","Q1","Q2","Q2","Q2","Q3","Q3","Q3","Q4","Q4","Q4")</f>
        <v>Q3</v>
      </c>
      <c r="J994">
        <f>YEAR(Table1[[#This Row],[Date]])</f>
        <v>2022</v>
      </c>
      <c r="K994" t="str">
        <f>TEXT(WEEKNUM(Table1[[#This Row],[Date]]),"00")</f>
        <v>39</v>
      </c>
      <c r="L994" t="str">
        <f>TEXT(Table1[[#This Row],[Date]],"mmm D")</f>
        <v>Sep 19</v>
      </c>
      <c r="M994" t="str">
        <f>Table1[[#This Row],[Year]]&amp;TEXT(Table1[[#This Row],[Date]],"MM")</f>
        <v>202209</v>
      </c>
      <c r="N994" t="b">
        <f ca="1">Table1[[#This Row],[Date]]&lt;=EOMONTH(TODAY(),0)</f>
        <v>1</v>
      </c>
      <c r="O994" t="str">
        <f>Table1[[#This Row],[Year]]&amp;TEXT(Table1[[#This Row],[Date]],"mm")&amp;Table1[[#This Row],[Day]]</f>
        <v>20220919</v>
      </c>
    </row>
    <row r="995" spans="1:15" x14ac:dyDescent="0.35">
      <c r="A995" s="1">
        <v>44824</v>
      </c>
      <c r="B995">
        <f>MONTH(Table1[[#This Row],[Date]])</f>
        <v>9</v>
      </c>
      <c r="C995" t="str">
        <f>TEXT(Table1[[#This Row],[Date]],"MMM")</f>
        <v>Sep</v>
      </c>
      <c r="D995" t="str">
        <f>TEXT(Table1[[#This Row],[Date]],"MMM'YY")</f>
        <v>Sep'22</v>
      </c>
      <c r="E995">
        <f>WEEKDAY(Table1[[#This Row],[Date]],1)</f>
        <v>3</v>
      </c>
      <c r="F995" t="str">
        <f>TEXT(Table1[[#This Row],[Date]],"DDD")</f>
        <v>Tue</v>
      </c>
      <c r="G995" t="str">
        <f>CHOOSE(ROUNDUP(DAY(Table1[[#This Row],[Date]])/7,0),"Week1 (1-7)","Week2 (8-14)","Week3 (15-21)","Week4 (22-31)","Week4 (22-31)")</f>
        <v>Week3 (15-21)</v>
      </c>
      <c r="H995" t="str">
        <f>TEXT(Table1[[#This Row],[Date]],"DD")</f>
        <v>20</v>
      </c>
      <c r="I995" t="str">
        <f>CHOOSE(Table1[[#This Row],[Period]],"Q1","Q1","Q1","Q2","Q2","Q2","Q3","Q3","Q3","Q4","Q4","Q4")</f>
        <v>Q3</v>
      </c>
      <c r="J995">
        <f>YEAR(Table1[[#This Row],[Date]])</f>
        <v>2022</v>
      </c>
      <c r="K995" t="str">
        <f>TEXT(WEEKNUM(Table1[[#This Row],[Date]]),"00")</f>
        <v>39</v>
      </c>
      <c r="L995" t="str">
        <f>TEXT(Table1[[#This Row],[Date]],"mmm D")</f>
        <v>Sep 20</v>
      </c>
      <c r="M995" t="str">
        <f>Table1[[#This Row],[Year]]&amp;TEXT(Table1[[#This Row],[Date]],"MM")</f>
        <v>202209</v>
      </c>
      <c r="N995" t="b">
        <f ca="1">Table1[[#This Row],[Date]]&lt;=EOMONTH(TODAY(),0)</f>
        <v>1</v>
      </c>
      <c r="O995" t="str">
        <f>Table1[[#This Row],[Year]]&amp;TEXT(Table1[[#This Row],[Date]],"mm")&amp;Table1[[#This Row],[Day]]</f>
        <v>20220920</v>
      </c>
    </row>
    <row r="996" spans="1:15" x14ac:dyDescent="0.35">
      <c r="A996" s="1">
        <v>44825</v>
      </c>
      <c r="B996">
        <f>MONTH(Table1[[#This Row],[Date]])</f>
        <v>9</v>
      </c>
      <c r="C996" t="str">
        <f>TEXT(Table1[[#This Row],[Date]],"MMM")</f>
        <v>Sep</v>
      </c>
      <c r="D996" t="str">
        <f>TEXT(Table1[[#This Row],[Date]],"MMM'YY")</f>
        <v>Sep'22</v>
      </c>
      <c r="E996">
        <f>WEEKDAY(Table1[[#This Row],[Date]],1)</f>
        <v>4</v>
      </c>
      <c r="F996" t="str">
        <f>TEXT(Table1[[#This Row],[Date]],"DDD")</f>
        <v>Wed</v>
      </c>
      <c r="G996" t="str">
        <f>CHOOSE(ROUNDUP(DAY(Table1[[#This Row],[Date]])/7,0),"Week1 (1-7)","Week2 (8-14)","Week3 (15-21)","Week4 (22-31)","Week4 (22-31)")</f>
        <v>Week3 (15-21)</v>
      </c>
      <c r="H996" t="str">
        <f>TEXT(Table1[[#This Row],[Date]],"DD")</f>
        <v>21</v>
      </c>
      <c r="I996" t="str">
        <f>CHOOSE(Table1[[#This Row],[Period]],"Q1","Q1","Q1","Q2","Q2","Q2","Q3","Q3","Q3","Q4","Q4","Q4")</f>
        <v>Q3</v>
      </c>
      <c r="J996">
        <f>YEAR(Table1[[#This Row],[Date]])</f>
        <v>2022</v>
      </c>
      <c r="K996" t="str">
        <f>TEXT(WEEKNUM(Table1[[#This Row],[Date]]),"00")</f>
        <v>39</v>
      </c>
      <c r="L996" t="str">
        <f>TEXT(Table1[[#This Row],[Date]],"mmm D")</f>
        <v>Sep 21</v>
      </c>
      <c r="M996" t="str">
        <f>Table1[[#This Row],[Year]]&amp;TEXT(Table1[[#This Row],[Date]],"MM")</f>
        <v>202209</v>
      </c>
      <c r="N996" t="b">
        <f ca="1">Table1[[#This Row],[Date]]&lt;=EOMONTH(TODAY(),0)</f>
        <v>1</v>
      </c>
      <c r="O996" t="str">
        <f>Table1[[#This Row],[Year]]&amp;TEXT(Table1[[#This Row],[Date]],"mm")&amp;Table1[[#This Row],[Day]]</f>
        <v>20220921</v>
      </c>
    </row>
    <row r="997" spans="1:15" x14ac:dyDescent="0.35">
      <c r="A997" s="1">
        <v>44826</v>
      </c>
      <c r="B997">
        <f>MONTH(Table1[[#This Row],[Date]])</f>
        <v>9</v>
      </c>
      <c r="C997" t="str">
        <f>TEXT(Table1[[#This Row],[Date]],"MMM")</f>
        <v>Sep</v>
      </c>
      <c r="D997" t="str">
        <f>TEXT(Table1[[#This Row],[Date]],"MMM'YY")</f>
        <v>Sep'22</v>
      </c>
      <c r="E997">
        <f>WEEKDAY(Table1[[#This Row],[Date]],1)</f>
        <v>5</v>
      </c>
      <c r="F997" t="str">
        <f>TEXT(Table1[[#This Row],[Date]],"DDD")</f>
        <v>Thu</v>
      </c>
      <c r="G997" t="str">
        <f>CHOOSE(ROUNDUP(DAY(Table1[[#This Row],[Date]])/7,0),"Week1 (1-7)","Week2 (8-14)","Week3 (15-21)","Week4 (22-31)","Week4 (22-31)")</f>
        <v>Week4 (22-31)</v>
      </c>
      <c r="H997" t="str">
        <f>TEXT(Table1[[#This Row],[Date]],"DD")</f>
        <v>22</v>
      </c>
      <c r="I997" t="str">
        <f>CHOOSE(Table1[[#This Row],[Period]],"Q1","Q1","Q1","Q2","Q2","Q2","Q3","Q3","Q3","Q4","Q4","Q4")</f>
        <v>Q3</v>
      </c>
      <c r="J997">
        <f>YEAR(Table1[[#This Row],[Date]])</f>
        <v>2022</v>
      </c>
      <c r="K997" t="str">
        <f>TEXT(WEEKNUM(Table1[[#This Row],[Date]]),"00")</f>
        <v>39</v>
      </c>
      <c r="L997" t="str">
        <f>TEXT(Table1[[#This Row],[Date]],"mmm D")</f>
        <v>Sep 22</v>
      </c>
      <c r="M997" t="str">
        <f>Table1[[#This Row],[Year]]&amp;TEXT(Table1[[#This Row],[Date]],"MM")</f>
        <v>202209</v>
      </c>
      <c r="N997" t="b">
        <f ca="1">Table1[[#This Row],[Date]]&lt;=EOMONTH(TODAY(),0)</f>
        <v>1</v>
      </c>
      <c r="O997" t="str">
        <f>Table1[[#This Row],[Year]]&amp;TEXT(Table1[[#This Row],[Date]],"mm")&amp;Table1[[#This Row],[Day]]</f>
        <v>20220922</v>
      </c>
    </row>
    <row r="998" spans="1:15" x14ac:dyDescent="0.35">
      <c r="A998" s="1">
        <v>44827</v>
      </c>
      <c r="B998">
        <f>MONTH(Table1[[#This Row],[Date]])</f>
        <v>9</v>
      </c>
      <c r="C998" t="str">
        <f>TEXT(Table1[[#This Row],[Date]],"MMM")</f>
        <v>Sep</v>
      </c>
      <c r="D998" t="str">
        <f>TEXT(Table1[[#This Row],[Date]],"MMM'YY")</f>
        <v>Sep'22</v>
      </c>
      <c r="E998">
        <f>WEEKDAY(Table1[[#This Row],[Date]],1)</f>
        <v>6</v>
      </c>
      <c r="F998" t="str">
        <f>TEXT(Table1[[#This Row],[Date]],"DDD")</f>
        <v>Fri</v>
      </c>
      <c r="G998" t="str">
        <f>CHOOSE(ROUNDUP(DAY(Table1[[#This Row],[Date]])/7,0),"Week1 (1-7)","Week2 (8-14)","Week3 (15-21)","Week4 (22-31)","Week4 (22-31)")</f>
        <v>Week4 (22-31)</v>
      </c>
      <c r="H998" t="str">
        <f>TEXT(Table1[[#This Row],[Date]],"DD")</f>
        <v>23</v>
      </c>
      <c r="I998" t="str">
        <f>CHOOSE(Table1[[#This Row],[Period]],"Q1","Q1","Q1","Q2","Q2","Q2","Q3","Q3","Q3","Q4","Q4","Q4")</f>
        <v>Q3</v>
      </c>
      <c r="J998">
        <f>YEAR(Table1[[#This Row],[Date]])</f>
        <v>2022</v>
      </c>
      <c r="K998" t="str">
        <f>TEXT(WEEKNUM(Table1[[#This Row],[Date]]),"00")</f>
        <v>39</v>
      </c>
      <c r="L998" t="str">
        <f>TEXT(Table1[[#This Row],[Date]],"mmm D")</f>
        <v>Sep 23</v>
      </c>
      <c r="M998" t="str">
        <f>Table1[[#This Row],[Year]]&amp;TEXT(Table1[[#This Row],[Date]],"MM")</f>
        <v>202209</v>
      </c>
      <c r="N998" t="b">
        <f ca="1">Table1[[#This Row],[Date]]&lt;=EOMONTH(TODAY(),0)</f>
        <v>1</v>
      </c>
      <c r="O998" t="str">
        <f>Table1[[#This Row],[Year]]&amp;TEXT(Table1[[#This Row],[Date]],"mm")&amp;Table1[[#This Row],[Day]]</f>
        <v>20220923</v>
      </c>
    </row>
    <row r="999" spans="1:15" x14ac:dyDescent="0.35">
      <c r="A999" s="1">
        <v>44828</v>
      </c>
      <c r="B999">
        <f>MONTH(Table1[[#This Row],[Date]])</f>
        <v>9</v>
      </c>
      <c r="C999" t="str">
        <f>TEXT(Table1[[#This Row],[Date]],"MMM")</f>
        <v>Sep</v>
      </c>
      <c r="D999" t="str">
        <f>TEXT(Table1[[#This Row],[Date]],"MMM'YY")</f>
        <v>Sep'22</v>
      </c>
      <c r="E999">
        <f>WEEKDAY(Table1[[#This Row],[Date]],1)</f>
        <v>7</v>
      </c>
      <c r="F999" t="str">
        <f>TEXT(Table1[[#This Row],[Date]],"DDD")</f>
        <v>Sat</v>
      </c>
      <c r="G999" t="str">
        <f>CHOOSE(ROUNDUP(DAY(Table1[[#This Row],[Date]])/7,0),"Week1 (1-7)","Week2 (8-14)","Week3 (15-21)","Week4 (22-31)","Week4 (22-31)")</f>
        <v>Week4 (22-31)</v>
      </c>
      <c r="H999" t="str">
        <f>TEXT(Table1[[#This Row],[Date]],"DD")</f>
        <v>24</v>
      </c>
      <c r="I999" t="str">
        <f>CHOOSE(Table1[[#This Row],[Period]],"Q1","Q1","Q1","Q2","Q2","Q2","Q3","Q3","Q3","Q4","Q4","Q4")</f>
        <v>Q3</v>
      </c>
      <c r="J999">
        <f>YEAR(Table1[[#This Row],[Date]])</f>
        <v>2022</v>
      </c>
      <c r="K999" t="str">
        <f>TEXT(WEEKNUM(Table1[[#This Row],[Date]]),"00")</f>
        <v>39</v>
      </c>
      <c r="L999" t="str">
        <f>TEXT(Table1[[#This Row],[Date]],"mmm D")</f>
        <v>Sep 24</v>
      </c>
      <c r="M999" t="str">
        <f>Table1[[#This Row],[Year]]&amp;TEXT(Table1[[#This Row],[Date]],"MM")</f>
        <v>202209</v>
      </c>
      <c r="N999" t="b">
        <f ca="1">Table1[[#This Row],[Date]]&lt;=EOMONTH(TODAY(),0)</f>
        <v>1</v>
      </c>
      <c r="O999" t="str">
        <f>Table1[[#This Row],[Year]]&amp;TEXT(Table1[[#This Row],[Date]],"mm")&amp;Table1[[#This Row],[Day]]</f>
        <v>20220924</v>
      </c>
    </row>
    <row r="1000" spans="1:15" x14ac:dyDescent="0.35">
      <c r="A1000" s="1">
        <v>44829</v>
      </c>
      <c r="B1000">
        <f>MONTH(Table1[[#This Row],[Date]])</f>
        <v>9</v>
      </c>
      <c r="C1000" t="str">
        <f>TEXT(Table1[[#This Row],[Date]],"MMM")</f>
        <v>Sep</v>
      </c>
      <c r="D1000" t="str">
        <f>TEXT(Table1[[#This Row],[Date]],"MMM'YY")</f>
        <v>Sep'22</v>
      </c>
      <c r="E1000">
        <f>WEEKDAY(Table1[[#This Row],[Date]],1)</f>
        <v>1</v>
      </c>
      <c r="F1000" t="str">
        <f>TEXT(Table1[[#This Row],[Date]],"DDD")</f>
        <v>Sun</v>
      </c>
      <c r="G1000" t="str">
        <f>CHOOSE(ROUNDUP(DAY(Table1[[#This Row],[Date]])/7,0),"Week1 (1-7)","Week2 (8-14)","Week3 (15-21)","Week4 (22-31)","Week4 (22-31)")</f>
        <v>Week4 (22-31)</v>
      </c>
      <c r="H1000" t="str">
        <f>TEXT(Table1[[#This Row],[Date]],"DD")</f>
        <v>25</v>
      </c>
      <c r="I1000" t="str">
        <f>CHOOSE(Table1[[#This Row],[Period]],"Q1","Q1","Q1","Q2","Q2","Q2","Q3","Q3","Q3","Q4","Q4","Q4")</f>
        <v>Q3</v>
      </c>
      <c r="J1000">
        <f>YEAR(Table1[[#This Row],[Date]])</f>
        <v>2022</v>
      </c>
      <c r="K1000" t="str">
        <f>TEXT(WEEKNUM(Table1[[#This Row],[Date]]),"00")</f>
        <v>40</v>
      </c>
      <c r="L1000" t="str">
        <f>TEXT(Table1[[#This Row],[Date]],"mmm D")</f>
        <v>Sep 25</v>
      </c>
      <c r="M1000" t="str">
        <f>Table1[[#This Row],[Year]]&amp;TEXT(Table1[[#This Row],[Date]],"MM")</f>
        <v>202209</v>
      </c>
      <c r="N1000" t="b">
        <f ca="1">Table1[[#This Row],[Date]]&lt;=EOMONTH(TODAY(),0)</f>
        <v>1</v>
      </c>
      <c r="O1000" t="str">
        <f>Table1[[#This Row],[Year]]&amp;TEXT(Table1[[#This Row],[Date]],"mm")&amp;Table1[[#This Row],[Day]]</f>
        <v>20220925</v>
      </c>
    </row>
    <row r="1001" spans="1:15" x14ac:dyDescent="0.35">
      <c r="A1001" s="1">
        <v>44830</v>
      </c>
      <c r="B1001">
        <f>MONTH(Table1[[#This Row],[Date]])</f>
        <v>9</v>
      </c>
      <c r="C1001" t="str">
        <f>TEXT(Table1[[#This Row],[Date]],"MMM")</f>
        <v>Sep</v>
      </c>
      <c r="D1001" t="str">
        <f>TEXT(Table1[[#This Row],[Date]],"MMM'YY")</f>
        <v>Sep'22</v>
      </c>
      <c r="E1001">
        <f>WEEKDAY(Table1[[#This Row],[Date]],1)</f>
        <v>2</v>
      </c>
      <c r="F1001" t="str">
        <f>TEXT(Table1[[#This Row],[Date]],"DDD")</f>
        <v>Mon</v>
      </c>
      <c r="G1001" t="str">
        <f>CHOOSE(ROUNDUP(DAY(Table1[[#This Row],[Date]])/7,0),"Week1 (1-7)","Week2 (8-14)","Week3 (15-21)","Week4 (22-31)","Week4 (22-31)")</f>
        <v>Week4 (22-31)</v>
      </c>
      <c r="H1001" t="str">
        <f>TEXT(Table1[[#This Row],[Date]],"DD")</f>
        <v>26</v>
      </c>
      <c r="I1001" t="str">
        <f>CHOOSE(Table1[[#This Row],[Period]],"Q1","Q1","Q1","Q2","Q2","Q2","Q3","Q3","Q3","Q4","Q4","Q4")</f>
        <v>Q3</v>
      </c>
      <c r="J1001">
        <f>YEAR(Table1[[#This Row],[Date]])</f>
        <v>2022</v>
      </c>
      <c r="K1001" t="str">
        <f>TEXT(WEEKNUM(Table1[[#This Row],[Date]]),"00")</f>
        <v>40</v>
      </c>
      <c r="L1001" t="str">
        <f>TEXT(Table1[[#This Row],[Date]],"mmm D")</f>
        <v>Sep 26</v>
      </c>
      <c r="M1001" t="str">
        <f>Table1[[#This Row],[Year]]&amp;TEXT(Table1[[#This Row],[Date]],"MM")</f>
        <v>202209</v>
      </c>
      <c r="N1001" t="b">
        <f ca="1">Table1[[#This Row],[Date]]&lt;=EOMONTH(TODAY(),0)</f>
        <v>1</v>
      </c>
      <c r="O1001" t="str">
        <f>Table1[[#This Row],[Year]]&amp;TEXT(Table1[[#This Row],[Date]],"mm")&amp;Table1[[#This Row],[Day]]</f>
        <v>20220926</v>
      </c>
    </row>
    <row r="1002" spans="1:15" x14ac:dyDescent="0.35">
      <c r="A1002" s="1">
        <v>44831</v>
      </c>
      <c r="B1002">
        <f>MONTH(Table1[[#This Row],[Date]])</f>
        <v>9</v>
      </c>
      <c r="C1002" t="str">
        <f>TEXT(Table1[[#This Row],[Date]],"MMM")</f>
        <v>Sep</v>
      </c>
      <c r="D1002" t="str">
        <f>TEXT(Table1[[#This Row],[Date]],"MMM'YY")</f>
        <v>Sep'22</v>
      </c>
      <c r="E1002">
        <f>WEEKDAY(Table1[[#This Row],[Date]],1)</f>
        <v>3</v>
      </c>
      <c r="F1002" t="str">
        <f>TEXT(Table1[[#This Row],[Date]],"DDD")</f>
        <v>Tue</v>
      </c>
      <c r="G1002" t="str">
        <f>CHOOSE(ROUNDUP(DAY(Table1[[#This Row],[Date]])/7,0),"Week1 (1-7)","Week2 (8-14)","Week3 (15-21)","Week4 (22-31)","Week4 (22-31)")</f>
        <v>Week4 (22-31)</v>
      </c>
      <c r="H1002" t="str">
        <f>TEXT(Table1[[#This Row],[Date]],"DD")</f>
        <v>27</v>
      </c>
      <c r="I1002" t="str">
        <f>CHOOSE(Table1[[#This Row],[Period]],"Q1","Q1","Q1","Q2","Q2","Q2","Q3","Q3","Q3","Q4","Q4","Q4")</f>
        <v>Q3</v>
      </c>
      <c r="J1002">
        <f>YEAR(Table1[[#This Row],[Date]])</f>
        <v>2022</v>
      </c>
      <c r="K1002" t="str">
        <f>TEXT(WEEKNUM(Table1[[#This Row],[Date]]),"00")</f>
        <v>40</v>
      </c>
      <c r="L1002" t="str">
        <f>TEXT(Table1[[#This Row],[Date]],"mmm D")</f>
        <v>Sep 27</v>
      </c>
      <c r="M1002" t="str">
        <f>Table1[[#This Row],[Year]]&amp;TEXT(Table1[[#This Row],[Date]],"MM")</f>
        <v>202209</v>
      </c>
      <c r="N1002" t="b">
        <f ca="1">Table1[[#This Row],[Date]]&lt;=EOMONTH(TODAY(),0)</f>
        <v>1</v>
      </c>
      <c r="O1002" t="str">
        <f>Table1[[#This Row],[Year]]&amp;TEXT(Table1[[#This Row],[Date]],"mm")&amp;Table1[[#This Row],[Day]]</f>
        <v>20220927</v>
      </c>
    </row>
    <row r="1003" spans="1:15" x14ac:dyDescent="0.35">
      <c r="A1003" s="1">
        <v>44832</v>
      </c>
      <c r="B1003">
        <f>MONTH(Table1[[#This Row],[Date]])</f>
        <v>9</v>
      </c>
      <c r="C1003" t="str">
        <f>TEXT(Table1[[#This Row],[Date]],"MMM")</f>
        <v>Sep</v>
      </c>
      <c r="D1003" t="str">
        <f>TEXT(Table1[[#This Row],[Date]],"MMM'YY")</f>
        <v>Sep'22</v>
      </c>
      <c r="E1003">
        <f>WEEKDAY(Table1[[#This Row],[Date]],1)</f>
        <v>4</v>
      </c>
      <c r="F1003" t="str">
        <f>TEXT(Table1[[#This Row],[Date]],"DDD")</f>
        <v>Wed</v>
      </c>
      <c r="G1003" t="str">
        <f>CHOOSE(ROUNDUP(DAY(Table1[[#This Row],[Date]])/7,0),"Week1 (1-7)","Week2 (8-14)","Week3 (15-21)","Week4 (22-31)","Week4 (22-31)")</f>
        <v>Week4 (22-31)</v>
      </c>
      <c r="H1003" t="str">
        <f>TEXT(Table1[[#This Row],[Date]],"DD")</f>
        <v>28</v>
      </c>
      <c r="I1003" t="str">
        <f>CHOOSE(Table1[[#This Row],[Period]],"Q1","Q1","Q1","Q2","Q2","Q2","Q3","Q3","Q3","Q4","Q4","Q4")</f>
        <v>Q3</v>
      </c>
      <c r="J1003">
        <f>YEAR(Table1[[#This Row],[Date]])</f>
        <v>2022</v>
      </c>
      <c r="K1003" t="str">
        <f>TEXT(WEEKNUM(Table1[[#This Row],[Date]]),"00")</f>
        <v>40</v>
      </c>
      <c r="L1003" t="str">
        <f>TEXT(Table1[[#This Row],[Date]],"mmm D")</f>
        <v>Sep 28</v>
      </c>
      <c r="M1003" t="str">
        <f>Table1[[#This Row],[Year]]&amp;TEXT(Table1[[#This Row],[Date]],"MM")</f>
        <v>202209</v>
      </c>
      <c r="N1003" t="b">
        <f ca="1">Table1[[#This Row],[Date]]&lt;=EOMONTH(TODAY(),0)</f>
        <v>1</v>
      </c>
      <c r="O1003" t="str">
        <f>Table1[[#This Row],[Year]]&amp;TEXT(Table1[[#This Row],[Date]],"mm")&amp;Table1[[#This Row],[Day]]</f>
        <v>20220928</v>
      </c>
    </row>
    <row r="1004" spans="1:15" x14ac:dyDescent="0.35">
      <c r="A1004" s="1">
        <v>44833</v>
      </c>
      <c r="B1004">
        <f>MONTH(Table1[[#This Row],[Date]])</f>
        <v>9</v>
      </c>
      <c r="C1004" t="str">
        <f>TEXT(Table1[[#This Row],[Date]],"MMM")</f>
        <v>Sep</v>
      </c>
      <c r="D1004" t="str">
        <f>TEXT(Table1[[#This Row],[Date]],"MMM'YY")</f>
        <v>Sep'22</v>
      </c>
      <c r="E1004">
        <f>WEEKDAY(Table1[[#This Row],[Date]],1)</f>
        <v>5</v>
      </c>
      <c r="F1004" t="str">
        <f>TEXT(Table1[[#This Row],[Date]],"DDD")</f>
        <v>Thu</v>
      </c>
      <c r="G1004" t="str">
        <f>CHOOSE(ROUNDUP(DAY(Table1[[#This Row],[Date]])/7,0),"Week1 (1-7)","Week2 (8-14)","Week3 (15-21)","Week4 (22-31)","Week4 (22-31)")</f>
        <v>Week4 (22-31)</v>
      </c>
      <c r="H1004" t="str">
        <f>TEXT(Table1[[#This Row],[Date]],"DD")</f>
        <v>29</v>
      </c>
      <c r="I1004" t="str">
        <f>CHOOSE(Table1[[#This Row],[Period]],"Q1","Q1","Q1","Q2","Q2","Q2","Q3","Q3","Q3","Q4","Q4","Q4")</f>
        <v>Q3</v>
      </c>
      <c r="J1004">
        <f>YEAR(Table1[[#This Row],[Date]])</f>
        <v>2022</v>
      </c>
      <c r="K1004" t="str">
        <f>TEXT(WEEKNUM(Table1[[#This Row],[Date]]),"00")</f>
        <v>40</v>
      </c>
      <c r="L1004" t="str">
        <f>TEXT(Table1[[#This Row],[Date]],"mmm D")</f>
        <v>Sep 29</v>
      </c>
      <c r="M1004" t="str">
        <f>Table1[[#This Row],[Year]]&amp;TEXT(Table1[[#This Row],[Date]],"MM")</f>
        <v>202209</v>
      </c>
      <c r="N1004" t="b">
        <f ca="1">Table1[[#This Row],[Date]]&lt;=EOMONTH(TODAY(),0)</f>
        <v>1</v>
      </c>
      <c r="O1004" t="str">
        <f>Table1[[#This Row],[Year]]&amp;TEXT(Table1[[#This Row],[Date]],"mm")&amp;Table1[[#This Row],[Day]]</f>
        <v>20220929</v>
      </c>
    </row>
    <row r="1005" spans="1:15" x14ac:dyDescent="0.35">
      <c r="A1005" s="1">
        <v>44834</v>
      </c>
      <c r="B1005">
        <f>MONTH(Table1[[#This Row],[Date]])</f>
        <v>9</v>
      </c>
      <c r="C1005" t="str">
        <f>TEXT(Table1[[#This Row],[Date]],"MMM")</f>
        <v>Sep</v>
      </c>
      <c r="D1005" t="str">
        <f>TEXT(Table1[[#This Row],[Date]],"MMM'YY")</f>
        <v>Sep'22</v>
      </c>
      <c r="E1005">
        <f>WEEKDAY(Table1[[#This Row],[Date]],1)</f>
        <v>6</v>
      </c>
      <c r="F1005" t="str">
        <f>TEXT(Table1[[#This Row],[Date]],"DDD")</f>
        <v>Fri</v>
      </c>
      <c r="G1005" t="str">
        <f>CHOOSE(ROUNDUP(DAY(Table1[[#This Row],[Date]])/7,0),"Week1 (1-7)","Week2 (8-14)","Week3 (15-21)","Week4 (22-31)","Week4 (22-31)")</f>
        <v>Week4 (22-31)</v>
      </c>
      <c r="H1005" t="str">
        <f>TEXT(Table1[[#This Row],[Date]],"DD")</f>
        <v>30</v>
      </c>
      <c r="I1005" t="str">
        <f>CHOOSE(Table1[[#This Row],[Period]],"Q1","Q1","Q1","Q2","Q2","Q2","Q3","Q3","Q3","Q4","Q4","Q4")</f>
        <v>Q3</v>
      </c>
      <c r="J1005">
        <f>YEAR(Table1[[#This Row],[Date]])</f>
        <v>2022</v>
      </c>
      <c r="K1005" t="str">
        <f>TEXT(WEEKNUM(Table1[[#This Row],[Date]]),"00")</f>
        <v>40</v>
      </c>
      <c r="L1005" t="str">
        <f>TEXT(Table1[[#This Row],[Date]],"mmm D")</f>
        <v>Sep 30</v>
      </c>
      <c r="M1005" t="str">
        <f>Table1[[#This Row],[Year]]&amp;TEXT(Table1[[#This Row],[Date]],"MM")</f>
        <v>202209</v>
      </c>
      <c r="N1005" t="b">
        <f ca="1">Table1[[#This Row],[Date]]&lt;=EOMONTH(TODAY(),0)</f>
        <v>1</v>
      </c>
      <c r="O1005" t="str">
        <f>Table1[[#This Row],[Year]]&amp;TEXT(Table1[[#This Row],[Date]],"mm")&amp;Table1[[#This Row],[Day]]</f>
        <v>20220930</v>
      </c>
    </row>
    <row r="1006" spans="1:15" x14ac:dyDescent="0.35">
      <c r="A1006" s="1">
        <v>44835</v>
      </c>
      <c r="B1006">
        <f>MONTH(Table1[[#This Row],[Date]])</f>
        <v>10</v>
      </c>
      <c r="C1006" t="str">
        <f>TEXT(Table1[[#This Row],[Date]],"MMM")</f>
        <v>Oct</v>
      </c>
      <c r="D1006" t="str">
        <f>TEXT(Table1[[#This Row],[Date]],"MMM'YY")</f>
        <v>Oct'22</v>
      </c>
      <c r="E1006">
        <f>WEEKDAY(Table1[[#This Row],[Date]],1)</f>
        <v>7</v>
      </c>
      <c r="F1006" t="str">
        <f>TEXT(Table1[[#This Row],[Date]],"DDD")</f>
        <v>Sat</v>
      </c>
      <c r="G1006" t="str">
        <f>CHOOSE(ROUNDUP(DAY(Table1[[#This Row],[Date]])/7,0),"Week1 (1-7)","Week2 (8-14)","Week3 (15-21)","Week4 (22-31)","Week4 (22-31)")</f>
        <v>Week1 (1-7)</v>
      </c>
      <c r="H1006" t="str">
        <f>TEXT(Table1[[#This Row],[Date]],"DD")</f>
        <v>01</v>
      </c>
      <c r="I1006" t="str">
        <f>CHOOSE(Table1[[#This Row],[Period]],"Q1","Q1","Q1","Q2","Q2","Q2","Q3","Q3","Q3","Q4","Q4","Q4")</f>
        <v>Q4</v>
      </c>
      <c r="J1006">
        <f>YEAR(Table1[[#This Row],[Date]])</f>
        <v>2022</v>
      </c>
      <c r="K1006" t="str">
        <f>TEXT(WEEKNUM(Table1[[#This Row],[Date]]),"00")</f>
        <v>40</v>
      </c>
      <c r="L1006" t="str">
        <f>TEXT(Table1[[#This Row],[Date]],"mmm D")</f>
        <v>Oct 1</v>
      </c>
      <c r="M1006" t="str">
        <f>Table1[[#This Row],[Year]]&amp;TEXT(Table1[[#This Row],[Date]],"MM")</f>
        <v>202210</v>
      </c>
      <c r="N1006" t="b">
        <f ca="1">Table1[[#This Row],[Date]]&lt;=EOMONTH(TODAY(),0)</f>
        <v>1</v>
      </c>
      <c r="O1006" t="str">
        <f>Table1[[#This Row],[Year]]&amp;TEXT(Table1[[#This Row],[Date]],"mm")&amp;Table1[[#This Row],[Day]]</f>
        <v>20221001</v>
      </c>
    </row>
    <row r="1007" spans="1:15" x14ac:dyDescent="0.35">
      <c r="A1007" s="1">
        <v>44836</v>
      </c>
      <c r="B1007">
        <f>MONTH(Table1[[#This Row],[Date]])</f>
        <v>10</v>
      </c>
      <c r="C1007" t="str">
        <f>TEXT(Table1[[#This Row],[Date]],"MMM")</f>
        <v>Oct</v>
      </c>
      <c r="D1007" t="str">
        <f>TEXT(Table1[[#This Row],[Date]],"MMM'YY")</f>
        <v>Oct'22</v>
      </c>
      <c r="E1007">
        <f>WEEKDAY(Table1[[#This Row],[Date]],1)</f>
        <v>1</v>
      </c>
      <c r="F1007" t="str">
        <f>TEXT(Table1[[#This Row],[Date]],"DDD")</f>
        <v>Sun</v>
      </c>
      <c r="G1007" t="str">
        <f>CHOOSE(ROUNDUP(DAY(Table1[[#This Row],[Date]])/7,0),"Week1 (1-7)","Week2 (8-14)","Week3 (15-21)","Week4 (22-31)","Week4 (22-31)")</f>
        <v>Week1 (1-7)</v>
      </c>
      <c r="H1007" t="str">
        <f>TEXT(Table1[[#This Row],[Date]],"DD")</f>
        <v>02</v>
      </c>
      <c r="I1007" t="str">
        <f>CHOOSE(Table1[[#This Row],[Period]],"Q1","Q1","Q1","Q2","Q2","Q2","Q3","Q3","Q3","Q4","Q4","Q4")</f>
        <v>Q4</v>
      </c>
      <c r="J1007">
        <f>YEAR(Table1[[#This Row],[Date]])</f>
        <v>2022</v>
      </c>
      <c r="K1007" t="str">
        <f>TEXT(WEEKNUM(Table1[[#This Row],[Date]]),"00")</f>
        <v>41</v>
      </c>
      <c r="L1007" t="str">
        <f>TEXT(Table1[[#This Row],[Date]],"mmm D")</f>
        <v>Oct 2</v>
      </c>
      <c r="M1007" t="str">
        <f>Table1[[#This Row],[Year]]&amp;TEXT(Table1[[#This Row],[Date]],"MM")</f>
        <v>202210</v>
      </c>
      <c r="N1007" t="b">
        <f ca="1">Table1[[#This Row],[Date]]&lt;=EOMONTH(TODAY(),0)</f>
        <v>1</v>
      </c>
      <c r="O1007" t="str">
        <f>Table1[[#This Row],[Year]]&amp;TEXT(Table1[[#This Row],[Date]],"mm")&amp;Table1[[#This Row],[Day]]</f>
        <v>20221002</v>
      </c>
    </row>
    <row r="1008" spans="1:15" x14ac:dyDescent="0.35">
      <c r="A1008" s="1">
        <v>44837</v>
      </c>
      <c r="B1008">
        <f>MONTH(Table1[[#This Row],[Date]])</f>
        <v>10</v>
      </c>
      <c r="C1008" t="str">
        <f>TEXT(Table1[[#This Row],[Date]],"MMM")</f>
        <v>Oct</v>
      </c>
      <c r="D1008" t="str">
        <f>TEXT(Table1[[#This Row],[Date]],"MMM'YY")</f>
        <v>Oct'22</v>
      </c>
      <c r="E1008">
        <f>WEEKDAY(Table1[[#This Row],[Date]],1)</f>
        <v>2</v>
      </c>
      <c r="F1008" t="str">
        <f>TEXT(Table1[[#This Row],[Date]],"DDD")</f>
        <v>Mon</v>
      </c>
      <c r="G1008" t="str">
        <f>CHOOSE(ROUNDUP(DAY(Table1[[#This Row],[Date]])/7,0),"Week1 (1-7)","Week2 (8-14)","Week3 (15-21)","Week4 (22-31)","Week4 (22-31)")</f>
        <v>Week1 (1-7)</v>
      </c>
      <c r="H1008" t="str">
        <f>TEXT(Table1[[#This Row],[Date]],"DD")</f>
        <v>03</v>
      </c>
      <c r="I1008" t="str">
        <f>CHOOSE(Table1[[#This Row],[Period]],"Q1","Q1","Q1","Q2","Q2","Q2","Q3","Q3","Q3","Q4","Q4","Q4")</f>
        <v>Q4</v>
      </c>
      <c r="J1008">
        <f>YEAR(Table1[[#This Row],[Date]])</f>
        <v>2022</v>
      </c>
      <c r="K1008" t="str">
        <f>TEXT(WEEKNUM(Table1[[#This Row],[Date]]),"00")</f>
        <v>41</v>
      </c>
      <c r="L1008" t="str">
        <f>TEXT(Table1[[#This Row],[Date]],"mmm D")</f>
        <v>Oct 3</v>
      </c>
      <c r="M1008" t="str">
        <f>Table1[[#This Row],[Year]]&amp;TEXT(Table1[[#This Row],[Date]],"MM")</f>
        <v>202210</v>
      </c>
      <c r="N1008" t="b">
        <f ca="1">Table1[[#This Row],[Date]]&lt;=EOMONTH(TODAY(),0)</f>
        <v>1</v>
      </c>
      <c r="O1008" t="str">
        <f>Table1[[#This Row],[Year]]&amp;TEXT(Table1[[#This Row],[Date]],"mm")&amp;Table1[[#This Row],[Day]]</f>
        <v>20221003</v>
      </c>
    </row>
    <row r="1009" spans="1:15" x14ac:dyDescent="0.35">
      <c r="A1009" s="1">
        <v>44838</v>
      </c>
      <c r="B1009">
        <f>MONTH(Table1[[#This Row],[Date]])</f>
        <v>10</v>
      </c>
      <c r="C1009" t="str">
        <f>TEXT(Table1[[#This Row],[Date]],"MMM")</f>
        <v>Oct</v>
      </c>
      <c r="D1009" t="str">
        <f>TEXT(Table1[[#This Row],[Date]],"MMM'YY")</f>
        <v>Oct'22</v>
      </c>
      <c r="E1009">
        <f>WEEKDAY(Table1[[#This Row],[Date]],1)</f>
        <v>3</v>
      </c>
      <c r="F1009" t="str">
        <f>TEXT(Table1[[#This Row],[Date]],"DDD")</f>
        <v>Tue</v>
      </c>
      <c r="G1009" t="str">
        <f>CHOOSE(ROUNDUP(DAY(Table1[[#This Row],[Date]])/7,0),"Week1 (1-7)","Week2 (8-14)","Week3 (15-21)","Week4 (22-31)","Week4 (22-31)")</f>
        <v>Week1 (1-7)</v>
      </c>
      <c r="H1009" t="str">
        <f>TEXT(Table1[[#This Row],[Date]],"DD")</f>
        <v>04</v>
      </c>
      <c r="I1009" t="str">
        <f>CHOOSE(Table1[[#This Row],[Period]],"Q1","Q1","Q1","Q2","Q2","Q2","Q3","Q3","Q3","Q4","Q4","Q4")</f>
        <v>Q4</v>
      </c>
      <c r="J1009">
        <f>YEAR(Table1[[#This Row],[Date]])</f>
        <v>2022</v>
      </c>
      <c r="K1009" t="str">
        <f>TEXT(WEEKNUM(Table1[[#This Row],[Date]]),"00")</f>
        <v>41</v>
      </c>
      <c r="L1009" t="str">
        <f>TEXT(Table1[[#This Row],[Date]],"mmm D")</f>
        <v>Oct 4</v>
      </c>
      <c r="M1009" t="str">
        <f>Table1[[#This Row],[Year]]&amp;TEXT(Table1[[#This Row],[Date]],"MM")</f>
        <v>202210</v>
      </c>
      <c r="N1009" t="b">
        <f ca="1">Table1[[#This Row],[Date]]&lt;=EOMONTH(TODAY(),0)</f>
        <v>1</v>
      </c>
      <c r="O1009" t="str">
        <f>Table1[[#This Row],[Year]]&amp;TEXT(Table1[[#This Row],[Date]],"mm")&amp;Table1[[#This Row],[Day]]</f>
        <v>20221004</v>
      </c>
    </row>
    <row r="1010" spans="1:15" x14ac:dyDescent="0.35">
      <c r="A1010" s="1">
        <v>44839</v>
      </c>
      <c r="B1010">
        <f>MONTH(Table1[[#This Row],[Date]])</f>
        <v>10</v>
      </c>
      <c r="C1010" t="str">
        <f>TEXT(Table1[[#This Row],[Date]],"MMM")</f>
        <v>Oct</v>
      </c>
      <c r="D1010" t="str">
        <f>TEXT(Table1[[#This Row],[Date]],"MMM'YY")</f>
        <v>Oct'22</v>
      </c>
      <c r="E1010">
        <f>WEEKDAY(Table1[[#This Row],[Date]],1)</f>
        <v>4</v>
      </c>
      <c r="F1010" t="str">
        <f>TEXT(Table1[[#This Row],[Date]],"DDD")</f>
        <v>Wed</v>
      </c>
      <c r="G1010" t="str">
        <f>CHOOSE(ROUNDUP(DAY(Table1[[#This Row],[Date]])/7,0),"Week1 (1-7)","Week2 (8-14)","Week3 (15-21)","Week4 (22-31)","Week4 (22-31)")</f>
        <v>Week1 (1-7)</v>
      </c>
      <c r="H1010" t="str">
        <f>TEXT(Table1[[#This Row],[Date]],"DD")</f>
        <v>05</v>
      </c>
      <c r="I1010" t="str">
        <f>CHOOSE(Table1[[#This Row],[Period]],"Q1","Q1","Q1","Q2","Q2","Q2","Q3","Q3","Q3","Q4","Q4","Q4")</f>
        <v>Q4</v>
      </c>
      <c r="J1010">
        <f>YEAR(Table1[[#This Row],[Date]])</f>
        <v>2022</v>
      </c>
      <c r="K1010" t="str">
        <f>TEXT(WEEKNUM(Table1[[#This Row],[Date]]),"00")</f>
        <v>41</v>
      </c>
      <c r="L1010" t="str">
        <f>TEXT(Table1[[#This Row],[Date]],"mmm D")</f>
        <v>Oct 5</v>
      </c>
      <c r="M1010" t="str">
        <f>Table1[[#This Row],[Year]]&amp;TEXT(Table1[[#This Row],[Date]],"MM")</f>
        <v>202210</v>
      </c>
      <c r="N1010" t="b">
        <f ca="1">Table1[[#This Row],[Date]]&lt;=EOMONTH(TODAY(),0)</f>
        <v>1</v>
      </c>
      <c r="O1010" t="str">
        <f>Table1[[#This Row],[Year]]&amp;TEXT(Table1[[#This Row],[Date]],"mm")&amp;Table1[[#This Row],[Day]]</f>
        <v>20221005</v>
      </c>
    </row>
    <row r="1011" spans="1:15" x14ac:dyDescent="0.35">
      <c r="A1011" s="1">
        <v>44840</v>
      </c>
      <c r="B1011">
        <f>MONTH(Table1[[#This Row],[Date]])</f>
        <v>10</v>
      </c>
      <c r="C1011" t="str">
        <f>TEXT(Table1[[#This Row],[Date]],"MMM")</f>
        <v>Oct</v>
      </c>
      <c r="D1011" t="str">
        <f>TEXT(Table1[[#This Row],[Date]],"MMM'YY")</f>
        <v>Oct'22</v>
      </c>
      <c r="E1011">
        <f>WEEKDAY(Table1[[#This Row],[Date]],1)</f>
        <v>5</v>
      </c>
      <c r="F1011" t="str">
        <f>TEXT(Table1[[#This Row],[Date]],"DDD")</f>
        <v>Thu</v>
      </c>
      <c r="G1011" t="str">
        <f>CHOOSE(ROUNDUP(DAY(Table1[[#This Row],[Date]])/7,0),"Week1 (1-7)","Week2 (8-14)","Week3 (15-21)","Week4 (22-31)","Week4 (22-31)")</f>
        <v>Week1 (1-7)</v>
      </c>
      <c r="H1011" t="str">
        <f>TEXT(Table1[[#This Row],[Date]],"DD")</f>
        <v>06</v>
      </c>
      <c r="I1011" t="str">
        <f>CHOOSE(Table1[[#This Row],[Period]],"Q1","Q1","Q1","Q2","Q2","Q2","Q3","Q3","Q3","Q4","Q4","Q4")</f>
        <v>Q4</v>
      </c>
      <c r="J1011">
        <f>YEAR(Table1[[#This Row],[Date]])</f>
        <v>2022</v>
      </c>
      <c r="K1011" t="str">
        <f>TEXT(WEEKNUM(Table1[[#This Row],[Date]]),"00")</f>
        <v>41</v>
      </c>
      <c r="L1011" t="str">
        <f>TEXT(Table1[[#This Row],[Date]],"mmm D")</f>
        <v>Oct 6</v>
      </c>
      <c r="M1011" t="str">
        <f>Table1[[#This Row],[Year]]&amp;TEXT(Table1[[#This Row],[Date]],"MM")</f>
        <v>202210</v>
      </c>
      <c r="N1011" t="b">
        <f ca="1">Table1[[#This Row],[Date]]&lt;=EOMONTH(TODAY(),0)</f>
        <v>1</v>
      </c>
      <c r="O1011" t="str">
        <f>Table1[[#This Row],[Year]]&amp;TEXT(Table1[[#This Row],[Date]],"mm")&amp;Table1[[#This Row],[Day]]</f>
        <v>20221006</v>
      </c>
    </row>
    <row r="1012" spans="1:15" x14ac:dyDescent="0.35">
      <c r="A1012" s="1">
        <v>44841</v>
      </c>
      <c r="B1012">
        <f>MONTH(Table1[[#This Row],[Date]])</f>
        <v>10</v>
      </c>
      <c r="C1012" t="str">
        <f>TEXT(Table1[[#This Row],[Date]],"MMM")</f>
        <v>Oct</v>
      </c>
      <c r="D1012" t="str">
        <f>TEXT(Table1[[#This Row],[Date]],"MMM'YY")</f>
        <v>Oct'22</v>
      </c>
      <c r="E1012">
        <f>WEEKDAY(Table1[[#This Row],[Date]],1)</f>
        <v>6</v>
      </c>
      <c r="F1012" t="str">
        <f>TEXT(Table1[[#This Row],[Date]],"DDD")</f>
        <v>Fri</v>
      </c>
      <c r="G1012" t="str">
        <f>CHOOSE(ROUNDUP(DAY(Table1[[#This Row],[Date]])/7,0),"Week1 (1-7)","Week2 (8-14)","Week3 (15-21)","Week4 (22-31)","Week4 (22-31)")</f>
        <v>Week1 (1-7)</v>
      </c>
      <c r="H1012" t="str">
        <f>TEXT(Table1[[#This Row],[Date]],"DD")</f>
        <v>07</v>
      </c>
      <c r="I1012" t="str">
        <f>CHOOSE(Table1[[#This Row],[Period]],"Q1","Q1","Q1","Q2","Q2","Q2","Q3","Q3","Q3","Q4","Q4","Q4")</f>
        <v>Q4</v>
      </c>
      <c r="J1012">
        <f>YEAR(Table1[[#This Row],[Date]])</f>
        <v>2022</v>
      </c>
      <c r="K1012" t="str">
        <f>TEXT(WEEKNUM(Table1[[#This Row],[Date]]),"00")</f>
        <v>41</v>
      </c>
      <c r="L1012" t="str">
        <f>TEXT(Table1[[#This Row],[Date]],"mmm D")</f>
        <v>Oct 7</v>
      </c>
      <c r="M1012" t="str">
        <f>Table1[[#This Row],[Year]]&amp;TEXT(Table1[[#This Row],[Date]],"MM")</f>
        <v>202210</v>
      </c>
      <c r="N1012" t="b">
        <f ca="1">Table1[[#This Row],[Date]]&lt;=EOMONTH(TODAY(),0)</f>
        <v>1</v>
      </c>
      <c r="O1012" t="str">
        <f>Table1[[#This Row],[Year]]&amp;TEXT(Table1[[#This Row],[Date]],"mm")&amp;Table1[[#This Row],[Day]]</f>
        <v>20221007</v>
      </c>
    </row>
    <row r="1013" spans="1:15" x14ac:dyDescent="0.35">
      <c r="A1013" s="1">
        <v>44842</v>
      </c>
      <c r="B1013">
        <f>MONTH(Table1[[#This Row],[Date]])</f>
        <v>10</v>
      </c>
      <c r="C1013" t="str">
        <f>TEXT(Table1[[#This Row],[Date]],"MMM")</f>
        <v>Oct</v>
      </c>
      <c r="D1013" t="str">
        <f>TEXT(Table1[[#This Row],[Date]],"MMM'YY")</f>
        <v>Oct'22</v>
      </c>
      <c r="E1013">
        <f>WEEKDAY(Table1[[#This Row],[Date]],1)</f>
        <v>7</v>
      </c>
      <c r="F1013" t="str">
        <f>TEXT(Table1[[#This Row],[Date]],"DDD")</f>
        <v>Sat</v>
      </c>
      <c r="G1013" t="str">
        <f>CHOOSE(ROUNDUP(DAY(Table1[[#This Row],[Date]])/7,0),"Week1 (1-7)","Week2 (8-14)","Week3 (15-21)","Week4 (22-31)","Week4 (22-31)")</f>
        <v>Week2 (8-14)</v>
      </c>
      <c r="H1013" t="str">
        <f>TEXT(Table1[[#This Row],[Date]],"DD")</f>
        <v>08</v>
      </c>
      <c r="I1013" t="str">
        <f>CHOOSE(Table1[[#This Row],[Period]],"Q1","Q1","Q1","Q2","Q2","Q2","Q3","Q3","Q3","Q4","Q4","Q4")</f>
        <v>Q4</v>
      </c>
      <c r="J1013">
        <f>YEAR(Table1[[#This Row],[Date]])</f>
        <v>2022</v>
      </c>
      <c r="K1013" t="str">
        <f>TEXT(WEEKNUM(Table1[[#This Row],[Date]]),"00")</f>
        <v>41</v>
      </c>
      <c r="L1013" t="str">
        <f>TEXT(Table1[[#This Row],[Date]],"mmm D")</f>
        <v>Oct 8</v>
      </c>
      <c r="M1013" t="str">
        <f>Table1[[#This Row],[Year]]&amp;TEXT(Table1[[#This Row],[Date]],"MM")</f>
        <v>202210</v>
      </c>
      <c r="N1013" t="b">
        <f ca="1">Table1[[#This Row],[Date]]&lt;=EOMONTH(TODAY(),0)</f>
        <v>1</v>
      </c>
      <c r="O1013" t="str">
        <f>Table1[[#This Row],[Year]]&amp;TEXT(Table1[[#This Row],[Date]],"mm")&amp;Table1[[#This Row],[Day]]</f>
        <v>20221008</v>
      </c>
    </row>
    <row r="1014" spans="1:15" x14ac:dyDescent="0.35">
      <c r="A1014" s="1">
        <v>44843</v>
      </c>
      <c r="B1014">
        <f>MONTH(Table1[[#This Row],[Date]])</f>
        <v>10</v>
      </c>
      <c r="C1014" t="str">
        <f>TEXT(Table1[[#This Row],[Date]],"MMM")</f>
        <v>Oct</v>
      </c>
      <c r="D1014" t="str">
        <f>TEXT(Table1[[#This Row],[Date]],"MMM'YY")</f>
        <v>Oct'22</v>
      </c>
      <c r="E1014">
        <f>WEEKDAY(Table1[[#This Row],[Date]],1)</f>
        <v>1</v>
      </c>
      <c r="F1014" t="str">
        <f>TEXT(Table1[[#This Row],[Date]],"DDD")</f>
        <v>Sun</v>
      </c>
      <c r="G1014" t="str">
        <f>CHOOSE(ROUNDUP(DAY(Table1[[#This Row],[Date]])/7,0),"Week1 (1-7)","Week2 (8-14)","Week3 (15-21)","Week4 (22-31)","Week4 (22-31)")</f>
        <v>Week2 (8-14)</v>
      </c>
      <c r="H1014" t="str">
        <f>TEXT(Table1[[#This Row],[Date]],"DD")</f>
        <v>09</v>
      </c>
      <c r="I1014" t="str">
        <f>CHOOSE(Table1[[#This Row],[Period]],"Q1","Q1","Q1","Q2","Q2","Q2","Q3","Q3","Q3","Q4","Q4","Q4")</f>
        <v>Q4</v>
      </c>
      <c r="J1014">
        <f>YEAR(Table1[[#This Row],[Date]])</f>
        <v>2022</v>
      </c>
      <c r="K1014" t="str">
        <f>TEXT(WEEKNUM(Table1[[#This Row],[Date]]),"00")</f>
        <v>42</v>
      </c>
      <c r="L1014" t="str">
        <f>TEXT(Table1[[#This Row],[Date]],"mmm D")</f>
        <v>Oct 9</v>
      </c>
      <c r="M1014" t="str">
        <f>Table1[[#This Row],[Year]]&amp;TEXT(Table1[[#This Row],[Date]],"MM")</f>
        <v>202210</v>
      </c>
      <c r="N1014" t="b">
        <f ca="1">Table1[[#This Row],[Date]]&lt;=EOMONTH(TODAY(),0)</f>
        <v>1</v>
      </c>
      <c r="O1014" t="str">
        <f>Table1[[#This Row],[Year]]&amp;TEXT(Table1[[#This Row],[Date]],"mm")&amp;Table1[[#This Row],[Day]]</f>
        <v>20221009</v>
      </c>
    </row>
    <row r="1015" spans="1:15" x14ac:dyDescent="0.35">
      <c r="A1015" s="1">
        <v>44844</v>
      </c>
      <c r="B1015">
        <f>MONTH(Table1[[#This Row],[Date]])</f>
        <v>10</v>
      </c>
      <c r="C1015" t="str">
        <f>TEXT(Table1[[#This Row],[Date]],"MMM")</f>
        <v>Oct</v>
      </c>
      <c r="D1015" t="str">
        <f>TEXT(Table1[[#This Row],[Date]],"MMM'YY")</f>
        <v>Oct'22</v>
      </c>
      <c r="E1015">
        <f>WEEKDAY(Table1[[#This Row],[Date]],1)</f>
        <v>2</v>
      </c>
      <c r="F1015" t="str">
        <f>TEXT(Table1[[#This Row],[Date]],"DDD")</f>
        <v>Mon</v>
      </c>
      <c r="G1015" t="str">
        <f>CHOOSE(ROUNDUP(DAY(Table1[[#This Row],[Date]])/7,0),"Week1 (1-7)","Week2 (8-14)","Week3 (15-21)","Week4 (22-31)","Week4 (22-31)")</f>
        <v>Week2 (8-14)</v>
      </c>
      <c r="H1015" t="str">
        <f>TEXT(Table1[[#This Row],[Date]],"DD")</f>
        <v>10</v>
      </c>
      <c r="I1015" t="str">
        <f>CHOOSE(Table1[[#This Row],[Period]],"Q1","Q1","Q1","Q2","Q2","Q2","Q3","Q3","Q3","Q4","Q4","Q4")</f>
        <v>Q4</v>
      </c>
      <c r="J1015">
        <f>YEAR(Table1[[#This Row],[Date]])</f>
        <v>2022</v>
      </c>
      <c r="K1015" t="str">
        <f>TEXT(WEEKNUM(Table1[[#This Row],[Date]]),"00")</f>
        <v>42</v>
      </c>
      <c r="L1015" t="str">
        <f>TEXT(Table1[[#This Row],[Date]],"mmm D")</f>
        <v>Oct 10</v>
      </c>
      <c r="M1015" t="str">
        <f>Table1[[#This Row],[Year]]&amp;TEXT(Table1[[#This Row],[Date]],"MM")</f>
        <v>202210</v>
      </c>
      <c r="N1015" t="b">
        <f ca="1">Table1[[#This Row],[Date]]&lt;=EOMONTH(TODAY(),0)</f>
        <v>1</v>
      </c>
      <c r="O1015" t="str">
        <f>Table1[[#This Row],[Year]]&amp;TEXT(Table1[[#This Row],[Date]],"mm")&amp;Table1[[#This Row],[Day]]</f>
        <v>20221010</v>
      </c>
    </row>
    <row r="1016" spans="1:15" x14ac:dyDescent="0.35">
      <c r="A1016" s="1">
        <v>44845</v>
      </c>
      <c r="B1016">
        <f>MONTH(Table1[[#This Row],[Date]])</f>
        <v>10</v>
      </c>
      <c r="C1016" t="str">
        <f>TEXT(Table1[[#This Row],[Date]],"MMM")</f>
        <v>Oct</v>
      </c>
      <c r="D1016" t="str">
        <f>TEXT(Table1[[#This Row],[Date]],"MMM'YY")</f>
        <v>Oct'22</v>
      </c>
      <c r="E1016">
        <f>WEEKDAY(Table1[[#This Row],[Date]],1)</f>
        <v>3</v>
      </c>
      <c r="F1016" t="str">
        <f>TEXT(Table1[[#This Row],[Date]],"DDD")</f>
        <v>Tue</v>
      </c>
      <c r="G1016" t="str">
        <f>CHOOSE(ROUNDUP(DAY(Table1[[#This Row],[Date]])/7,0),"Week1 (1-7)","Week2 (8-14)","Week3 (15-21)","Week4 (22-31)","Week4 (22-31)")</f>
        <v>Week2 (8-14)</v>
      </c>
      <c r="H1016" t="str">
        <f>TEXT(Table1[[#This Row],[Date]],"DD")</f>
        <v>11</v>
      </c>
      <c r="I1016" t="str">
        <f>CHOOSE(Table1[[#This Row],[Period]],"Q1","Q1","Q1","Q2","Q2","Q2","Q3","Q3","Q3","Q4","Q4","Q4")</f>
        <v>Q4</v>
      </c>
      <c r="J1016">
        <f>YEAR(Table1[[#This Row],[Date]])</f>
        <v>2022</v>
      </c>
      <c r="K1016" t="str">
        <f>TEXT(WEEKNUM(Table1[[#This Row],[Date]]),"00")</f>
        <v>42</v>
      </c>
      <c r="L1016" t="str">
        <f>TEXT(Table1[[#This Row],[Date]],"mmm D")</f>
        <v>Oct 11</v>
      </c>
      <c r="M1016" t="str">
        <f>Table1[[#This Row],[Year]]&amp;TEXT(Table1[[#This Row],[Date]],"MM")</f>
        <v>202210</v>
      </c>
      <c r="N1016" t="b">
        <f ca="1">Table1[[#This Row],[Date]]&lt;=EOMONTH(TODAY(),0)</f>
        <v>1</v>
      </c>
      <c r="O1016" t="str">
        <f>Table1[[#This Row],[Year]]&amp;TEXT(Table1[[#This Row],[Date]],"mm")&amp;Table1[[#This Row],[Day]]</f>
        <v>20221011</v>
      </c>
    </row>
    <row r="1017" spans="1:15" x14ac:dyDescent="0.35">
      <c r="A1017" s="1">
        <v>44846</v>
      </c>
      <c r="B1017">
        <f>MONTH(Table1[[#This Row],[Date]])</f>
        <v>10</v>
      </c>
      <c r="C1017" t="str">
        <f>TEXT(Table1[[#This Row],[Date]],"MMM")</f>
        <v>Oct</v>
      </c>
      <c r="D1017" t="str">
        <f>TEXT(Table1[[#This Row],[Date]],"MMM'YY")</f>
        <v>Oct'22</v>
      </c>
      <c r="E1017">
        <f>WEEKDAY(Table1[[#This Row],[Date]],1)</f>
        <v>4</v>
      </c>
      <c r="F1017" t="str">
        <f>TEXT(Table1[[#This Row],[Date]],"DDD")</f>
        <v>Wed</v>
      </c>
      <c r="G1017" t="str">
        <f>CHOOSE(ROUNDUP(DAY(Table1[[#This Row],[Date]])/7,0),"Week1 (1-7)","Week2 (8-14)","Week3 (15-21)","Week4 (22-31)","Week4 (22-31)")</f>
        <v>Week2 (8-14)</v>
      </c>
      <c r="H1017" t="str">
        <f>TEXT(Table1[[#This Row],[Date]],"DD")</f>
        <v>12</v>
      </c>
      <c r="I1017" t="str">
        <f>CHOOSE(Table1[[#This Row],[Period]],"Q1","Q1","Q1","Q2","Q2","Q2","Q3","Q3","Q3","Q4","Q4","Q4")</f>
        <v>Q4</v>
      </c>
      <c r="J1017">
        <f>YEAR(Table1[[#This Row],[Date]])</f>
        <v>2022</v>
      </c>
      <c r="K1017" t="str">
        <f>TEXT(WEEKNUM(Table1[[#This Row],[Date]]),"00")</f>
        <v>42</v>
      </c>
      <c r="L1017" t="str">
        <f>TEXT(Table1[[#This Row],[Date]],"mmm D")</f>
        <v>Oct 12</v>
      </c>
      <c r="M1017" t="str">
        <f>Table1[[#This Row],[Year]]&amp;TEXT(Table1[[#This Row],[Date]],"MM")</f>
        <v>202210</v>
      </c>
      <c r="N1017" t="b">
        <f ca="1">Table1[[#This Row],[Date]]&lt;=EOMONTH(TODAY(),0)</f>
        <v>1</v>
      </c>
      <c r="O1017" t="str">
        <f>Table1[[#This Row],[Year]]&amp;TEXT(Table1[[#This Row],[Date]],"mm")&amp;Table1[[#This Row],[Day]]</f>
        <v>20221012</v>
      </c>
    </row>
    <row r="1018" spans="1:15" x14ac:dyDescent="0.35">
      <c r="A1018" s="1">
        <v>44847</v>
      </c>
      <c r="B1018">
        <f>MONTH(Table1[[#This Row],[Date]])</f>
        <v>10</v>
      </c>
      <c r="C1018" t="str">
        <f>TEXT(Table1[[#This Row],[Date]],"MMM")</f>
        <v>Oct</v>
      </c>
      <c r="D1018" t="str">
        <f>TEXT(Table1[[#This Row],[Date]],"MMM'YY")</f>
        <v>Oct'22</v>
      </c>
      <c r="E1018">
        <f>WEEKDAY(Table1[[#This Row],[Date]],1)</f>
        <v>5</v>
      </c>
      <c r="F1018" t="str">
        <f>TEXT(Table1[[#This Row],[Date]],"DDD")</f>
        <v>Thu</v>
      </c>
      <c r="G1018" t="str">
        <f>CHOOSE(ROUNDUP(DAY(Table1[[#This Row],[Date]])/7,0),"Week1 (1-7)","Week2 (8-14)","Week3 (15-21)","Week4 (22-31)","Week4 (22-31)")</f>
        <v>Week2 (8-14)</v>
      </c>
      <c r="H1018" t="str">
        <f>TEXT(Table1[[#This Row],[Date]],"DD")</f>
        <v>13</v>
      </c>
      <c r="I1018" t="str">
        <f>CHOOSE(Table1[[#This Row],[Period]],"Q1","Q1","Q1","Q2","Q2","Q2","Q3","Q3","Q3","Q4","Q4","Q4")</f>
        <v>Q4</v>
      </c>
      <c r="J1018">
        <f>YEAR(Table1[[#This Row],[Date]])</f>
        <v>2022</v>
      </c>
      <c r="K1018" t="str">
        <f>TEXT(WEEKNUM(Table1[[#This Row],[Date]]),"00")</f>
        <v>42</v>
      </c>
      <c r="L1018" t="str">
        <f>TEXT(Table1[[#This Row],[Date]],"mmm D")</f>
        <v>Oct 13</v>
      </c>
      <c r="M1018" t="str">
        <f>Table1[[#This Row],[Year]]&amp;TEXT(Table1[[#This Row],[Date]],"MM")</f>
        <v>202210</v>
      </c>
      <c r="N1018" t="b">
        <f ca="1">Table1[[#This Row],[Date]]&lt;=EOMONTH(TODAY(),0)</f>
        <v>1</v>
      </c>
      <c r="O1018" t="str">
        <f>Table1[[#This Row],[Year]]&amp;TEXT(Table1[[#This Row],[Date]],"mm")&amp;Table1[[#This Row],[Day]]</f>
        <v>20221013</v>
      </c>
    </row>
    <row r="1019" spans="1:15" x14ac:dyDescent="0.35">
      <c r="A1019" s="1">
        <v>44848</v>
      </c>
      <c r="B1019">
        <f>MONTH(Table1[[#This Row],[Date]])</f>
        <v>10</v>
      </c>
      <c r="C1019" t="str">
        <f>TEXT(Table1[[#This Row],[Date]],"MMM")</f>
        <v>Oct</v>
      </c>
      <c r="D1019" t="str">
        <f>TEXT(Table1[[#This Row],[Date]],"MMM'YY")</f>
        <v>Oct'22</v>
      </c>
      <c r="E1019">
        <f>WEEKDAY(Table1[[#This Row],[Date]],1)</f>
        <v>6</v>
      </c>
      <c r="F1019" t="str">
        <f>TEXT(Table1[[#This Row],[Date]],"DDD")</f>
        <v>Fri</v>
      </c>
      <c r="G1019" t="str">
        <f>CHOOSE(ROUNDUP(DAY(Table1[[#This Row],[Date]])/7,0),"Week1 (1-7)","Week2 (8-14)","Week3 (15-21)","Week4 (22-31)","Week4 (22-31)")</f>
        <v>Week2 (8-14)</v>
      </c>
      <c r="H1019" t="str">
        <f>TEXT(Table1[[#This Row],[Date]],"DD")</f>
        <v>14</v>
      </c>
      <c r="I1019" t="str">
        <f>CHOOSE(Table1[[#This Row],[Period]],"Q1","Q1","Q1","Q2","Q2","Q2","Q3","Q3","Q3","Q4","Q4","Q4")</f>
        <v>Q4</v>
      </c>
      <c r="J1019">
        <f>YEAR(Table1[[#This Row],[Date]])</f>
        <v>2022</v>
      </c>
      <c r="K1019" t="str">
        <f>TEXT(WEEKNUM(Table1[[#This Row],[Date]]),"00")</f>
        <v>42</v>
      </c>
      <c r="L1019" t="str">
        <f>TEXT(Table1[[#This Row],[Date]],"mmm D")</f>
        <v>Oct 14</v>
      </c>
      <c r="M1019" t="str">
        <f>Table1[[#This Row],[Year]]&amp;TEXT(Table1[[#This Row],[Date]],"MM")</f>
        <v>202210</v>
      </c>
      <c r="N1019" t="b">
        <f ca="1">Table1[[#This Row],[Date]]&lt;=EOMONTH(TODAY(),0)</f>
        <v>1</v>
      </c>
      <c r="O1019" t="str">
        <f>Table1[[#This Row],[Year]]&amp;TEXT(Table1[[#This Row],[Date]],"mm")&amp;Table1[[#This Row],[Day]]</f>
        <v>20221014</v>
      </c>
    </row>
    <row r="1020" spans="1:15" x14ac:dyDescent="0.35">
      <c r="A1020" s="1">
        <v>44849</v>
      </c>
      <c r="B1020">
        <f>MONTH(Table1[[#This Row],[Date]])</f>
        <v>10</v>
      </c>
      <c r="C1020" t="str">
        <f>TEXT(Table1[[#This Row],[Date]],"MMM")</f>
        <v>Oct</v>
      </c>
      <c r="D1020" t="str">
        <f>TEXT(Table1[[#This Row],[Date]],"MMM'YY")</f>
        <v>Oct'22</v>
      </c>
      <c r="E1020">
        <f>WEEKDAY(Table1[[#This Row],[Date]],1)</f>
        <v>7</v>
      </c>
      <c r="F1020" t="str">
        <f>TEXT(Table1[[#This Row],[Date]],"DDD")</f>
        <v>Sat</v>
      </c>
      <c r="G1020" t="str">
        <f>CHOOSE(ROUNDUP(DAY(Table1[[#This Row],[Date]])/7,0),"Week1 (1-7)","Week2 (8-14)","Week3 (15-21)","Week4 (22-31)","Week4 (22-31)")</f>
        <v>Week3 (15-21)</v>
      </c>
      <c r="H1020" t="str">
        <f>TEXT(Table1[[#This Row],[Date]],"DD")</f>
        <v>15</v>
      </c>
      <c r="I1020" t="str">
        <f>CHOOSE(Table1[[#This Row],[Period]],"Q1","Q1","Q1","Q2","Q2","Q2","Q3","Q3","Q3","Q4","Q4","Q4")</f>
        <v>Q4</v>
      </c>
      <c r="J1020">
        <f>YEAR(Table1[[#This Row],[Date]])</f>
        <v>2022</v>
      </c>
      <c r="K1020" t="str">
        <f>TEXT(WEEKNUM(Table1[[#This Row],[Date]]),"00")</f>
        <v>42</v>
      </c>
      <c r="L1020" t="str">
        <f>TEXT(Table1[[#This Row],[Date]],"mmm D")</f>
        <v>Oct 15</v>
      </c>
      <c r="M1020" t="str">
        <f>Table1[[#This Row],[Year]]&amp;TEXT(Table1[[#This Row],[Date]],"MM")</f>
        <v>202210</v>
      </c>
      <c r="N1020" t="b">
        <f ca="1">Table1[[#This Row],[Date]]&lt;=EOMONTH(TODAY(),0)</f>
        <v>1</v>
      </c>
      <c r="O1020" t="str">
        <f>Table1[[#This Row],[Year]]&amp;TEXT(Table1[[#This Row],[Date]],"mm")&amp;Table1[[#This Row],[Day]]</f>
        <v>20221015</v>
      </c>
    </row>
    <row r="1021" spans="1:15" x14ac:dyDescent="0.35">
      <c r="A1021" s="1">
        <v>44850</v>
      </c>
      <c r="B1021">
        <f>MONTH(Table1[[#This Row],[Date]])</f>
        <v>10</v>
      </c>
      <c r="C1021" t="str">
        <f>TEXT(Table1[[#This Row],[Date]],"MMM")</f>
        <v>Oct</v>
      </c>
      <c r="D1021" t="str">
        <f>TEXT(Table1[[#This Row],[Date]],"MMM'YY")</f>
        <v>Oct'22</v>
      </c>
      <c r="E1021">
        <f>WEEKDAY(Table1[[#This Row],[Date]],1)</f>
        <v>1</v>
      </c>
      <c r="F1021" t="str">
        <f>TEXT(Table1[[#This Row],[Date]],"DDD")</f>
        <v>Sun</v>
      </c>
      <c r="G1021" t="str">
        <f>CHOOSE(ROUNDUP(DAY(Table1[[#This Row],[Date]])/7,0),"Week1 (1-7)","Week2 (8-14)","Week3 (15-21)","Week4 (22-31)","Week4 (22-31)")</f>
        <v>Week3 (15-21)</v>
      </c>
      <c r="H1021" t="str">
        <f>TEXT(Table1[[#This Row],[Date]],"DD")</f>
        <v>16</v>
      </c>
      <c r="I1021" t="str">
        <f>CHOOSE(Table1[[#This Row],[Period]],"Q1","Q1","Q1","Q2","Q2","Q2","Q3","Q3","Q3","Q4","Q4","Q4")</f>
        <v>Q4</v>
      </c>
      <c r="J1021">
        <f>YEAR(Table1[[#This Row],[Date]])</f>
        <v>2022</v>
      </c>
      <c r="K1021" t="str">
        <f>TEXT(WEEKNUM(Table1[[#This Row],[Date]]),"00")</f>
        <v>43</v>
      </c>
      <c r="L1021" t="str">
        <f>TEXT(Table1[[#This Row],[Date]],"mmm D")</f>
        <v>Oct 16</v>
      </c>
      <c r="M1021" t="str">
        <f>Table1[[#This Row],[Year]]&amp;TEXT(Table1[[#This Row],[Date]],"MM")</f>
        <v>202210</v>
      </c>
      <c r="N1021" t="b">
        <f ca="1">Table1[[#This Row],[Date]]&lt;=EOMONTH(TODAY(),0)</f>
        <v>1</v>
      </c>
      <c r="O1021" t="str">
        <f>Table1[[#This Row],[Year]]&amp;TEXT(Table1[[#This Row],[Date]],"mm")&amp;Table1[[#This Row],[Day]]</f>
        <v>20221016</v>
      </c>
    </row>
    <row r="1022" spans="1:15" x14ac:dyDescent="0.35">
      <c r="A1022" s="1">
        <v>44851</v>
      </c>
      <c r="B1022">
        <f>MONTH(Table1[[#This Row],[Date]])</f>
        <v>10</v>
      </c>
      <c r="C1022" t="str">
        <f>TEXT(Table1[[#This Row],[Date]],"MMM")</f>
        <v>Oct</v>
      </c>
      <c r="D1022" t="str">
        <f>TEXT(Table1[[#This Row],[Date]],"MMM'YY")</f>
        <v>Oct'22</v>
      </c>
      <c r="E1022">
        <f>WEEKDAY(Table1[[#This Row],[Date]],1)</f>
        <v>2</v>
      </c>
      <c r="F1022" t="str">
        <f>TEXT(Table1[[#This Row],[Date]],"DDD")</f>
        <v>Mon</v>
      </c>
      <c r="G1022" t="str">
        <f>CHOOSE(ROUNDUP(DAY(Table1[[#This Row],[Date]])/7,0),"Week1 (1-7)","Week2 (8-14)","Week3 (15-21)","Week4 (22-31)","Week4 (22-31)")</f>
        <v>Week3 (15-21)</v>
      </c>
      <c r="H1022" t="str">
        <f>TEXT(Table1[[#This Row],[Date]],"DD")</f>
        <v>17</v>
      </c>
      <c r="I1022" t="str">
        <f>CHOOSE(Table1[[#This Row],[Period]],"Q1","Q1","Q1","Q2","Q2","Q2","Q3","Q3","Q3","Q4","Q4","Q4")</f>
        <v>Q4</v>
      </c>
      <c r="J1022">
        <f>YEAR(Table1[[#This Row],[Date]])</f>
        <v>2022</v>
      </c>
      <c r="K1022" t="str">
        <f>TEXT(WEEKNUM(Table1[[#This Row],[Date]]),"00")</f>
        <v>43</v>
      </c>
      <c r="L1022" t="str">
        <f>TEXT(Table1[[#This Row],[Date]],"mmm D")</f>
        <v>Oct 17</v>
      </c>
      <c r="M1022" t="str">
        <f>Table1[[#This Row],[Year]]&amp;TEXT(Table1[[#This Row],[Date]],"MM")</f>
        <v>202210</v>
      </c>
      <c r="N1022" t="b">
        <f ca="1">Table1[[#This Row],[Date]]&lt;=EOMONTH(TODAY(),0)</f>
        <v>1</v>
      </c>
      <c r="O1022" t="str">
        <f>Table1[[#This Row],[Year]]&amp;TEXT(Table1[[#This Row],[Date]],"mm")&amp;Table1[[#This Row],[Day]]</f>
        <v>20221017</v>
      </c>
    </row>
    <row r="1023" spans="1:15" x14ac:dyDescent="0.35">
      <c r="A1023" s="1">
        <v>44852</v>
      </c>
      <c r="B1023">
        <f>MONTH(Table1[[#This Row],[Date]])</f>
        <v>10</v>
      </c>
      <c r="C1023" t="str">
        <f>TEXT(Table1[[#This Row],[Date]],"MMM")</f>
        <v>Oct</v>
      </c>
      <c r="D1023" t="str">
        <f>TEXT(Table1[[#This Row],[Date]],"MMM'YY")</f>
        <v>Oct'22</v>
      </c>
      <c r="E1023">
        <f>WEEKDAY(Table1[[#This Row],[Date]],1)</f>
        <v>3</v>
      </c>
      <c r="F1023" t="str">
        <f>TEXT(Table1[[#This Row],[Date]],"DDD")</f>
        <v>Tue</v>
      </c>
      <c r="G1023" t="str">
        <f>CHOOSE(ROUNDUP(DAY(Table1[[#This Row],[Date]])/7,0),"Week1 (1-7)","Week2 (8-14)","Week3 (15-21)","Week4 (22-31)","Week4 (22-31)")</f>
        <v>Week3 (15-21)</v>
      </c>
      <c r="H1023" t="str">
        <f>TEXT(Table1[[#This Row],[Date]],"DD")</f>
        <v>18</v>
      </c>
      <c r="I1023" t="str">
        <f>CHOOSE(Table1[[#This Row],[Period]],"Q1","Q1","Q1","Q2","Q2","Q2","Q3","Q3","Q3","Q4","Q4","Q4")</f>
        <v>Q4</v>
      </c>
      <c r="J1023">
        <f>YEAR(Table1[[#This Row],[Date]])</f>
        <v>2022</v>
      </c>
      <c r="K1023" t="str">
        <f>TEXT(WEEKNUM(Table1[[#This Row],[Date]]),"00")</f>
        <v>43</v>
      </c>
      <c r="L1023" t="str">
        <f>TEXT(Table1[[#This Row],[Date]],"mmm D")</f>
        <v>Oct 18</v>
      </c>
      <c r="M1023" t="str">
        <f>Table1[[#This Row],[Year]]&amp;TEXT(Table1[[#This Row],[Date]],"MM")</f>
        <v>202210</v>
      </c>
      <c r="N1023" t="b">
        <f ca="1">Table1[[#This Row],[Date]]&lt;=EOMONTH(TODAY(),0)</f>
        <v>1</v>
      </c>
      <c r="O1023" t="str">
        <f>Table1[[#This Row],[Year]]&amp;TEXT(Table1[[#This Row],[Date]],"mm")&amp;Table1[[#This Row],[Day]]</f>
        <v>20221018</v>
      </c>
    </row>
    <row r="1024" spans="1:15" x14ac:dyDescent="0.35">
      <c r="A1024" s="1">
        <v>44853</v>
      </c>
      <c r="B1024">
        <f>MONTH(Table1[[#This Row],[Date]])</f>
        <v>10</v>
      </c>
      <c r="C1024" t="str">
        <f>TEXT(Table1[[#This Row],[Date]],"MMM")</f>
        <v>Oct</v>
      </c>
      <c r="D1024" t="str">
        <f>TEXT(Table1[[#This Row],[Date]],"MMM'YY")</f>
        <v>Oct'22</v>
      </c>
      <c r="E1024">
        <f>WEEKDAY(Table1[[#This Row],[Date]],1)</f>
        <v>4</v>
      </c>
      <c r="F1024" t="str">
        <f>TEXT(Table1[[#This Row],[Date]],"DDD")</f>
        <v>Wed</v>
      </c>
      <c r="G1024" t="str">
        <f>CHOOSE(ROUNDUP(DAY(Table1[[#This Row],[Date]])/7,0),"Week1 (1-7)","Week2 (8-14)","Week3 (15-21)","Week4 (22-31)","Week4 (22-31)")</f>
        <v>Week3 (15-21)</v>
      </c>
      <c r="H1024" t="str">
        <f>TEXT(Table1[[#This Row],[Date]],"DD")</f>
        <v>19</v>
      </c>
      <c r="I1024" t="str">
        <f>CHOOSE(Table1[[#This Row],[Period]],"Q1","Q1","Q1","Q2","Q2","Q2","Q3","Q3","Q3","Q4","Q4","Q4")</f>
        <v>Q4</v>
      </c>
      <c r="J1024">
        <f>YEAR(Table1[[#This Row],[Date]])</f>
        <v>2022</v>
      </c>
      <c r="K1024" t="str">
        <f>TEXT(WEEKNUM(Table1[[#This Row],[Date]]),"00")</f>
        <v>43</v>
      </c>
      <c r="L1024" t="str">
        <f>TEXT(Table1[[#This Row],[Date]],"mmm D")</f>
        <v>Oct 19</v>
      </c>
      <c r="M1024" t="str">
        <f>Table1[[#This Row],[Year]]&amp;TEXT(Table1[[#This Row],[Date]],"MM")</f>
        <v>202210</v>
      </c>
      <c r="N1024" t="b">
        <f ca="1">Table1[[#This Row],[Date]]&lt;=EOMONTH(TODAY(),0)</f>
        <v>1</v>
      </c>
      <c r="O1024" t="str">
        <f>Table1[[#This Row],[Year]]&amp;TEXT(Table1[[#This Row],[Date]],"mm")&amp;Table1[[#This Row],[Day]]</f>
        <v>20221019</v>
      </c>
    </row>
    <row r="1025" spans="1:15" x14ac:dyDescent="0.35">
      <c r="A1025" s="1">
        <v>44854</v>
      </c>
      <c r="B1025">
        <f>MONTH(Table1[[#This Row],[Date]])</f>
        <v>10</v>
      </c>
      <c r="C1025" t="str">
        <f>TEXT(Table1[[#This Row],[Date]],"MMM")</f>
        <v>Oct</v>
      </c>
      <c r="D1025" t="str">
        <f>TEXT(Table1[[#This Row],[Date]],"MMM'YY")</f>
        <v>Oct'22</v>
      </c>
      <c r="E1025">
        <f>WEEKDAY(Table1[[#This Row],[Date]],1)</f>
        <v>5</v>
      </c>
      <c r="F1025" t="str">
        <f>TEXT(Table1[[#This Row],[Date]],"DDD")</f>
        <v>Thu</v>
      </c>
      <c r="G1025" t="str">
        <f>CHOOSE(ROUNDUP(DAY(Table1[[#This Row],[Date]])/7,0),"Week1 (1-7)","Week2 (8-14)","Week3 (15-21)","Week4 (22-31)","Week4 (22-31)")</f>
        <v>Week3 (15-21)</v>
      </c>
      <c r="H1025" t="str">
        <f>TEXT(Table1[[#This Row],[Date]],"DD")</f>
        <v>20</v>
      </c>
      <c r="I1025" t="str">
        <f>CHOOSE(Table1[[#This Row],[Period]],"Q1","Q1","Q1","Q2","Q2","Q2","Q3","Q3","Q3","Q4","Q4","Q4")</f>
        <v>Q4</v>
      </c>
      <c r="J1025">
        <f>YEAR(Table1[[#This Row],[Date]])</f>
        <v>2022</v>
      </c>
      <c r="K1025" t="str">
        <f>TEXT(WEEKNUM(Table1[[#This Row],[Date]]),"00")</f>
        <v>43</v>
      </c>
      <c r="L1025" t="str">
        <f>TEXT(Table1[[#This Row],[Date]],"mmm D")</f>
        <v>Oct 20</v>
      </c>
      <c r="M1025" t="str">
        <f>Table1[[#This Row],[Year]]&amp;TEXT(Table1[[#This Row],[Date]],"MM")</f>
        <v>202210</v>
      </c>
      <c r="N1025" t="b">
        <f ca="1">Table1[[#This Row],[Date]]&lt;=EOMONTH(TODAY(),0)</f>
        <v>1</v>
      </c>
      <c r="O1025" t="str">
        <f>Table1[[#This Row],[Year]]&amp;TEXT(Table1[[#This Row],[Date]],"mm")&amp;Table1[[#This Row],[Day]]</f>
        <v>20221020</v>
      </c>
    </row>
    <row r="1026" spans="1:15" x14ac:dyDescent="0.35">
      <c r="A1026" s="1">
        <v>44855</v>
      </c>
      <c r="B1026">
        <f>MONTH(Table1[[#This Row],[Date]])</f>
        <v>10</v>
      </c>
      <c r="C1026" t="str">
        <f>TEXT(Table1[[#This Row],[Date]],"MMM")</f>
        <v>Oct</v>
      </c>
      <c r="D1026" t="str">
        <f>TEXT(Table1[[#This Row],[Date]],"MMM'YY")</f>
        <v>Oct'22</v>
      </c>
      <c r="E1026">
        <f>WEEKDAY(Table1[[#This Row],[Date]],1)</f>
        <v>6</v>
      </c>
      <c r="F1026" t="str">
        <f>TEXT(Table1[[#This Row],[Date]],"DDD")</f>
        <v>Fri</v>
      </c>
      <c r="G1026" t="str">
        <f>CHOOSE(ROUNDUP(DAY(Table1[[#This Row],[Date]])/7,0),"Week1 (1-7)","Week2 (8-14)","Week3 (15-21)","Week4 (22-31)","Week4 (22-31)")</f>
        <v>Week3 (15-21)</v>
      </c>
      <c r="H1026" t="str">
        <f>TEXT(Table1[[#This Row],[Date]],"DD")</f>
        <v>21</v>
      </c>
      <c r="I1026" t="str">
        <f>CHOOSE(Table1[[#This Row],[Period]],"Q1","Q1","Q1","Q2","Q2","Q2","Q3","Q3","Q3","Q4","Q4","Q4")</f>
        <v>Q4</v>
      </c>
      <c r="J1026">
        <f>YEAR(Table1[[#This Row],[Date]])</f>
        <v>2022</v>
      </c>
      <c r="K1026" t="str">
        <f>TEXT(WEEKNUM(Table1[[#This Row],[Date]]),"00")</f>
        <v>43</v>
      </c>
      <c r="L1026" t="str">
        <f>TEXT(Table1[[#This Row],[Date]],"mmm D")</f>
        <v>Oct 21</v>
      </c>
      <c r="M1026" t="str">
        <f>Table1[[#This Row],[Year]]&amp;TEXT(Table1[[#This Row],[Date]],"MM")</f>
        <v>202210</v>
      </c>
      <c r="N1026" t="b">
        <f ca="1">Table1[[#This Row],[Date]]&lt;=EOMONTH(TODAY(),0)</f>
        <v>1</v>
      </c>
      <c r="O1026" t="str">
        <f>Table1[[#This Row],[Year]]&amp;TEXT(Table1[[#This Row],[Date]],"mm")&amp;Table1[[#This Row],[Day]]</f>
        <v>20221021</v>
      </c>
    </row>
    <row r="1027" spans="1:15" x14ac:dyDescent="0.35">
      <c r="A1027" s="1">
        <v>44856</v>
      </c>
      <c r="B1027">
        <f>MONTH(Table1[[#This Row],[Date]])</f>
        <v>10</v>
      </c>
      <c r="C1027" t="str">
        <f>TEXT(Table1[[#This Row],[Date]],"MMM")</f>
        <v>Oct</v>
      </c>
      <c r="D1027" t="str">
        <f>TEXT(Table1[[#This Row],[Date]],"MMM'YY")</f>
        <v>Oct'22</v>
      </c>
      <c r="E1027">
        <f>WEEKDAY(Table1[[#This Row],[Date]],1)</f>
        <v>7</v>
      </c>
      <c r="F1027" t="str">
        <f>TEXT(Table1[[#This Row],[Date]],"DDD")</f>
        <v>Sat</v>
      </c>
      <c r="G1027" t="str">
        <f>CHOOSE(ROUNDUP(DAY(Table1[[#This Row],[Date]])/7,0),"Week1 (1-7)","Week2 (8-14)","Week3 (15-21)","Week4 (22-31)","Week4 (22-31)")</f>
        <v>Week4 (22-31)</v>
      </c>
      <c r="H1027" t="str">
        <f>TEXT(Table1[[#This Row],[Date]],"DD")</f>
        <v>22</v>
      </c>
      <c r="I1027" t="str">
        <f>CHOOSE(Table1[[#This Row],[Period]],"Q1","Q1","Q1","Q2","Q2","Q2","Q3","Q3","Q3","Q4","Q4","Q4")</f>
        <v>Q4</v>
      </c>
      <c r="J1027">
        <f>YEAR(Table1[[#This Row],[Date]])</f>
        <v>2022</v>
      </c>
      <c r="K1027" t="str">
        <f>TEXT(WEEKNUM(Table1[[#This Row],[Date]]),"00")</f>
        <v>43</v>
      </c>
      <c r="L1027" t="str">
        <f>TEXT(Table1[[#This Row],[Date]],"mmm D")</f>
        <v>Oct 22</v>
      </c>
      <c r="M1027" t="str">
        <f>Table1[[#This Row],[Year]]&amp;TEXT(Table1[[#This Row],[Date]],"MM")</f>
        <v>202210</v>
      </c>
      <c r="N1027" t="b">
        <f ca="1">Table1[[#This Row],[Date]]&lt;=EOMONTH(TODAY(),0)</f>
        <v>1</v>
      </c>
      <c r="O1027" t="str">
        <f>Table1[[#This Row],[Year]]&amp;TEXT(Table1[[#This Row],[Date]],"mm")&amp;Table1[[#This Row],[Day]]</f>
        <v>20221022</v>
      </c>
    </row>
    <row r="1028" spans="1:15" x14ac:dyDescent="0.35">
      <c r="A1028" s="1">
        <v>44857</v>
      </c>
      <c r="B1028">
        <f>MONTH(Table1[[#This Row],[Date]])</f>
        <v>10</v>
      </c>
      <c r="C1028" t="str">
        <f>TEXT(Table1[[#This Row],[Date]],"MMM")</f>
        <v>Oct</v>
      </c>
      <c r="D1028" t="str">
        <f>TEXT(Table1[[#This Row],[Date]],"MMM'YY")</f>
        <v>Oct'22</v>
      </c>
      <c r="E1028">
        <f>WEEKDAY(Table1[[#This Row],[Date]],1)</f>
        <v>1</v>
      </c>
      <c r="F1028" t="str">
        <f>TEXT(Table1[[#This Row],[Date]],"DDD")</f>
        <v>Sun</v>
      </c>
      <c r="G1028" t="str">
        <f>CHOOSE(ROUNDUP(DAY(Table1[[#This Row],[Date]])/7,0),"Week1 (1-7)","Week2 (8-14)","Week3 (15-21)","Week4 (22-31)","Week4 (22-31)")</f>
        <v>Week4 (22-31)</v>
      </c>
      <c r="H1028" t="str">
        <f>TEXT(Table1[[#This Row],[Date]],"DD")</f>
        <v>23</v>
      </c>
      <c r="I1028" t="str">
        <f>CHOOSE(Table1[[#This Row],[Period]],"Q1","Q1","Q1","Q2","Q2","Q2","Q3","Q3","Q3","Q4","Q4","Q4")</f>
        <v>Q4</v>
      </c>
      <c r="J1028">
        <f>YEAR(Table1[[#This Row],[Date]])</f>
        <v>2022</v>
      </c>
      <c r="K1028" t="str">
        <f>TEXT(WEEKNUM(Table1[[#This Row],[Date]]),"00")</f>
        <v>44</v>
      </c>
      <c r="L1028" t="str">
        <f>TEXT(Table1[[#This Row],[Date]],"mmm D")</f>
        <v>Oct 23</v>
      </c>
      <c r="M1028" t="str">
        <f>Table1[[#This Row],[Year]]&amp;TEXT(Table1[[#This Row],[Date]],"MM")</f>
        <v>202210</v>
      </c>
      <c r="N1028" t="b">
        <f ca="1">Table1[[#This Row],[Date]]&lt;=EOMONTH(TODAY(),0)</f>
        <v>1</v>
      </c>
      <c r="O1028" t="str">
        <f>Table1[[#This Row],[Year]]&amp;TEXT(Table1[[#This Row],[Date]],"mm")&amp;Table1[[#This Row],[Day]]</f>
        <v>20221023</v>
      </c>
    </row>
    <row r="1029" spans="1:15" x14ac:dyDescent="0.35">
      <c r="A1029" s="1">
        <v>44858</v>
      </c>
      <c r="B1029">
        <f>MONTH(Table1[[#This Row],[Date]])</f>
        <v>10</v>
      </c>
      <c r="C1029" t="str">
        <f>TEXT(Table1[[#This Row],[Date]],"MMM")</f>
        <v>Oct</v>
      </c>
      <c r="D1029" t="str">
        <f>TEXT(Table1[[#This Row],[Date]],"MMM'YY")</f>
        <v>Oct'22</v>
      </c>
      <c r="E1029">
        <f>WEEKDAY(Table1[[#This Row],[Date]],1)</f>
        <v>2</v>
      </c>
      <c r="F1029" t="str">
        <f>TEXT(Table1[[#This Row],[Date]],"DDD")</f>
        <v>Mon</v>
      </c>
      <c r="G1029" t="str">
        <f>CHOOSE(ROUNDUP(DAY(Table1[[#This Row],[Date]])/7,0),"Week1 (1-7)","Week2 (8-14)","Week3 (15-21)","Week4 (22-31)","Week4 (22-31)")</f>
        <v>Week4 (22-31)</v>
      </c>
      <c r="H1029" t="str">
        <f>TEXT(Table1[[#This Row],[Date]],"DD")</f>
        <v>24</v>
      </c>
      <c r="I1029" t="str">
        <f>CHOOSE(Table1[[#This Row],[Period]],"Q1","Q1","Q1","Q2","Q2","Q2","Q3","Q3","Q3","Q4","Q4","Q4")</f>
        <v>Q4</v>
      </c>
      <c r="J1029">
        <f>YEAR(Table1[[#This Row],[Date]])</f>
        <v>2022</v>
      </c>
      <c r="K1029" t="str">
        <f>TEXT(WEEKNUM(Table1[[#This Row],[Date]]),"00")</f>
        <v>44</v>
      </c>
      <c r="L1029" t="str">
        <f>TEXT(Table1[[#This Row],[Date]],"mmm D")</f>
        <v>Oct 24</v>
      </c>
      <c r="M1029" t="str">
        <f>Table1[[#This Row],[Year]]&amp;TEXT(Table1[[#This Row],[Date]],"MM")</f>
        <v>202210</v>
      </c>
      <c r="N1029" t="b">
        <f ca="1">Table1[[#This Row],[Date]]&lt;=EOMONTH(TODAY(),0)</f>
        <v>1</v>
      </c>
      <c r="O1029" t="str">
        <f>Table1[[#This Row],[Year]]&amp;TEXT(Table1[[#This Row],[Date]],"mm")&amp;Table1[[#This Row],[Day]]</f>
        <v>20221024</v>
      </c>
    </row>
    <row r="1030" spans="1:15" x14ac:dyDescent="0.35">
      <c r="A1030" s="1">
        <v>44859</v>
      </c>
      <c r="B1030">
        <f>MONTH(Table1[[#This Row],[Date]])</f>
        <v>10</v>
      </c>
      <c r="C1030" t="str">
        <f>TEXT(Table1[[#This Row],[Date]],"MMM")</f>
        <v>Oct</v>
      </c>
      <c r="D1030" t="str">
        <f>TEXT(Table1[[#This Row],[Date]],"MMM'YY")</f>
        <v>Oct'22</v>
      </c>
      <c r="E1030">
        <f>WEEKDAY(Table1[[#This Row],[Date]],1)</f>
        <v>3</v>
      </c>
      <c r="F1030" t="str">
        <f>TEXT(Table1[[#This Row],[Date]],"DDD")</f>
        <v>Tue</v>
      </c>
      <c r="G1030" t="str">
        <f>CHOOSE(ROUNDUP(DAY(Table1[[#This Row],[Date]])/7,0),"Week1 (1-7)","Week2 (8-14)","Week3 (15-21)","Week4 (22-31)","Week4 (22-31)")</f>
        <v>Week4 (22-31)</v>
      </c>
      <c r="H1030" t="str">
        <f>TEXT(Table1[[#This Row],[Date]],"DD")</f>
        <v>25</v>
      </c>
      <c r="I1030" t="str">
        <f>CHOOSE(Table1[[#This Row],[Period]],"Q1","Q1","Q1","Q2","Q2","Q2","Q3","Q3","Q3","Q4","Q4","Q4")</f>
        <v>Q4</v>
      </c>
      <c r="J1030">
        <f>YEAR(Table1[[#This Row],[Date]])</f>
        <v>2022</v>
      </c>
      <c r="K1030" t="str">
        <f>TEXT(WEEKNUM(Table1[[#This Row],[Date]]),"00")</f>
        <v>44</v>
      </c>
      <c r="L1030" t="str">
        <f>TEXT(Table1[[#This Row],[Date]],"mmm D")</f>
        <v>Oct 25</v>
      </c>
      <c r="M1030" t="str">
        <f>Table1[[#This Row],[Year]]&amp;TEXT(Table1[[#This Row],[Date]],"MM")</f>
        <v>202210</v>
      </c>
      <c r="N1030" t="b">
        <f ca="1">Table1[[#This Row],[Date]]&lt;=EOMONTH(TODAY(),0)</f>
        <v>1</v>
      </c>
      <c r="O1030" t="str">
        <f>Table1[[#This Row],[Year]]&amp;TEXT(Table1[[#This Row],[Date]],"mm")&amp;Table1[[#This Row],[Day]]</f>
        <v>20221025</v>
      </c>
    </row>
    <row r="1031" spans="1:15" x14ac:dyDescent="0.35">
      <c r="A1031" s="1">
        <v>44860</v>
      </c>
      <c r="B1031">
        <f>MONTH(Table1[[#This Row],[Date]])</f>
        <v>10</v>
      </c>
      <c r="C1031" t="str">
        <f>TEXT(Table1[[#This Row],[Date]],"MMM")</f>
        <v>Oct</v>
      </c>
      <c r="D1031" t="str">
        <f>TEXT(Table1[[#This Row],[Date]],"MMM'YY")</f>
        <v>Oct'22</v>
      </c>
      <c r="E1031">
        <f>WEEKDAY(Table1[[#This Row],[Date]],1)</f>
        <v>4</v>
      </c>
      <c r="F1031" t="str">
        <f>TEXT(Table1[[#This Row],[Date]],"DDD")</f>
        <v>Wed</v>
      </c>
      <c r="G1031" t="str">
        <f>CHOOSE(ROUNDUP(DAY(Table1[[#This Row],[Date]])/7,0),"Week1 (1-7)","Week2 (8-14)","Week3 (15-21)","Week4 (22-31)","Week4 (22-31)")</f>
        <v>Week4 (22-31)</v>
      </c>
      <c r="H1031" t="str">
        <f>TEXT(Table1[[#This Row],[Date]],"DD")</f>
        <v>26</v>
      </c>
      <c r="I1031" t="str">
        <f>CHOOSE(Table1[[#This Row],[Period]],"Q1","Q1","Q1","Q2","Q2","Q2","Q3","Q3","Q3","Q4","Q4","Q4")</f>
        <v>Q4</v>
      </c>
      <c r="J1031">
        <f>YEAR(Table1[[#This Row],[Date]])</f>
        <v>2022</v>
      </c>
      <c r="K1031" t="str">
        <f>TEXT(WEEKNUM(Table1[[#This Row],[Date]]),"00")</f>
        <v>44</v>
      </c>
      <c r="L1031" t="str">
        <f>TEXT(Table1[[#This Row],[Date]],"mmm D")</f>
        <v>Oct 26</v>
      </c>
      <c r="M1031" t="str">
        <f>Table1[[#This Row],[Year]]&amp;TEXT(Table1[[#This Row],[Date]],"MM")</f>
        <v>202210</v>
      </c>
      <c r="N1031" t="b">
        <f ca="1">Table1[[#This Row],[Date]]&lt;=EOMONTH(TODAY(),0)</f>
        <v>1</v>
      </c>
      <c r="O1031" t="str">
        <f>Table1[[#This Row],[Year]]&amp;TEXT(Table1[[#This Row],[Date]],"mm")&amp;Table1[[#This Row],[Day]]</f>
        <v>20221026</v>
      </c>
    </row>
    <row r="1032" spans="1:15" x14ac:dyDescent="0.35">
      <c r="A1032" s="1">
        <v>44861</v>
      </c>
      <c r="B1032">
        <f>MONTH(Table1[[#This Row],[Date]])</f>
        <v>10</v>
      </c>
      <c r="C1032" t="str">
        <f>TEXT(Table1[[#This Row],[Date]],"MMM")</f>
        <v>Oct</v>
      </c>
      <c r="D1032" t="str">
        <f>TEXT(Table1[[#This Row],[Date]],"MMM'YY")</f>
        <v>Oct'22</v>
      </c>
      <c r="E1032">
        <f>WEEKDAY(Table1[[#This Row],[Date]],1)</f>
        <v>5</v>
      </c>
      <c r="F1032" t="str">
        <f>TEXT(Table1[[#This Row],[Date]],"DDD")</f>
        <v>Thu</v>
      </c>
      <c r="G1032" t="str">
        <f>CHOOSE(ROUNDUP(DAY(Table1[[#This Row],[Date]])/7,0),"Week1 (1-7)","Week2 (8-14)","Week3 (15-21)","Week4 (22-31)","Week4 (22-31)")</f>
        <v>Week4 (22-31)</v>
      </c>
      <c r="H1032" t="str">
        <f>TEXT(Table1[[#This Row],[Date]],"DD")</f>
        <v>27</v>
      </c>
      <c r="I1032" t="str">
        <f>CHOOSE(Table1[[#This Row],[Period]],"Q1","Q1","Q1","Q2","Q2","Q2","Q3","Q3","Q3","Q4","Q4","Q4")</f>
        <v>Q4</v>
      </c>
      <c r="J1032">
        <f>YEAR(Table1[[#This Row],[Date]])</f>
        <v>2022</v>
      </c>
      <c r="K1032" t="str">
        <f>TEXT(WEEKNUM(Table1[[#This Row],[Date]]),"00")</f>
        <v>44</v>
      </c>
      <c r="L1032" t="str">
        <f>TEXT(Table1[[#This Row],[Date]],"mmm D")</f>
        <v>Oct 27</v>
      </c>
      <c r="M1032" t="str">
        <f>Table1[[#This Row],[Year]]&amp;TEXT(Table1[[#This Row],[Date]],"MM")</f>
        <v>202210</v>
      </c>
      <c r="N1032" t="b">
        <f ca="1">Table1[[#This Row],[Date]]&lt;=EOMONTH(TODAY(),0)</f>
        <v>1</v>
      </c>
      <c r="O1032" t="str">
        <f>Table1[[#This Row],[Year]]&amp;TEXT(Table1[[#This Row],[Date]],"mm")&amp;Table1[[#This Row],[Day]]</f>
        <v>20221027</v>
      </c>
    </row>
    <row r="1033" spans="1:15" x14ac:dyDescent="0.35">
      <c r="A1033" s="1">
        <v>44862</v>
      </c>
      <c r="B1033">
        <f>MONTH(Table1[[#This Row],[Date]])</f>
        <v>10</v>
      </c>
      <c r="C1033" t="str">
        <f>TEXT(Table1[[#This Row],[Date]],"MMM")</f>
        <v>Oct</v>
      </c>
      <c r="D1033" t="str">
        <f>TEXT(Table1[[#This Row],[Date]],"MMM'YY")</f>
        <v>Oct'22</v>
      </c>
      <c r="E1033">
        <f>WEEKDAY(Table1[[#This Row],[Date]],1)</f>
        <v>6</v>
      </c>
      <c r="F1033" t="str">
        <f>TEXT(Table1[[#This Row],[Date]],"DDD")</f>
        <v>Fri</v>
      </c>
      <c r="G1033" t="str">
        <f>CHOOSE(ROUNDUP(DAY(Table1[[#This Row],[Date]])/7,0),"Week1 (1-7)","Week2 (8-14)","Week3 (15-21)","Week4 (22-31)","Week4 (22-31)")</f>
        <v>Week4 (22-31)</v>
      </c>
      <c r="H1033" t="str">
        <f>TEXT(Table1[[#This Row],[Date]],"DD")</f>
        <v>28</v>
      </c>
      <c r="I1033" t="str">
        <f>CHOOSE(Table1[[#This Row],[Period]],"Q1","Q1","Q1","Q2","Q2","Q2","Q3","Q3","Q3","Q4","Q4","Q4")</f>
        <v>Q4</v>
      </c>
      <c r="J1033">
        <f>YEAR(Table1[[#This Row],[Date]])</f>
        <v>2022</v>
      </c>
      <c r="K1033" t="str">
        <f>TEXT(WEEKNUM(Table1[[#This Row],[Date]]),"00")</f>
        <v>44</v>
      </c>
      <c r="L1033" t="str">
        <f>TEXT(Table1[[#This Row],[Date]],"mmm D")</f>
        <v>Oct 28</v>
      </c>
      <c r="M1033" t="str">
        <f>Table1[[#This Row],[Year]]&amp;TEXT(Table1[[#This Row],[Date]],"MM")</f>
        <v>202210</v>
      </c>
      <c r="N1033" t="b">
        <f ca="1">Table1[[#This Row],[Date]]&lt;=EOMONTH(TODAY(),0)</f>
        <v>1</v>
      </c>
      <c r="O1033" t="str">
        <f>Table1[[#This Row],[Year]]&amp;TEXT(Table1[[#This Row],[Date]],"mm")&amp;Table1[[#This Row],[Day]]</f>
        <v>20221028</v>
      </c>
    </row>
    <row r="1034" spans="1:15" x14ac:dyDescent="0.35">
      <c r="A1034" s="1">
        <v>44863</v>
      </c>
      <c r="B1034">
        <f>MONTH(Table1[[#This Row],[Date]])</f>
        <v>10</v>
      </c>
      <c r="C1034" t="str">
        <f>TEXT(Table1[[#This Row],[Date]],"MMM")</f>
        <v>Oct</v>
      </c>
      <c r="D1034" t="str">
        <f>TEXT(Table1[[#This Row],[Date]],"MMM'YY")</f>
        <v>Oct'22</v>
      </c>
      <c r="E1034">
        <f>WEEKDAY(Table1[[#This Row],[Date]],1)</f>
        <v>7</v>
      </c>
      <c r="F1034" t="str">
        <f>TEXT(Table1[[#This Row],[Date]],"DDD")</f>
        <v>Sat</v>
      </c>
      <c r="G1034" t="str">
        <f>CHOOSE(ROUNDUP(DAY(Table1[[#This Row],[Date]])/7,0),"Week1 (1-7)","Week2 (8-14)","Week3 (15-21)","Week4 (22-31)","Week4 (22-31)")</f>
        <v>Week4 (22-31)</v>
      </c>
      <c r="H1034" t="str">
        <f>TEXT(Table1[[#This Row],[Date]],"DD")</f>
        <v>29</v>
      </c>
      <c r="I1034" t="str">
        <f>CHOOSE(Table1[[#This Row],[Period]],"Q1","Q1","Q1","Q2","Q2","Q2","Q3","Q3","Q3","Q4","Q4","Q4")</f>
        <v>Q4</v>
      </c>
      <c r="J1034">
        <f>YEAR(Table1[[#This Row],[Date]])</f>
        <v>2022</v>
      </c>
      <c r="K1034" t="str">
        <f>TEXT(WEEKNUM(Table1[[#This Row],[Date]]),"00")</f>
        <v>44</v>
      </c>
      <c r="L1034" t="str">
        <f>TEXT(Table1[[#This Row],[Date]],"mmm D")</f>
        <v>Oct 29</v>
      </c>
      <c r="M1034" t="str">
        <f>Table1[[#This Row],[Year]]&amp;TEXT(Table1[[#This Row],[Date]],"MM")</f>
        <v>202210</v>
      </c>
      <c r="N1034" t="b">
        <f ca="1">Table1[[#This Row],[Date]]&lt;=EOMONTH(TODAY(),0)</f>
        <v>1</v>
      </c>
      <c r="O1034" t="str">
        <f>Table1[[#This Row],[Year]]&amp;TEXT(Table1[[#This Row],[Date]],"mm")&amp;Table1[[#This Row],[Day]]</f>
        <v>20221029</v>
      </c>
    </row>
    <row r="1035" spans="1:15" x14ac:dyDescent="0.35">
      <c r="A1035" s="1">
        <v>44864</v>
      </c>
      <c r="B1035">
        <f>MONTH(Table1[[#This Row],[Date]])</f>
        <v>10</v>
      </c>
      <c r="C1035" t="str">
        <f>TEXT(Table1[[#This Row],[Date]],"MMM")</f>
        <v>Oct</v>
      </c>
      <c r="D1035" t="str">
        <f>TEXT(Table1[[#This Row],[Date]],"MMM'YY")</f>
        <v>Oct'22</v>
      </c>
      <c r="E1035">
        <f>WEEKDAY(Table1[[#This Row],[Date]],1)</f>
        <v>1</v>
      </c>
      <c r="F1035" t="str">
        <f>TEXT(Table1[[#This Row],[Date]],"DDD")</f>
        <v>Sun</v>
      </c>
      <c r="G1035" t="str">
        <f>CHOOSE(ROUNDUP(DAY(Table1[[#This Row],[Date]])/7,0),"Week1 (1-7)","Week2 (8-14)","Week3 (15-21)","Week4 (22-31)","Week4 (22-31)")</f>
        <v>Week4 (22-31)</v>
      </c>
      <c r="H1035" t="str">
        <f>TEXT(Table1[[#This Row],[Date]],"DD")</f>
        <v>30</v>
      </c>
      <c r="I1035" t="str">
        <f>CHOOSE(Table1[[#This Row],[Period]],"Q1","Q1","Q1","Q2","Q2","Q2","Q3","Q3","Q3","Q4","Q4","Q4")</f>
        <v>Q4</v>
      </c>
      <c r="J1035">
        <f>YEAR(Table1[[#This Row],[Date]])</f>
        <v>2022</v>
      </c>
      <c r="K1035" t="str">
        <f>TEXT(WEEKNUM(Table1[[#This Row],[Date]]),"00")</f>
        <v>45</v>
      </c>
      <c r="L1035" t="str">
        <f>TEXT(Table1[[#This Row],[Date]],"mmm D")</f>
        <v>Oct 30</v>
      </c>
      <c r="M1035" t="str">
        <f>Table1[[#This Row],[Year]]&amp;TEXT(Table1[[#This Row],[Date]],"MM")</f>
        <v>202210</v>
      </c>
      <c r="N1035" t="b">
        <f ca="1">Table1[[#This Row],[Date]]&lt;=EOMONTH(TODAY(),0)</f>
        <v>1</v>
      </c>
      <c r="O1035" t="str">
        <f>Table1[[#This Row],[Year]]&amp;TEXT(Table1[[#This Row],[Date]],"mm")&amp;Table1[[#This Row],[Day]]</f>
        <v>20221030</v>
      </c>
    </row>
    <row r="1036" spans="1:15" x14ac:dyDescent="0.35">
      <c r="A1036" s="1">
        <v>44865</v>
      </c>
      <c r="B1036">
        <f>MONTH(Table1[[#This Row],[Date]])</f>
        <v>10</v>
      </c>
      <c r="C1036" t="str">
        <f>TEXT(Table1[[#This Row],[Date]],"MMM")</f>
        <v>Oct</v>
      </c>
      <c r="D1036" t="str">
        <f>TEXT(Table1[[#This Row],[Date]],"MMM'YY")</f>
        <v>Oct'22</v>
      </c>
      <c r="E1036">
        <f>WEEKDAY(Table1[[#This Row],[Date]],1)</f>
        <v>2</v>
      </c>
      <c r="F1036" t="str">
        <f>TEXT(Table1[[#This Row],[Date]],"DDD")</f>
        <v>Mon</v>
      </c>
      <c r="G1036" t="str">
        <f>CHOOSE(ROUNDUP(DAY(Table1[[#This Row],[Date]])/7,0),"Week1 (1-7)","Week2 (8-14)","Week3 (15-21)","Week4 (22-31)","Week4 (22-31)")</f>
        <v>Week4 (22-31)</v>
      </c>
      <c r="H1036" t="str">
        <f>TEXT(Table1[[#This Row],[Date]],"DD")</f>
        <v>31</v>
      </c>
      <c r="I1036" t="str">
        <f>CHOOSE(Table1[[#This Row],[Period]],"Q1","Q1","Q1","Q2","Q2","Q2","Q3","Q3","Q3","Q4","Q4","Q4")</f>
        <v>Q4</v>
      </c>
      <c r="J1036">
        <f>YEAR(Table1[[#This Row],[Date]])</f>
        <v>2022</v>
      </c>
      <c r="K1036" t="str">
        <f>TEXT(WEEKNUM(Table1[[#This Row],[Date]]),"00")</f>
        <v>45</v>
      </c>
      <c r="L1036" t="str">
        <f>TEXT(Table1[[#This Row],[Date]],"mmm D")</f>
        <v>Oct 31</v>
      </c>
      <c r="M1036" t="str">
        <f>Table1[[#This Row],[Year]]&amp;TEXT(Table1[[#This Row],[Date]],"MM")</f>
        <v>202210</v>
      </c>
      <c r="N1036" t="b">
        <f ca="1">Table1[[#This Row],[Date]]&lt;=EOMONTH(TODAY(),0)</f>
        <v>1</v>
      </c>
      <c r="O1036" t="str">
        <f>Table1[[#This Row],[Year]]&amp;TEXT(Table1[[#This Row],[Date]],"mm")&amp;Table1[[#This Row],[Day]]</f>
        <v>20221031</v>
      </c>
    </row>
    <row r="1037" spans="1:15" x14ac:dyDescent="0.35">
      <c r="A1037" s="1">
        <v>44866</v>
      </c>
      <c r="B1037">
        <f>MONTH(Table1[[#This Row],[Date]])</f>
        <v>11</v>
      </c>
      <c r="C1037" t="str">
        <f>TEXT(Table1[[#This Row],[Date]],"MMM")</f>
        <v>Nov</v>
      </c>
      <c r="D1037" t="str">
        <f>TEXT(Table1[[#This Row],[Date]],"MMM'YY")</f>
        <v>Nov'22</v>
      </c>
      <c r="E1037">
        <f>WEEKDAY(Table1[[#This Row],[Date]],1)</f>
        <v>3</v>
      </c>
      <c r="F1037" t="str">
        <f>TEXT(Table1[[#This Row],[Date]],"DDD")</f>
        <v>Tue</v>
      </c>
      <c r="G1037" t="str">
        <f>CHOOSE(ROUNDUP(DAY(Table1[[#This Row],[Date]])/7,0),"Week1 (1-7)","Week2 (8-14)","Week3 (15-21)","Week4 (22-31)","Week4 (22-31)")</f>
        <v>Week1 (1-7)</v>
      </c>
      <c r="H1037" t="str">
        <f>TEXT(Table1[[#This Row],[Date]],"DD")</f>
        <v>01</v>
      </c>
      <c r="I1037" t="str">
        <f>CHOOSE(Table1[[#This Row],[Period]],"Q1","Q1","Q1","Q2","Q2","Q2","Q3","Q3","Q3","Q4","Q4","Q4")</f>
        <v>Q4</v>
      </c>
      <c r="J1037">
        <f>YEAR(Table1[[#This Row],[Date]])</f>
        <v>2022</v>
      </c>
      <c r="K1037" t="str">
        <f>TEXT(WEEKNUM(Table1[[#This Row],[Date]]),"00")</f>
        <v>45</v>
      </c>
      <c r="L1037" t="str">
        <f>TEXT(Table1[[#This Row],[Date]],"mmm D")</f>
        <v>Nov 1</v>
      </c>
      <c r="M1037" t="str">
        <f>Table1[[#This Row],[Year]]&amp;TEXT(Table1[[#This Row],[Date]],"MM")</f>
        <v>202211</v>
      </c>
      <c r="N1037" t="b">
        <f ca="1">Table1[[#This Row],[Date]]&lt;=EOMONTH(TODAY(),0)</f>
        <v>1</v>
      </c>
      <c r="O1037" t="str">
        <f>Table1[[#This Row],[Year]]&amp;TEXT(Table1[[#This Row],[Date]],"mm")&amp;Table1[[#This Row],[Day]]</f>
        <v>20221101</v>
      </c>
    </row>
    <row r="1038" spans="1:15" x14ac:dyDescent="0.35">
      <c r="A1038" s="1">
        <v>44867</v>
      </c>
      <c r="B1038">
        <f>MONTH(Table1[[#This Row],[Date]])</f>
        <v>11</v>
      </c>
      <c r="C1038" t="str">
        <f>TEXT(Table1[[#This Row],[Date]],"MMM")</f>
        <v>Nov</v>
      </c>
      <c r="D1038" t="str">
        <f>TEXT(Table1[[#This Row],[Date]],"MMM'YY")</f>
        <v>Nov'22</v>
      </c>
      <c r="E1038">
        <f>WEEKDAY(Table1[[#This Row],[Date]],1)</f>
        <v>4</v>
      </c>
      <c r="F1038" t="str">
        <f>TEXT(Table1[[#This Row],[Date]],"DDD")</f>
        <v>Wed</v>
      </c>
      <c r="G1038" t="str">
        <f>CHOOSE(ROUNDUP(DAY(Table1[[#This Row],[Date]])/7,0),"Week1 (1-7)","Week2 (8-14)","Week3 (15-21)","Week4 (22-31)","Week4 (22-31)")</f>
        <v>Week1 (1-7)</v>
      </c>
      <c r="H1038" t="str">
        <f>TEXT(Table1[[#This Row],[Date]],"DD")</f>
        <v>02</v>
      </c>
      <c r="I1038" t="str">
        <f>CHOOSE(Table1[[#This Row],[Period]],"Q1","Q1","Q1","Q2","Q2","Q2","Q3","Q3","Q3","Q4","Q4","Q4")</f>
        <v>Q4</v>
      </c>
      <c r="J1038">
        <f>YEAR(Table1[[#This Row],[Date]])</f>
        <v>2022</v>
      </c>
      <c r="K1038" t="str">
        <f>TEXT(WEEKNUM(Table1[[#This Row],[Date]]),"00")</f>
        <v>45</v>
      </c>
      <c r="L1038" t="str">
        <f>TEXT(Table1[[#This Row],[Date]],"mmm D")</f>
        <v>Nov 2</v>
      </c>
      <c r="M1038" t="str">
        <f>Table1[[#This Row],[Year]]&amp;TEXT(Table1[[#This Row],[Date]],"MM")</f>
        <v>202211</v>
      </c>
      <c r="N1038" t="b">
        <f ca="1">Table1[[#This Row],[Date]]&lt;=EOMONTH(TODAY(),0)</f>
        <v>1</v>
      </c>
      <c r="O1038" t="str">
        <f>Table1[[#This Row],[Year]]&amp;TEXT(Table1[[#This Row],[Date]],"mm")&amp;Table1[[#This Row],[Day]]</f>
        <v>20221102</v>
      </c>
    </row>
    <row r="1039" spans="1:15" x14ac:dyDescent="0.35">
      <c r="A1039" s="1">
        <v>44868</v>
      </c>
      <c r="B1039">
        <f>MONTH(Table1[[#This Row],[Date]])</f>
        <v>11</v>
      </c>
      <c r="C1039" t="str">
        <f>TEXT(Table1[[#This Row],[Date]],"MMM")</f>
        <v>Nov</v>
      </c>
      <c r="D1039" t="str">
        <f>TEXT(Table1[[#This Row],[Date]],"MMM'YY")</f>
        <v>Nov'22</v>
      </c>
      <c r="E1039">
        <f>WEEKDAY(Table1[[#This Row],[Date]],1)</f>
        <v>5</v>
      </c>
      <c r="F1039" t="str">
        <f>TEXT(Table1[[#This Row],[Date]],"DDD")</f>
        <v>Thu</v>
      </c>
      <c r="G1039" t="str">
        <f>CHOOSE(ROUNDUP(DAY(Table1[[#This Row],[Date]])/7,0),"Week1 (1-7)","Week2 (8-14)","Week3 (15-21)","Week4 (22-31)","Week4 (22-31)")</f>
        <v>Week1 (1-7)</v>
      </c>
      <c r="H1039" t="str">
        <f>TEXT(Table1[[#This Row],[Date]],"DD")</f>
        <v>03</v>
      </c>
      <c r="I1039" t="str">
        <f>CHOOSE(Table1[[#This Row],[Period]],"Q1","Q1","Q1","Q2","Q2","Q2","Q3","Q3","Q3","Q4","Q4","Q4")</f>
        <v>Q4</v>
      </c>
      <c r="J1039">
        <f>YEAR(Table1[[#This Row],[Date]])</f>
        <v>2022</v>
      </c>
      <c r="K1039" t="str">
        <f>TEXT(WEEKNUM(Table1[[#This Row],[Date]]),"00")</f>
        <v>45</v>
      </c>
      <c r="L1039" t="str">
        <f>TEXT(Table1[[#This Row],[Date]],"mmm D")</f>
        <v>Nov 3</v>
      </c>
      <c r="M1039" t="str">
        <f>Table1[[#This Row],[Year]]&amp;TEXT(Table1[[#This Row],[Date]],"MM")</f>
        <v>202211</v>
      </c>
      <c r="N1039" t="b">
        <f ca="1">Table1[[#This Row],[Date]]&lt;=EOMONTH(TODAY(),0)</f>
        <v>1</v>
      </c>
      <c r="O1039" t="str">
        <f>Table1[[#This Row],[Year]]&amp;TEXT(Table1[[#This Row],[Date]],"mm")&amp;Table1[[#This Row],[Day]]</f>
        <v>20221103</v>
      </c>
    </row>
    <row r="1040" spans="1:15" x14ac:dyDescent="0.35">
      <c r="A1040" s="1">
        <v>44869</v>
      </c>
      <c r="B1040">
        <f>MONTH(Table1[[#This Row],[Date]])</f>
        <v>11</v>
      </c>
      <c r="C1040" t="str">
        <f>TEXT(Table1[[#This Row],[Date]],"MMM")</f>
        <v>Nov</v>
      </c>
      <c r="D1040" t="str">
        <f>TEXT(Table1[[#This Row],[Date]],"MMM'YY")</f>
        <v>Nov'22</v>
      </c>
      <c r="E1040">
        <f>WEEKDAY(Table1[[#This Row],[Date]],1)</f>
        <v>6</v>
      </c>
      <c r="F1040" t="str">
        <f>TEXT(Table1[[#This Row],[Date]],"DDD")</f>
        <v>Fri</v>
      </c>
      <c r="G1040" t="str">
        <f>CHOOSE(ROUNDUP(DAY(Table1[[#This Row],[Date]])/7,0),"Week1 (1-7)","Week2 (8-14)","Week3 (15-21)","Week4 (22-31)","Week4 (22-31)")</f>
        <v>Week1 (1-7)</v>
      </c>
      <c r="H1040" t="str">
        <f>TEXT(Table1[[#This Row],[Date]],"DD")</f>
        <v>04</v>
      </c>
      <c r="I1040" t="str">
        <f>CHOOSE(Table1[[#This Row],[Period]],"Q1","Q1","Q1","Q2","Q2","Q2","Q3","Q3","Q3","Q4","Q4","Q4")</f>
        <v>Q4</v>
      </c>
      <c r="J1040">
        <f>YEAR(Table1[[#This Row],[Date]])</f>
        <v>2022</v>
      </c>
      <c r="K1040" t="str">
        <f>TEXT(WEEKNUM(Table1[[#This Row],[Date]]),"00")</f>
        <v>45</v>
      </c>
      <c r="L1040" t="str">
        <f>TEXT(Table1[[#This Row],[Date]],"mmm D")</f>
        <v>Nov 4</v>
      </c>
      <c r="M1040" t="str">
        <f>Table1[[#This Row],[Year]]&amp;TEXT(Table1[[#This Row],[Date]],"MM")</f>
        <v>202211</v>
      </c>
      <c r="N1040" t="b">
        <f ca="1">Table1[[#This Row],[Date]]&lt;=EOMONTH(TODAY(),0)</f>
        <v>1</v>
      </c>
      <c r="O1040" t="str">
        <f>Table1[[#This Row],[Year]]&amp;TEXT(Table1[[#This Row],[Date]],"mm")&amp;Table1[[#This Row],[Day]]</f>
        <v>20221104</v>
      </c>
    </row>
    <row r="1041" spans="1:15" x14ac:dyDescent="0.35">
      <c r="A1041" s="1">
        <v>44870</v>
      </c>
      <c r="B1041">
        <f>MONTH(Table1[[#This Row],[Date]])</f>
        <v>11</v>
      </c>
      <c r="C1041" t="str">
        <f>TEXT(Table1[[#This Row],[Date]],"MMM")</f>
        <v>Nov</v>
      </c>
      <c r="D1041" t="str">
        <f>TEXT(Table1[[#This Row],[Date]],"MMM'YY")</f>
        <v>Nov'22</v>
      </c>
      <c r="E1041">
        <f>WEEKDAY(Table1[[#This Row],[Date]],1)</f>
        <v>7</v>
      </c>
      <c r="F1041" t="str">
        <f>TEXT(Table1[[#This Row],[Date]],"DDD")</f>
        <v>Sat</v>
      </c>
      <c r="G1041" t="str">
        <f>CHOOSE(ROUNDUP(DAY(Table1[[#This Row],[Date]])/7,0),"Week1 (1-7)","Week2 (8-14)","Week3 (15-21)","Week4 (22-31)","Week4 (22-31)")</f>
        <v>Week1 (1-7)</v>
      </c>
      <c r="H1041" t="str">
        <f>TEXT(Table1[[#This Row],[Date]],"DD")</f>
        <v>05</v>
      </c>
      <c r="I1041" t="str">
        <f>CHOOSE(Table1[[#This Row],[Period]],"Q1","Q1","Q1","Q2","Q2","Q2","Q3","Q3","Q3","Q4","Q4","Q4")</f>
        <v>Q4</v>
      </c>
      <c r="J1041">
        <f>YEAR(Table1[[#This Row],[Date]])</f>
        <v>2022</v>
      </c>
      <c r="K1041" t="str">
        <f>TEXT(WEEKNUM(Table1[[#This Row],[Date]]),"00")</f>
        <v>45</v>
      </c>
      <c r="L1041" t="str">
        <f>TEXT(Table1[[#This Row],[Date]],"mmm D")</f>
        <v>Nov 5</v>
      </c>
      <c r="M1041" t="str">
        <f>Table1[[#This Row],[Year]]&amp;TEXT(Table1[[#This Row],[Date]],"MM")</f>
        <v>202211</v>
      </c>
      <c r="N1041" t="b">
        <f ca="1">Table1[[#This Row],[Date]]&lt;=EOMONTH(TODAY(),0)</f>
        <v>1</v>
      </c>
      <c r="O1041" t="str">
        <f>Table1[[#This Row],[Year]]&amp;TEXT(Table1[[#This Row],[Date]],"mm")&amp;Table1[[#This Row],[Day]]</f>
        <v>20221105</v>
      </c>
    </row>
    <row r="1042" spans="1:15" x14ac:dyDescent="0.35">
      <c r="A1042" s="1">
        <v>44871</v>
      </c>
      <c r="B1042">
        <f>MONTH(Table1[[#This Row],[Date]])</f>
        <v>11</v>
      </c>
      <c r="C1042" t="str">
        <f>TEXT(Table1[[#This Row],[Date]],"MMM")</f>
        <v>Nov</v>
      </c>
      <c r="D1042" t="str">
        <f>TEXT(Table1[[#This Row],[Date]],"MMM'YY")</f>
        <v>Nov'22</v>
      </c>
      <c r="E1042">
        <f>WEEKDAY(Table1[[#This Row],[Date]],1)</f>
        <v>1</v>
      </c>
      <c r="F1042" t="str">
        <f>TEXT(Table1[[#This Row],[Date]],"DDD")</f>
        <v>Sun</v>
      </c>
      <c r="G1042" t="str">
        <f>CHOOSE(ROUNDUP(DAY(Table1[[#This Row],[Date]])/7,0),"Week1 (1-7)","Week2 (8-14)","Week3 (15-21)","Week4 (22-31)","Week4 (22-31)")</f>
        <v>Week1 (1-7)</v>
      </c>
      <c r="H1042" t="str">
        <f>TEXT(Table1[[#This Row],[Date]],"DD")</f>
        <v>06</v>
      </c>
      <c r="I1042" t="str">
        <f>CHOOSE(Table1[[#This Row],[Period]],"Q1","Q1","Q1","Q2","Q2","Q2","Q3","Q3","Q3","Q4","Q4","Q4")</f>
        <v>Q4</v>
      </c>
      <c r="J1042">
        <f>YEAR(Table1[[#This Row],[Date]])</f>
        <v>2022</v>
      </c>
      <c r="K1042" t="str">
        <f>TEXT(WEEKNUM(Table1[[#This Row],[Date]]),"00")</f>
        <v>46</v>
      </c>
      <c r="L1042" t="str">
        <f>TEXT(Table1[[#This Row],[Date]],"mmm D")</f>
        <v>Nov 6</v>
      </c>
      <c r="M1042" t="str">
        <f>Table1[[#This Row],[Year]]&amp;TEXT(Table1[[#This Row],[Date]],"MM")</f>
        <v>202211</v>
      </c>
      <c r="N1042" t="b">
        <f ca="1">Table1[[#This Row],[Date]]&lt;=EOMONTH(TODAY(),0)</f>
        <v>1</v>
      </c>
      <c r="O1042" t="str">
        <f>Table1[[#This Row],[Year]]&amp;TEXT(Table1[[#This Row],[Date]],"mm")&amp;Table1[[#This Row],[Day]]</f>
        <v>20221106</v>
      </c>
    </row>
    <row r="1043" spans="1:15" x14ac:dyDescent="0.35">
      <c r="A1043" s="1">
        <v>44872</v>
      </c>
      <c r="B1043">
        <f>MONTH(Table1[[#This Row],[Date]])</f>
        <v>11</v>
      </c>
      <c r="C1043" t="str">
        <f>TEXT(Table1[[#This Row],[Date]],"MMM")</f>
        <v>Nov</v>
      </c>
      <c r="D1043" t="str">
        <f>TEXT(Table1[[#This Row],[Date]],"MMM'YY")</f>
        <v>Nov'22</v>
      </c>
      <c r="E1043">
        <f>WEEKDAY(Table1[[#This Row],[Date]],1)</f>
        <v>2</v>
      </c>
      <c r="F1043" t="str">
        <f>TEXT(Table1[[#This Row],[Date]],"DDD")</f>
        <v>Mon</v>
      </c>
      <c r="G1043" t="str">
        <f>CHOOSE(ROUNDUP(DAY(Table1[[#This Row],[Date]])/7,0),"Week1 (1-7)","Week2 (8-14)","Week3 (15-21)","Week4 (22-31)","Week4 (22-31)")</f>
        <v>Week1 (1-7)</v>
      </c>
      <c r="H1043" t="str">
        <f>TEXT(Table1[[#This Row],[Date]],"DD")</f>
        <v>07</v>
      </c>
      <c r="I1043" t="str">
        <f>CHOOSE(Table1[[#This Row],[Period]],"Q1","Q1","Q1","Q2","Q2","Q2","Q3","Q3","Q3","Q4","Q4","Q4")</f>
        <v>Q4</v>
      </c>
      <c r="J1043">
        <f>YEAR(Table1[[#This Row],[Date]])</f>
        <v>2022</v>
      </c>
      <c r="K1043" t="str">
        <f>TEXT(WEEKNUM(Table1[[#This Row],[Date]]),"00")</f>
        <v>46</v>
      </c>
      <c r="L1043" t="str">
        <f>TEXT(Table1[[#This Row],[Date]],"mmm D")</f>
        <v>Nov 7</v>
      </c>
      <c r="M1043" t="str">
        <f>Table1[[#This Row],[Year]]&amp;TEXT(Table1[[#This Row],[Date]],"MM")</f>
        <v>202211</v>
      </c>
      <c r="N1043" t="b">
        <f ca="1">Table1[[#This Row],[Date]]&lt;=EOMONTH(TODAY(),0)</f>
        <v>1</v>
      </c>
      <c r="O1043" t="str">
        <f>Table1[[#This Row],[Year]]&amp;TEXT(Table1[[#This Row],[Date]],"mm")&amp;Table1[[#This Row],[Day]]</f>
        <v>20221107</v>
      </c>
    </row>
    <row r="1044" spans="1:15" x14ac:dyDescent="0.35">
      <c r="A1044" s="1">
        <v>44873</v>
      </c>
      <c r="B1044">
        <f>MONTH(Table1[[#This Row],[Date]])</f>
        <v>11</v>
      </c>
      <c r="C1044" t="str">
        <f>TEXT(Table1[[#This Row],[Date]],"MMM")</f>
        <v>Nov</v>
      </c>
      <c r="D1044" t="str">
        <f>TEXT(Table1[[#This Row],[Date]],"MMM'YY")</f>
        <v>Nov'22</v>
      </c>
      <c r="E1044">
        <f>WEEKDAY(Table1[[#This Row],[Date]],1)</f>
        <v>3</v>
      </c>
      <c r="F1044" t="str">
        <f>TEXT(Table1[[#This Row],[Date]],"DDD")</f>
        <v>Tue</v>
      </c>
      <c r="G1044" t="str">
        <f>CHOOSE(ROUNDUP(DAY(Table1[[#This Row],[Date]])/7,0),"Week1 (1-7)","Week2 (8-14)","Week3 (15-21)","Week4 (22-31)","Week4 (22-31)")</f>
        <v>Week2 (8-14)</v>
      </c>
      <c r="H1044" t="str">
        <f>TEXT(Table1[[#This Row],[Date]],"DD")</f>
        <v>08</v>
      </c>
      <c r="I1044" t="str">
        <f>CHOOSE(Table1[[#This Row],[Period]],"Q1","Q1","Q1","Q2","Q2","Q2","Q3","Q3","Q3","Q4","Q4","Q4")</f>
        <v>Q4</v>
      </c>
      <c r="J1044">
        <f>YEAR(Table1[[#This Row],[Date]])</f>
        <v>2022</v>
      </c>
      <c r="K1044" t="str">
        <f>TEXT(WEEKNUM(Table1[[#This Row],[Date]]),"00")</f>
        <v>46</v>
      </c>
      <c r="L1044" t="str">
        <f>TEXT(Table1[[#This Row],[Date]],"mmm D")</f>
        <v>Nov 8</v>
      </c>
      <c r="M1044" t="str">
        <f>Table1[[#This Row],[Year]]&amp;TEXT(Table1[[#This Row],[Date]],"MM")</f>
        <v>202211</v>
      </c>
      <c r="N1044" t="b">
        <f ca="1">Table1[[#This Row],[Date]]&lt;=EOMONTH(TODAY(),0)</f>
        <v>1</v>
      </c>
      <c r="O1044" t="str">
        <f>Table1[[#This Row],[Year]]&amp;TEXT(Table1[[#This Row],[Date]],"mm")&amp;Table1[[#This Row],[Day]]</f>
        <v>20221108</v>
      </c>
    </row>
    <row r="1045" spans="1:15" x14ac:dyDescent="0.35">
      <c r="A1045" s="1">
        <v>44874</v>
      </c>
      <c r="B1045">
        <f>MONTH(Table1[[#This Row],[Date]])</f>
        <v>11</v>
      </c>
      <c r="C1045" t="str">
        <f>TEXT(Table1[[#This Row],[Date]],"MMM")</f>
        <v>Nov</v>
      </c>
      <c r="D1045" t="str">
        <f>TEXT(Table1[[#This Row],[Date]],"MMM'YY")</f>
        <v>Nov'22</v>
      </c>
      <c r="E1045">
        <f>WEEKDAY(Table1[[#This Row],[Date]],1)</f>
        <v>4</v>
      </c>
      <c r="F1045" t="str">
        <f>TEXT(Table1[[#This Row],[Date]],"DDD")</f>
        <v>Wed</v>
      </c>
      <c r="G1045" t="str">
        <f>CHOOSE(ROUNDUP(DAY(Table1[[#This Row],[Date]])/7,0),"Week1 (1-7)","Week2 (8-14)","Week3 (15-21)","Week4 (22-31)","Week4 (22-31)")</f>
        <v>Week2 (8-14)</v>
      </c>
      <c r="H1045" t="str">
        <f>TEXT(Table1[[#This Row],[Date]],"DD")</f>
        <v>09</v>
      </c>
      <c r="I1045" t="str">
        <f>CHOOSE(Table1[[#This Row],[Period]],"Q1","Q1","Q1","Q2","Q2","Q2","Q3","Q3","Q3","Q4","Q4","Q4")</f>
        <v>Q4</v>
      </c>
      <c r="J1045">
        <f>YEAR(Table1[[#This Row],[Date]])</f>
        <v>2022</v>
      </c>
      <c r="K1045" t="str">
        <f>TEXT(WEEKNUM(Table1[[#This Row],[Date]]),"00")</f>
        <v>46</v>
      </c>
      <c r="L1045" t="str">
        <f>TEXT(Table1[[#This Row],[Date]],"mmm D")</f>
        <v>Nov 9</v>
      </c>
      <c r="M1045" t="str">
        <f>Table1[[#This Row],[Year]]&amp;TEXT(Table1[[#This Row],[Date]],"MM")</f>
        <v>202211</v>
      </c>
      <c r="N1045" t="b">
        <f ca="1">Table1[[#This Row],[Date]]&lt;=EOMONTH(TODAY(),0)</f>
        <v>1</v>
      </c>
      <c r="O1045" t="str">
        <f>Table1[[#This Row],[Year]]&amp;TEXT(Table1[[#This Row],[Date]],"mm")&amp;Table1[[#This Row],[Day]]</f>
        <v>20221109</v>
      </c>
    </row>
    <row r="1046" spans="1:15" x14ac:dyDescent="0.35">
      <c r="A1046" s="1">
        <v>44875</v>
      </c>
      <c r="B1046">
        <f>MONTH(Table1[[#This Row],[Date]])</f>
        <v>11</v>
      </c>
      <c r="C1046" t="str">
        <f>TEXT(Table1[[#This Row],[Date]],"MMM")</f>
        <v>Nov</v>
      </c>
      <c r="D1046" t="str">
        <f>TEXT(Table1[[#This Row],[Date]],"MMM'YY")</f>
        <v>Nov'22</v>
      </c>
      <c r="E1046">
        <f>WEEKDAY(Table1[[#This Row],[Date]],1)</f>
        <v>5</v>
      </c>
      <c r="F1046" t="str">
        <f>TEXT(Table1[[#This Row],[Date]],"DDD")</f>
        <v>Thu</v>
      </c>
      <c r="G1046" t="str">
        <f>CHOOSE(ROUNDUP(DAY(Table1[[#This Row],[Date]])/7,0),"Week1 (1-7)","Week2 (8-14)","Week3 (15-21)","Week4 (22-31)","Week4 (22-31)")</f>
        <v>Week2 (8-14)</v>
      </c>
      <c r="H1046" t="str">
        <f>TEXT(Table1[[#This Row],[Date]],"DD")</f>
        <v>10</v>
      </c>
      <c r="I1046" t="str">
        <f>CHOOSE(Table1[[#This Row],[Period]],"Q1","Q1","Q1","Q2","Q2","Q2","Q3","Q3","Q3","Q4","Q4","Q4")</f>
        <v>Q4</v>
      </c>
      <c r="J1046">
        <f>YEAR(Table1[[#This Row],[Date]])</f>
        <v>2022</v>
      </c>
      <c r="K1046" t="str">
        <f>TEXT(WEEKNUM(Table1[[#This Row],[Date]]),"00")</f>
        <v>46</v>
      </c>
      <c r="L1046" t="str">
        <f>TEXT(Table1[[#This Row],[Date]],"mmm D")</f>
        <v>Nov 10</v>
      </c>
      <c r="M1046" t="str">
        <f>Table1[[#This Row],[Year]]&amp;TEXT(Table1[[#This Row],[Date]],"MM")</f>
        <v>202211</v>
      </c>
      <c r="N1046" t="b">
        <f ca="1">Table1[[#This Row],[Date]]&lt;=EOMONTH(TODAY(),0)</f>
        <v>1</v>
      </c>
      <c r="O1046" t="str">
        <f>Table1[[#This Row],[Year]]&amp;TEXT(Table1[[#This Row],[Date]],"mm")&amp;Table1[[#This Row],[Day]]</f>
        <v>20221110</v>
      </c>
    </row>
    <row r="1047" spans="1:15" x14ac:dyDescent="0.35">
      <c r="A1047" s="1">
        <v>44876</v>
      </c>
      <c r="B1047">
        <f>MONTH(Table1[[#This Row],[Date]])</f>
        <v>11</v>
      </c>
      <c r="C1047" t="str">
        <f>TEXT(Table1[[#This Row],[Date]],"MMM")</f>
        <v>Nov</v>
      </c>
      <c r="D1047" t="str">
        <f>TEXT(Table1[[#This Row],[Date]],"MMM'YY")</f>
        <v>Nov'22</v>
      </c>
      <c r="E1047">
        <f>WEEKDAY(Table1[[#This Row],[Date]],1)</f>
        <v>6</v>
      </c>
      <c r="F1047" t="str">
        <f>TEXT(Table1[[#This Row],[Date]],"DDD")</f>
        <v>Fri</v>
      </c>
      <c r="G1047" t="str">
        <f>CHOOSE(ROUNDUP(DAY(Table1[[#This Row],[Date]])/7,0),"Week1 (1-7)","Week2 (8-14)","Week3 (15-21)","Week4 (22-31)","Week4 (22-31)")</f>
        <v>Week2 (8-14)</v>
      </c>
      <c r="H1047" t="str">
        <f>TEXT(Table1[[#This Row],[Date]],"DD")</f>
        <v>11</v>
      </c>
      <c r="I1047" t="str">
        <f>CHOOSE(Table1[[#This Row],[Period]],"Q1","Q1","Q1","Q2","Q2","Q2","Q3","Q3","Q3","Q4","Q4","Q4")</f>
        <v>Q4</v>
      </c>
      <c r="J1047">
        <f>YEAR(Table1[[#This Row],[Date]])</f>
        <v>2022</v>
      </c>
      <c r="K1047" t="str">
        <f>TEXT(WEEKNUM(Table1[[#This Row],[Date]]),"00")</f>
        <v>46</v>
      </c>
      <c r="L1047" t="str">
        <f>TEXT(Table1[[#This Row],[Date]],"mmm D")</f>
        <v>Nov 11</v>
      </c>
      <c r="M1047" t="str">
        <f>Table1[[#This Row],[Year]]&amp;TEXT(Table1[[#This Row],[Date]],"MM")</f>
        <v>202211</v>
      </c>
      <c r="N1047" t="b">
        <f ca="1">Table1[[#This Row],[Date]]&lt;=EOMONTH(TODAY(),0)</f>
        <v>1</v>
      </c>
      <c r="O1047" t="str">
        <f>Table1[[#This Row],[Year]]&amp;TEXT(Table1[[#This Row],[Date]],"mm")&amp;Table1[[#This Row],[Day]]</f>
        <v>20221111</v>
      </c>
    </row>
    <row r="1048" spans="1:15" x14ac:dyDescent="0.35">
      <c r="A1048" s="1">
        <v>44877</v>
      </c>
      <c r="B1048">
        <f>MONTH(Table1[[#This Row],[Date]])</f>
        <v>11</v>
      </c>
      <c r="C1048" t="str">
        <f>TEXT(Table1[[#This Row],[Date]],"MMM")</f>
        <v>Nov</v>
      </c>
      <c r="D1048" t="str">
        <f>TEXT(Table1[[#This Row],[Date]],"MMM'YY")</f>
        <v>Nov'22</v>
      </c>
      <c r="E1048">
        <f>WEEKDAY(Table1[[#This Row],[Date]],1)</f>
        <v>7</v>
      </c>
      <c r="F1048" t="str">
        <f>TEXT(Table1[[#This Row],[Date]],"DDD")</f>
        <v>Sat</v>
      </c>
      <c r="G1048" t="str">
        <f>CHOOSE(ROUNDUP(DAY(Table1[[#This Row],[Date]])/7,0),"Week1 (1-7)","Week2 (8-14)","Week3 (15-21)","Week4 (22-31)","Week4 (22-31)")</f>
        <v>Week2 (8-14)</v>
      </c>
      <c r="H1048" t="str">
        <f>TEXT(Table1[[#This Row],[Date]],"DD")</f>
        <v>12</v>
      </c>
      <c r="I1048" t="str">
        <f>CHOOSE(Table1[[#This Row],[Period]],"Q1","Q1","Q1","Q2","Q2","Q2","Q3","Q3","Q3","Q4","Q4","Q4")</f>
        <v>Q4</v>
      </c>
      <c r="J1048">
        <f>YEAR(Table1[[#This Row],[Date]])</f>
        <v>2022</v>
      </c>
      <c r="K1048" t="str">
        <f>TEXT(WEEKNUM(Table1[[#This Row],[Date]]),"00")</f>
        <v>46</v>
      </c>
      <c r="L1048" t="str">
        <f>TEXT(Table1[[#This Row],[Date]],"mmm D")</f>
        <v>Nov 12</v>
      </c>
      <c r="M1048" t="str">
        <f>Table1[[#This Row],[Year]]&amp;TEXT(Table1[[#This Row],[Date]],"MM")</f>
        <v>202211</v>
      </c>
      <c r="N1048" t="b">
        <f ca="1">Table1[[#This Row],[Date]]&lt;=EOMONTH(TODAY(),0)</f>
        <v>1</v>
      </c>
      <c r="O1048" t="str">
        <f>Table1[[#This Row],[Year]]&amp;TEXT(Table1[[#This Row],[Date]],"mm")&amp;Table1[[#This Row],[Day]]</f>
        <v>20221112</v>
      </c>
    </row>
    <row r="1049" spans="1:15" x14ac:dyDescent="0.35">
      <c r="A1049" s="1">
        <v>44878</v>
      </c>
      <c r="B1049">
        <f>MONTH(Table1[[#This Row],[Date]])</f>
        <v>11</v>
      </c>
      <c r="C1049" t="str">
        <f>TEXT(Table1[[#This Row],[Date]],"MMM")</f>
        <v>Nov</v>
      </c>
      <c r="D1049" t="str">
        <f>TEXT(Table1[[#This Row],[Date]],"MMM'YY")</f>
        <v>Nov'22</v>
      </c>
      <c r="E1049">
        <f>WEEKDAY(Table1[[#This Row],[Date]],1)</f>
        <v>1</v>
      </c>
      <c r="F1049" t="str">
        <f>TEXT(Table1[[#This Row],[Date]],"DDD")</f>
        <v>Sun</v>
      </c>
      <c r="G1049" t="str">
        <f>CHOOSE(ROUNDUP(DAY(Table1[[#This Row],[Date]])/7,0),"Week1 (1-7)","Week2 (8-14)","Week3 (15-21)","Week4 (22-31)","Week4 (22-31)")</f>
        <v>Week2 (8-14)</v>
      </c>
      <c r="H1049" t="str">
        <f>TEXT(Table1[[#This Row],[Date]],"DD")</f>
        <v>13</v>
      </c>
      <c r="I1049" t="str">
        <f>CHOOSE(Table1[[#This Row],[Period]],"Q1","Q1","Q1","Q2","Q2","Q2","Q3","Q3","Q3","Q4","Q4","Q4")</f>
        <v>Q4</v>
      </c>
      <c r="J1049">
        <f>YEAR(Table1[[#This Row],[Date]])</f>
        <v>2022</v>
      </c>
      <c r="K1049" t="str">
        <f>TEXT(WEEKNUM(Table1[[#This Row],[Date]]),"00")</f>
        <v>47</v>
      </c>
      <c r="L1049" t="str">
        <f>TEXT(Table1[[#This Row],[Date]],"mmm D")</f>
        <v>Nov 13</v>
      </c>
      <c r="M1049" t="str">
        <f>Table1[[#This Row],[Year]]&amp;TEXT(Table1[[#This Row],[Date]],"MM")</f>
        <v>202211</v>
      </c>
      <c r="N1049" t="b">
        <f ca="1">Table1[[#This Row],[Date]]&lt;=EOMONTH(TODAY(),0)</f>
        <v>1</v>
      </c>
      <c r="O1049" t="str">
        <f>Table1[[#This Row],[Year]]&amp;TEXT(Table1[[#This Row],[Date]],"mm")&amp;Table1[[#This Row],[Day]]</f>
        <v>20221113</v>
      </c>
    </row>
    <row r="1050" spans="1:15" x14ac:dyDescent="0.35">
      <c r="A1050" s="1">
        <v>44879</v>
      </c>
      <c r="B1050">
        <f>MONTH(Table1[[#This Row],[Date]])</f>
        <v>11</v>
      </c>
      <c r="C1050" t="str">
        <f>TEXT(Table1[[#This Row],[Date]],"MMM")</f>
        <v>Nov</v>
      </c>
      <c r="D1050" t="str">
        <f>TEXT(Table1[[#This Row],[Date]],"MMM'YY")</f>
        <v>Nov'22</v>
      </c>
      <c r="E1050">
        <f>WEEKDAY(Table1[[#This Row],[Date]],1)</f>
        <v>2</v>
      </c>
      <c r="F1050" t="str">
        <f>TEXT(Table1[[#This Row],[Date]],"DDD")</f>
        <v>Mon</v>
      </c>
      <c r="G1050" t="str">
        <f>CHOOSE(ROUNDUP(DAY(Table1[[#This Row],[Date]])/7,0),"Week1 (1-7)","Week2 (8-14)","Week3 (15-21)","Week4 (22-31)","Week4 (22-31)")</f>
        <v>Week2 (8-14)</v>
      </c>
      <c r="H1050" t="str">
        <f>TEXT(Table1[[#This Row],[Date]],"DD")</f>
        <v>14</v>
      </c>
      <c r="I1050" t="str">
        <f>CHOOSE(Table1[[#This Row],[Period]],"Q1","Q1","Q1","Q2","Q2","Q2","Q3","Q3","Q3","Q4","Q4","Q4")</f>
        <v>Q4</v>
      </c>
      <c r="J1050">
        <f>YEAR(Table1[[#This Row],[Date]])</f>
        <v>2022</v>
      </c>
      <c r="K1050" t="str">
        <f>TEXT(WEEKNUM(Table1[[#This Row],[Date]]),"00")</f>
        <v>47</v>
      </c>
      <c r="L1050" t="str">
        <f>TEXT(Table1[[#This Row],[Date]],"mmm D")</f>
        <v>Nov 14</v>
      </c>
      <c r="M1050" t="str">
        <f>Table1[[#This Row],[Year]]&amp;TEXT(Table1[[#This Row],[Date]],"MM")</f>
        <v>202211</v>
      </c>
      <c r="N1050" t="b">
        <f ca="1">Table1[[#This Row],[Date]]&lt;=EOMONTH(TODAY(),0)</f>
        <v>1</v>
      </c>
      <c r="O1050" t="str">
        <f>Table1[[#This Row],[Year]]&amp;TEXT(Table1[[#This Row],[Date]],"mm")&amp;Table1[[#This Row],[Day]]</f>
        <v>20221114</v>
      </c>
    </row>
    <row r="1051" spans="1:15" x14ac:dyDescent="0.35">
      <c r="A1051" s="1">
        <v>44880</v>
      </c>
      <c r="B1051">
        <f>MONTH(Table1[[#This Row],[Date]])</f>
        <v>11</v>
      </c>
      <c r="C1051" t="str">
        <f>TEXT(Table1[[#This Row],[Date]],"MMM")</f>
        <v>Nov</v>
      </c>
      <c r="D1051" t="str">
        <f>TEXT(Table1[[#This Row],[Date]],"MMM'YY")</f>
        <v>Nov'22</v>
      </c>
      <c r="E1051">
        <f>WEEKDAY(Table1[[#This Row],[Date]],1)</f>
        <v>3</v>
      </c>
      <c r="F1051" t="str">
        <f>TEXT(Table1[[#This Row],[Date]],"DDD")</f>
        <v>Tue</v>
      </c>
      <c r="G1051" t="str">
        <f>CHOOSE(ROUNDUP(DAY(Table1[[#This Row],[Date]])/7,0),"Week1 (1-7)","Week2 (8-14)","Week3 (15-21)","Week4 (22-31)","Week4 (22-31)")</f>
        <v>Week3 (15-21)</v>
      </c>
      <c r="H1051" t="str">
        <f>TEXT(Table1[[#This Row],[Date]],"DD")</f>
        <v>15</v>
      </c>
      <c r="I1051" t="str">
        <f>CHOOSE(Table1[[#This Row],[Period]],"Q1","Q1","Q1","Q2","Q2","Q2","Q3","Q3","Q3","Q4","Q4","Q4")</f>
        <v>Q4</v>
      </c>
      <c r="J1051">
        <f>YEAR(Table1[[#This Row],[Date]])</f>
        <v>2022</v>
      </c>
      <c r="K1051" t="str">
        <f>TEXT(WEEKNUM(Table1[[#This Row],[Date]]),"00")</f>
        <v>47</v>
      </c>
      <c r="L1051" t="str">
        <f>TEXT(Table1[[#This Row],[Date]],"mmm D")</f>
        <v>Nov 15</v>
      </c>
      <c r="M1051" t="str">
        <f>Table1[[#This Row],[Year]]&amp;TEXT(Table1[[#This Row],[Date]],"MM")</f>
        <v>202211</v>
      </c>
      <c r="N1051" t="b">
        <f ca="1">Table1[[#This Row],[Date]]&lt;=EOMONTH(TODAY(),0)</f>
        <v>1</v>
      </c>
      <c r="O1051" t="str">
        <f>Table1[[#This Row],[Year]]&amp;TEXT(Table1[[#This Row],[Date]],"mm")&amp;Table1[[#This Row],[Day]]</f>
        <v>20221115</v>
      </c>
    </row>
    <row r="1052" spans="1:15" x14ac:dyDescent="0.35">
      <c r="A1052" s="1">
        <v>44881</v>
      </c>
      <c r="B1052">
        <f>MONTH(Table1[[#This Row],[Date]])</f>
        <v>11</v>
      </c>
      <c r="C1052" t="str">
        <f>TEXT(Table1[[#This Row],[Date]],"MMM")</f>
        <v>Nov</v>
      </c>
      <c r="D1052" t="str">
        <f>TEXT(Table1[[#This Row],[Date]],"MMM'YY")</f>
        <v>Nov'22</v>
      </c>
      <c r="E1052">
        <f>WEEKDAY(Table1[[#This Row],[Date]],1)</f>
        <v>4</v>
      </c>
      <c r="F1052" t="str">
        <f>TEXT(Table1[[#This Row],[Date]],"DDD")</f>
        <v>Wed</v>
      </c>
      <c r="G1052" t="str">
        <f>CHOOSE(ROUNDUP(DAY(Table1[[#This Row],[Date]])/7,0),"Week1 (1-7)","Week2 (8-14)","Week3 (15-21)","Week4 (22-31)","Week4 (22-31)")</f>
        <v>Week3 (15-21)</v>
      </c>
      <c r="H1052" t="str">
        <f>TEXT(Table1[[#This Row],[Date]],"DD")</f>
        <v>16</v>
      </c>
      <c r="I1052" t="str">
        <f>CHOOSE(Table1[[#This Row],[Period]],"Q1","Q1","Q1","Q2","Q2","Q2","Q3","Q3","Q3","Q4","Q4","Q4")</f>
        <v>Q4</v>
      </c>
      <c r="J1052">
        <f>YEAR(Table1[[#This Row],[Date]])</f>
        <v>2022</v>
      </c>
      <c r="K1052" t="str">
        <f>TEXT(WEEKNUM(Table1[[#This Row],[Date]]),"00")</f>
        <v>47</v>
      </c>
      <c r="L1052" t="str">
        <f>TEXT(Table1[[#This Row],[Date]],"mmm D")</f>
        <v>Nov 16</v>
      </c>
      <c r="M1052" t="str">
        <f>Table1[[#This Row],[Year]]&amp;TEXT(Table1[[#This Row],[Date]],"MM")</f>
        <v>202211</v>
      </c>
      <c r="N1052" t="b">
        <f ca="1">Table1[[#This Row],[Date]]&lt;=EOMONTH(TODAY(),0)</f>
        <v>1</v>
      </c>
      <c r="O1052" t="str">
        <f>Table1[[#This Row],[Year]]&amp;TEXT(Table1[[#This Row],[Date]],"mm")&amp;Table1[[#This Row],[Day]]</f>
        <v>20221116</v>
      </c>
    </row>
    <row r="1053" spans="1:15" x14ac:dyDescent="0.35">
      <c r="A1053" s="1">
        <v>44882</v>
      </c>
      <c r="B1053">
        <f>MONTH(Table1[[#This Row],[Date]])</f>
        <v>11</v>
      </c>
      <c r="C1053" t="str">
        <f>TEXT(Table1[[#This Row],[Date]],"MMM")</f>
        <v>Nov</v>
      </c>
      <c r="D1053" t="str">
        <f>TEXT(Table1[[#This Row],[Date]],"MMM'YY")</f>
        <v>Nov'22</v>
      </c>
      <c r="E1053">
        <f>WEEKDAY(Table1[[#This Row],[Date]],1)</f>
        <v>5</v>
      </c>
      <c r="F1053" t="str">
        <f>TEXT(Table1[[#This Row],[Date]],"DDD")</f>
        <v>Thu</v>
      </c>
      <c r="G1053" t="str">
        <f>CHOOSE(ROUNDUP(DAY(Table1[[#This Row],[Date]])/7,0),"Week1 (1-7)","Week2 (8-14)","Week3 (15-21)","Week4 (22-31)","Week4 (22-31)")</f>
        <v>Week3 (15-21)</v>
      </c>
      <c r="H1053" t="str">
        <f>TEXT(Table1[[#This Row],[Date]],"DD")</f>
        <v>17</v>
      </c>
      <c r="I1053" t="str">
        <f>CHOOSE(Table1[[#This Row],[Period]],"Q1","Q1","Q1","Q2","Q2","Q2","Q3","Q3","Q3","Q4","Q4","Q4")</f>
        <v>Q4</v>
      </c>
      <c r="J1053">
        <f>YEAR(Table1[[#This Row],[Date]])</f>
        <v>2022</v>
      </c>
      <c r="K1053" t="str">
        <f>TEXT(WEEKNUM(Table1[[#This Row],[Date]]),"00")</f>
        <v>47</v>
      </c>
      <c r="L1053" t="str">
        <f>TEXT(Table1[[#This Row],[Date]],"mmm D")</f>
        <v>Nov 17</v>
      </c>
      <c r="M1053" t="str">
        <f>Table1[[#This Row],[Year]]&amp;TEXT(Table1[[#This Row],[Date]],"MM")</f>
        <v>202211</v>
      </c>
      <c r="N1053" t="b">
        <f ca="1">Table1[[#This Row],[Date]]&lt;=EOMONTH(TODAY(),0)</f>
        <v>1</v>
      </c>
      <c r="O1053" t="str">
        <f>Table1[[#This Row],[Year]]&amp;TEXT(Table1[[#This Row],[Date]],"mm")&amp;Table1[[#This Row],[Day]]</f>
        <v>20221117</v>
      </c>
    </row>
    <row r="1054" spans="1:15" x14ac:dyDescent="0.35">
      <c r="A1054" s="1">
        <v>44883</v>
      </c>
      <c r="B1054">
        <f>MONTH(Table1[[#This Row],[Date]])</f>
        <v>11</v>
      </c>
      <c r="C1054" t="str">
        <f>TEXT(Table1[[#This Row],[Date]],"MMM")</f>
        <v>Nov</v>
      </c>
      <c r="D1054" t="str">
        <f>TEXT(Table1[[#This Row],[Date]],"MMM'YY")</f>
        <v>Nov'22</v>
      </c>
      <c r="E1054">
        <f>WEEKDAY(Table1[[#This Row],[Date]],1)</f>
        <v>6</v>
      </c>
      <c r="F1054" t="str">
        <f>TEXT(Table1[[#This Row],[Date]],"DDD")</f>
        <v>Fri</v>
      </c>
      <c r="G1054" t="str">
        <f>CHOOSE(ROUNDUP(DAY(Table1[[#This Row],[Date]])/7,0),"Week1 (1-7)","Week2 (8-14)","Week3 (15-21)","Week4 (22-31)","Week4 (22-31)")</f>
        <v>Week3 (15-21)</v>
      </c>
      <c r="H1054" t="str">
        <f>TEXT(Table1[[#This Row],[Date]],"DD")</f>
        <v>18</v>
      </c>
      <c r="I1054" t="str">
        <f>CHOOSE(Table1[[#This Row],[Period]],"Q1","Q1","Q1","Q2","Q2","Q2","Q3","Q3","Q3","Q4","Q4","Q4")</f>
        <v>Q4</v>
      </c>
      <c r="J1054">
        <f>YEAR(Table1[[#This Row],[Date]])</f>
        <v>2022</v>
      </c>
      <c r="K1054" t="str">
        <f>TEXT(WEEKNUM(Table1[[#This Row],[Date]]),"00")</f>
        <v>47</v>
      </c>
      <c r="L1054" t="str">
        <f>TEXT(Table1[[#This Row],[Date]],"mmm D")</f>
        <v>Nov 18</v>
      </c>
      <c r="M1054" t="str">
        <f>Table1[[#This Row],[Year]]&amp;TEXT(Table1[[#This Row],[Date]],"MM")</f>
        <v>202211</v>
      </c>
      <c r="N1054" t="b">
        <f ca="1">Table1[[#This Row],[Date]]&lt;=EOMONTH(TODAY(),0)</f>
        <v>1</v>
      </c>
      <c r="O1054" t="str">
        <f>Table1[[#This Row],[Year]]&amp;TEXT(Table1[[#This Row],[Date]],"mm")&amp;Table1[[#This Row],[Day]]</f>
        <v>20221118</v>
      </c>
    </row>
    <row r="1055" spans="1:15" x14ac:dyDescent="0.35">
      <c r="A1055" s="1">
        <v>44884</v>
      </c>
      <c r="B1055">
        <f>MONTH(Table1[[#This Row],[Date]])</f>
        <v>11</v>
      </c>
      <c r="C1055" t="str">
        <f>TEXT(Table1[[#This Row],[Date]],"MMM")</f>
        <v>Nov</v>
      </c>
      <c r="D1055" t="str">
        <f>TEXT(Table1[[#This Row],[Date]],"MMM'YY")</f>
        <v>Nov'22</v>
      </c>
      <c r="E1055">
        <f>WEEKDAY(Table1[[#This Row],[Date]],1)</f>
        <v>7</v>
      </c>
      <c r="F1055" t="str">
        <f>TEXT(Table1[[#This Row],[Date]],"DDD")</f>
        <v>Sat</v>
      </c>
      <c r="G1055" t="str">
        <f>CHOOSE(ROUNDUP(DAY(Table1[[#This Row],[Date]])/7,0),"Week1 (1-7)","Week2 (8-14)","Week3 (15-21)","Week4 (22-31)","Week4 (22-31)")</f>
        <v>Week3 (15-21)</v>
      </c>
      <c r="H1055" t="str">
        <f>TEXT(Table1[[#This Row],[Date]],"DD")</f>
        <v>19</v>
      </c>
      <c r="I1055" t="str">
        <f>CHOOSE(Table1[[#This Row],[Period]],"Q1","Q1","Q1","Q2","Q2","Q2","Q3","Q3","Q3","Q4","Q4","Q4")</f>
        <v>Q4</v>
      </c>
      <c r="J1055">
        <f>YEAR(Table1[[#This Row],[Date]])</f>
        <v>2022</v>
      </c>
      <c r="K1055" t="str">
        <f>TEXT(WEEKNUM(Table1[[#This Row],[Date]]),"00")</f>
        <v>47</v>
      </c>
      <c r="L1055" t="str">
        <f>TEXT(Table1[[#This Row],[Date]],"mmm D")</f>
        <v>Nov 19</v>
      </c>
      <c r="M1055" t="str">
        <f>Table1[[#This Row],[Year]]&amp;TEXT(Table1[[#This Row],[Date]],"MM")</f>
        <v>202211</v>
      </c>
      <c r="N1055" t="b">
        <f ca="1">Table1[[#This Row],[Date]]&lt;=EOMONTH(TODAY(),0)</f>
        <v>1</v>
      </c>
      <c r="O1055" t="str">
        <f>Table1[[#This Row],[Year]]&amp;TEXT(Table1[[#This Row],[Date]],"mm")&amp;Table1[[#This Row],[Day]]</f>
        <v>20221119</v>
      </c>
    </row>
    <row r="1056" spans="1:15" x14ac:dyDescent="0.35">
      <c r="A1056" s="1">
        <v>44885</v>
      </c>
      <c r="B1056">
        <f>MONTH(Table1[[#This Row],[Date]])</f>
        <v>11</v>
      </c>
      <c r="C1056" t="str">
        <f>TEXT(Table1[[#This Row],[Date]],"MMM")</f>
        <v>Nov</v>
      </c>
      <c r="D1056" t="str">
        <f>TEXT(Table1[[#This Row],[Date]],"MMM'YY")</f>
        <v>Nov'22</v>
      </c>
      <c r="E1056">
        <f>WEEKDAY(Table1[[#This Row],[Date]],1)</f>
        <v>1</v>
      </c>
      <c r="F1056" t="str">
        <f>TEXT(Table1[[#This Row],[Date]],"DDD")</f>
        <v>Sun</v>
      </c>
      <c r="G1056" t="str">
        <f>CHOOSE(ROUNDUP(DAY(Table1[[#This Row],[Date]])/7,0),"Week1 (1-7)","Week2 (8-14)","Week3 (15-21)","Week4 (22-31)","Week4 (22-31)")</f>
        <v>Week3 (15-21)</v>
      </c>
      <c r="H1056" t="str">
        <f>TEXT(Table1[[#This Row],[Date]],"DD")</f>
        <v>20</v>
      </c>
      <c r="I1056" t="str">
        <f>CHOOSE(Table1[[#This Row],[Period]],"Q1","Q1","Q1","Q2","Q2","Q2","Q3","Q3","Q3","Q4","Q4","Q4")</f>
        <v>Q4</v>
      </c>
      <c r="J1056">
        <f>YEAR(Table1[[#This Row],[Date]])</f>
        <v>2022</v>
      </c>
      <c r="K1056" t="str">
        <f>TEXT(WEEKNUM(Table1[[#This Row],[Date]]),"00")</f>
        <v>48</v>
      </c>
      <c r="L1056" t="str">
        <f>TEXT(Table1[[#This Row],[Date]],"mmm D")</f>
        <v>Nov 20</v>
      </c>
      <c r="M1056" t="str">
        <f>Table1[[#This Row],[Year]]&amp;TEXT(Table1[[#This Row],[Date]],"MM")</f>
        <v>202211</v>
      </c>
      <c r="N1056" t="b">
        <f ca="1">Table1[[#This Row],[Date]]&lt;=EOMONTH(TODAY(),0)</f>
        <v>1</v>
      </c>
      <c r="O1056" t="str">
        <f>Table1[[#This Row],[Year]]&amp;TEXT(Table1[[#This Row],[Date]],"mm")&amp;Table1[[#This Row],[Day]]</f>
        <v>20221120</v>
      </c>
    </row>
    <row r="1057" spans="1:15" x14ac:dyDescent="0.35">
      <c r="A1057" s="1">
        <v>44886</v>
      </c>
      <c r="B1057">
        <f>MONTH(Table1[[#This Row],[Date]])</f>
        <v>11</v>
      </c>
      <c r="C1057" t="str">
        <f>TEXT(Table1[[#This Row],[Date]],"MMM")</f>
        <v>Nov</v>
      </c>
      <c r="D1057" t="str">
        <f>TEXT(Table1[[#This Row],[Date]],"MMM'YY")</f>
        <v>Nov'22</v>
      </c>
      <c r="E1057">
        <f>WEEKDAY(Table1[[#This Row],[Date]],1)</f>
        <v>2</v>
      </c>
      <c r="F1057" t="str">
        <f>TEXT(Table1[[#This Row],[Date]],"DDD")</f>
        <v>Mon</v>
      </c>
      <c r="G1057" t="str">
        <f>CHOOSE(ROUNDUP(DAY(Table1[[#This Row],[Date]])/7,0),"Week1 (1-7)","Week2 (8-14)","Week3 (15-21)","Week4 (22-31)","Week4 (22-31)")</f>
        <v>Week3 (15-21)</v>
      </c>
      <c r="H1057" t="str">
        <f>TEXT(Table1[[#This Row],[Date]],"DD")</f>
        <v>21</v>
      </c>
      <c r="I1057" t="str">
        <f>CHOOSE(Table1[[#This Row],[Period]],"Q1","Q1","Q1","Q2","Q2","Q2","Q3","Q3","Q3","Q4","Q4","Q4")</f>
        <v>Q4</v>
      </c>
      <c r="J1057">
        <f>YEAR(Table1[[#This Row],[Date]])</f>
        <v>2022</v>
      </c>
      <c r="K1057" t="str">
        <f>TEXT(WEEKNUM(Table1[[#This Row],[Date]]),"00")</f>
        <v>48</v>
      </c>
      <c r="L1057" t="str">
        <f>TEXT(Table1[[#This Row],[Date]],"mmm D")</f>
        <v>Nov 21</v>
      </c>
      <c r="M1057" t="str">
        <f>Table1[[#This Row],[Year]]&amp;TEXT(Table1[[#This Row],[Date]],"MM")</f>
        <v>202211</v>
      </c>
      <c r="N1057" t="b">
        <f ca="1">Table1[[#This Row],[Date]]&lt;=EOMONTH(TODAY(),0)</f>
        <v>1</v>
      </c>
      <c r="O1057" t="str">
        <f>Table1[[#This Row],[Year]]&amp;TEXT(Table1[[#This Row],[Date]],"mm")&amp;Table1[[#This Row],[Day]]</f>
        <v>20221121</v>
      </c>
    </row>
    <row r="1058" spans="1:15" x14ac:dyDescent="0.35">
      <c r="A1058" s="1">
        <v>44887</v>
      </c>
      <c r="B1058">
        <f>MONTH(Table1[[#This Row],[Date]])</f>
        <v>11</v>
      </c>
      <c r="C1058" t="str">
        <f>TEXT(Table1[[#This Row],[Date]],"MMM")</f>
        <v>Nov</v>
      </c>
      <c r="D1058" t="str">
        <f>TEXT(Table1[[#This Row],[Date]],"MMM'YY")</f>
        <v>Nov'22</v>
      </c>
      <c r="E1058">
        <f>WEEKDAY(Table1[[#This Row],[Date]],1)</f>
        <v>3</v>
      </c>
      <c r="F1058" t="str">
        <f>TEXT(Table1[[#This Row],[Date]],"DDD")</f>
        <v>Tue</v>
      </c>
      <c r="G1058" t="str">
        <f>CHOOSE(ROUNDUP(DAY(Table1[[#This Row],[Date]])/7,0),"Week1 (1-7)","Week2 (8-14)","Week3 (15-21)","Week4 (22-31)","Week4 (22-31)")</f>
        <v>Week4 (22-31)</v>
      </c>
      <c r="H1058" t="str">
        <f>TEXT(Table1[[#This Row],[Date]],"DD")</f>
        <v>22</v>
      </c>
      <c r="I1058" t="str">
        <f>CHOOSE(Table1[[#This Row],[Period]],"Q1","Q1","Q1","Q2","Q2","Q2","Q3","Q3","Q3","Q4","Q4","Q4")</f>
        <v>Q4</v>
      </c>
      <c r="J1058">
        <f>YEAR(Table1[[#This Row],[Date]])</f>
        <v>2022</v>
      </c>
      <c r="K1058" t="str">
        <f>TEXT(WEEKNUM(Table1[[#This Row],[Date]]),"00")</f>
        <v>48</v>
      </c>
      <c r="L1058" t="str">
        <f>TEXT(Table1[[#This Row],[Date]],"mmm D")</f>
        <v>Nov 22</v>
      </c>
      <c r="M1058" t="str">
        <f>Table1[[#This Row],[Year]]&amp;TEXT(Table1[[#This Row],[Date]],"MM")</f>
        <v>202211</v>
      </c>
      <c r="N1058" t="b">
        <f ca="1">Table1[[#This Row],[Date]]&lt;=EOMONTH(TODAY(),0)</f>
        <v>1</v>
      </c>
      <c r="O1058" t="str">
        <f>Table1[[#This Row],[Year]]&amp;TEXT(Table1[[#This Row],[Date]],"mm")&amp;Table1[[#This Row],[Day]]</f>
        <v>20221122</v>
      </c>
    </row>
    <row r="1059" spans="1:15" x14ac:dyDescent="0.35">
      <c r="A1059" s="1">
        <v>44888</v>
      </c>
      <c r="B1059">
        <f>MONTH(Table1[[#This Row],[Date]])</f>
        <v>11</v>
      </c>
      <c r="C1059" t="str">
        <f>TEXT(Table1[[#This Row],[Date]],"MMM")</f>
        <v>Nov</v>
      </c>
      <c r="D1059" t="str">
        <f>TEXT(Table1[[#This Row],[Date]],"MMM'YY")</f>
        <v>Nov'22</v>
      </c>
      <c r="E1059">
        <f>WEEKDAY(Table1[[#This Row],[Date]],1)</f>
        <v>4</v>
      </c>
      <c r="F1059" t="str">
        <f>TEXT(Table1[[#This Row],[Date]],"DDD")</f>
        <v>Wed</v>
      </c>
      <c r="G1059" t="str">
        <f>CHOOSE(ROUNDUP(DAY(Table1[[#This Row],[Date]])/7,0),"Week1 (1-7)","Week2 (8-14)","Week3 (15-21)","Week4 (22-31)","Week4 (22-31)")</f>
        <v>Week4 (22-31)</v>
      </c>
      <c r="H1059" t="str">
        <f>TEXT(Table1[[#This Row],[Date]],"DD")</f>
        <v>23</v>
      </c>
      <c r="I1059" t="str">
        <f>CHOOSE(Table1[[#This Row],[Period]],"Q1","Q1","Q1","Q2","Q2","Q2","Q3","Q3","Q3","Q4","Q4","Q4")</f>
        <v>Q4</v>
      </c>
      <c r="J1059">
        <f>YEAR(Table1[[#This Row],[Date]])</f>
        <v>2022</v>
      </c>
      <c r="K1059" t="str">
        <f>TEXT(WEEKNUM(Table1[[#This Row],[Date]]),"00")</f>
        <v>48</v>
      </c>
      <c r="L1059" t="str">
        <f>TEXT(Table1[[#This Row],[Date]],"mmm D")</f>
        <v>Nov 23</v>
      </c>
      <c r="M1059" t="str">
        <f>Table1[[#This Row],[Year]]&amp;TEXT(Table1[[#This Row],[Date]],"MM")</f>
        <v>202211</v>
      </c>
      <c r="N1059" t="b">
        <f ca="1">Table1[[#This Row],[Date]]&lt;=EOMONTH(TODAY(),0)</f>
        <v>1</v>
      </c>
      <c r="O1059" t="str">
        <f>Table1[[#This Row],[Year]]&amp;TEXT(Table1[[#This Row],[Date]],"mm")&amp;Table1[[#This Row],[Day]]</f>
        <v>20221123</v>
      </c>
    </row>
    <row r="1060" spans="1:15" x14ac:dyDescent="0.35">
      <c r="A1060" s="1">
        <v>44889</v>
      </c>
      <c r="B1060">
        <f>MONTH(Table1[[#This Row],[Date]])</f>
        <v>11</v>
      </c>
      <c r="C1060" t="str">
        <f>TEXT(Table1[[#This Row],[Date]],"MMM")</f>
        <v>Nov</v>
      </c>
      <c r="D1060" t="str">
        <f>TEXT(Table1[[#This Row],[Date]],"MMM'YY")</f>
        <v>Nov'22</v>
      </c>
      <c r="E1060">
        <f>WEEKDAY(Table1[[#This Row],[Date]],1)</f>
        <v>5</v>
      </c>
      <c r="F1060" t="str">
        <f>TEXT(Table1[[#This Row],[Date]],"DDD")</f>
        <v>Thu</v>
      </c>
      <c r="G1060" t="str">
        <f>CHOOSE(ROUNDUP(DAY(Table1[[#This Row],[Date]])/7,0),"Week1 (1-7)","Week2 (8-14)","Week3 (15-21)","Week4 (22-31)","Week4 (22-31)")</f>
        <v>Week4 (22-31)</v>
      </c>
      <c r="H1060" t="str">
        <f>TEXT(Table1[[#This Row],[Date]],"DD")</f>
        <v>24</v>
      </c>
      <c r="I1060" t="str">
        <f>CHOOSE(Table1[[#This Row],[Period]],"Q1","Q1","Q1","Q2","Q2","Q2","Q3","Q3","Q3","Q4","Q4","Q4")</f>
        <v>Q4</v>
      </c>
      <c r="J1060">
        <f>YEAR(Table1[[#This Row],[Date]])</f>
        <v>2022</v>
      </c>
      <c r="K1060" t="str">
        <f>TEXT(WEEKNUM(Table1[[#This Row],[Date]]),"00")</f>
        <v>48</v>
      </c>
      <c r="L1060" t="str">
        <f>TEXT(Table1[[#This Row],[Date]],"mmm D")</f>
        <v>Nov 24</v>
      </c>
      <c r="M1060" t="str">
        <f>Table1[[#This Row],[Year]]&amp;TEXT(Table1[[#This Row],[Date]],"MM")</f>
        <v>202211</v>
      </c>
      <c r="N1060" t="b">
        <f ca="1">Table1[[#This Row],[Date]]&lt;=EOMONTH(TODAY(),0)</f>
        <v>1</v>
      </c>
      <c r="O1060" t="str">
        <f>Table1[[#This Row],[Year]]&amp;TEXT(Table1[[#This Row],[Date]],"mm")&amp;Table1[[#This Row],[Day]]</f>
        <v>20221124</v>
      </c>
    </row>
    <row r="1061" spans="1:15" x14ac:dyDescent="0.35">
      <c r="A1061" s="1">
        <v>44890</v>
      </c>
      <c r="B1061">
        <f>MONTH(Table1[[#This Row],[Date]])</f>
        <v>11</v>
      </c>
      <c r="C1061" t="str">
        <f>TEXT(Table1[[#This Row],[Date]],"MMM")</f>
        <v>Nov</v>
      </c>
      <c r="D1061" t="str">
        <f>TEXT(Table1[[#This Row],[Date]],"MMM'YY")</f>
        <v>Nov'22</v>
      </c>
      <c r="E1061">
        <f>WEEKDAY(Table1[[#This Row],[Date]],1)</f>
        <v>6</v>
      </c>
      <c r="F1061" t="str">
        <f>TEXT(Table1[[#This Row],[Date]],"DDD")</f>
        <v>Fri</v>
      </c>
      <c r="G1061" t="str">
        <f>CHOOSE(ROUNDUP(DAY(Table1[[#This Row],[Date]])/7,0),"Week1 (1-7)","Week2 (8-14)","Week3 (15-21)","Week4 (22-31)","Week4 (22-31)")</f>
        <v>Week4 (22-31)</v>
      </c>
      <c r="H1061" t="str">
        <f>TEXT(Table1[[#This Row],[Date]],"DD")</f>
        <v>25</v>
      </c>
      <c r="I1061" t="str">
        <f>CHOOSE(Table1[[#This Row],[Period]],"Q1","Q1","Q1","Q2","Q2","Q2","Q3","Q3","Q3","Q4","Q4","Q4")</f>
        <v>Q4</v>
      </c>
      <c r="J1061">
        <f>YEAR(Table1[[#This Row],[Date]])</f>
        <v>2022</v>
      </c>
      <c r="K1061" t="str">
        <f>TEXT(WEEKNUM(Table1[[#This Row],[Date]]),"00")</f>
        <v>48</v>
      </c>
      <c r="L1061" t="str">
        <f>TEXT(Table1[[#This Row],[Date]],"mmm D")</f>
        <v>Nov 25</v>
      </c>
      <c r="M1061" t="str">
        <f>Table1[[#This Row],[Year]]&amp;TEXT(Table1[[#This Row],[Date]],"MM")</f>
        <v>202211</v>
      </c>
      <c r="N1061" t="b">
        <f ca="1">Table1[[#This Row],[Date]]&lt;=EOMONTH(TODAY(),0)</f>
        <v>1</v>
      </c>
      <c r="O1061" t="str">
        <f>Table1[[#This Row],[Year]]&amp;TEXT(Table1[[#This Row],[Date]],"mm")&amp;Table1[[#This Row],[Day]]</f>
        <v>20221125</v>
      </c>
    </row>
    <row r="1062" spans="1:15" x14ac:dyDescent="0.35">
      <c r="A1062" s="1">
        <v>44891</v>
      </c>
      <c r="B1062">
        <f>MONTH(Table1[[#This Row],[Date]])</f>
        <v>11</v>
      </c>
      <c r="C1062" t="str">
        <f>TEXT(Table1[[#This Row],[Date]],"MMM")</f>
        <v>Nov</v>
      </c>
      <c r="D1062" t="str">
        <f>TEXT(Table1[[#This Row],[Date]],"MMM'YY")</f>
        <v>Nov'22</v>
      </c>
      <c r="E1062">
        <f>WEEKDAY(Table1[[#This Row],[Date]],1)</f>
        <v>7</v>
      </c>
      <c r="F1062" t="str">
        <f>TEXT(Table1[[#This Row],[Date]],"DDD")</f>
        <v>Sat</v>
      </c>
      <c r="G1062" t="str">
        <f>CHOOSE(ROUNDUP(DAY(Table1[[#This Row],[Date]])/7,0),"Week1 (1-7)","Week2 (8-14)","Week3 (15-21)","Week4 (22-31)","Week4 (22-31)")</f>
        <v>Week4 (22-31)</v>
      </c>
      <c r="H1062" t="str">
        <f>TEXT(Table1[[#This Row],[Date]],"DD")</f>
        <v>26</v>
      </c>
      <c r="I1062" t="str">
        <f>CHOOSE(Table1[[#This Row],[Period]],"Q1","Q1","Q1","Q2","Q2","Q2","Q3","Q3","Q3","Q4","Q4","Q4")</f>
        <v>Q4</v>
      </c>
      <c r="J1062">
        <f>YEAR(Table1[[#This Row],[Date]])</f>
        <v>2022</v>
      </c>
      <c r="K1062" t="str">
        <f>TEXT(WEEKNUM(Table1[[#This Row],[Date]]),"00")</f>
        <v>48</v>
      </c>
      <c r="L1062" t="str">
        <f>TEXT(Table1[[#This Row],[Date]],"mmm D")</f>
        <v>Nov 26</v>
      </c>
      <c r="M1062" t="str">
        <f>Table1[[#This Row],[Year]]&amp;TEXT(Table1[[#This Row],[Date]],"MM")</f>
        <v>202211</v>
      </c>
      <c r="N1062" t="b">
        <f ca="1">Table1[[#This Row],[Date]]&lt;=EOMONTH(TODAY(),0)</f>
        <v>1</v>
      </c>
      <c r="O1062" t="str">
        <f>Table1[[#This Row],[Year]]&amp;TEXT(Table1[[#This Row],[Date]],"mm")&amp;Table1[[#This Row],[Day]]</f>
        <v>20221126</v>
      </c>
    </row>
    <row r="1063" spans="1:15" x14ac:dyDescent="0.35">
      <c r="A1063" s="1">
        <v>44892</v>
      </c>
      <c r="B1063">
        <f>MONTH(Table1[[#This Row],[Date]])</f>
        <v>11</v>
      </c>
      <c r="C1063" t="str">
        <f>TEXT(Table1[[#This Row],[Date]],"MMM")</f>
        <v>Nov</v>
      </c>
      <c r="D1063" t="str">
        <f>TEXT(Table1[[#This Row],[Date]],"MMM'YY")</f>
        <v>Nov'22</v>
      </c>
      <c r="E1063">
        <f>WEEKDAY(Table1[[#This Row],[Date]],1)</f>
        <v>1</v>
      </c>
      <c r="F1063" t="str">
        <f>TEXT(Table1[[#This Row],[Date]],"DDD")</f>
        <v>Sun</v>
      </c>
      <c r="G1063" t="str">
        <f>CHOOSE(ROUNDUP(DAY(Table1[[#This Row],[Date]])/7,0),"Week1 (1-7)","Week2 (8-14)","Week3 (15-21)","Week4 (22-31)","Week4 (22-31)")</f>
        <v>Week4 (22-31)</v>
      </c>
      <c r="H1063" t="str">
        <f>TEXT(Table1[[#This Row],[Date]],"DD")</f>
        <v>27</v>
      </c>
      <c r="I1063" t="str">
        <f>CHOOSE(Table1[[#This Row],[Period]],"Q1","Q1","Q1","Q2","Q2","Q2","Q3","Q3","Q3","Q4","Q4","Q4")</f>
        <v>Q4</v>
      </c>
      <c r="J1063">
        <f>YEAR(Table1[[#This Row],[Date]])</f>
        <v>2022</v>
      </c>
      <c r="K1063" t="str">
        <f>TEXT(WEEKNUM(Table1[[#This Row],[Date]]),"00")</f>
        <v>49</v>
      </c>
      <c r="L1063" t="str">
        <f>TEXT(Table1[[#This Row],[Date]],"mmm D")</f>
        <v>Nov 27</v>
      </c>
      <c r="M1063" t="str">
        <f>Table1[[#This Row],[Year]]&amp;TEXT(Table1[[#This Row],[Date]],"MM")</f>
        <v>202211</v>
      </c>
      <c r="N1063" t="b">
        <f ca="1">Table1[[#This Row],[Date]]&lt;=EOMONTH(TODAY(),0)</f>
        <v>1</v>
      </c>
      <c r="O1063" t="str">
        <f>Table1[[#This Row],[Year]]&amp;TEXT(Table1[[#This Row],[Date]],"mm")&amp;Table1[[#This Row],[Day]]</f>
        <v>20221127</v>
      </c>
    </row>
    <row r="1064" spans="1:15" x14ac:dyDescent="0.35">
      <c r="A1064" s="1">
        <v>44893</v>
      </c>
      <c r="B1064">
        <f>MONTH(Table1[[#This Row],[Date]])</f>
        <v>11</v>
      </c>
      <c r="C1064" t="str">
        <f>TEXT(Table1[[#This Row],[Date]],"MMM")</f>
        <v>Nov</v>
      </c>
      <c r="D1064" t="str">
        <f>TEXT(Table1[[#This Row],[Date]],"MMM'YY")</f>
        <v>Nov'22</v>
      </c>
      <c r="E1064">
        <f>WEEKDAY(Table1[[#This Row],[Date]],1)</f>
        <v>2</v>
      </c>
      <c r="F1064" t="str">
        <f>TEXT(Table1[[#This Row],[Date]],"DDD")</f>
        <v>Mon</v>
      </c>
      <c r="G1064" t="str">
        <f>CHOOSE(ROUNDUP(DAY(Table1[[#This Row],[Date]])/7,0),"Week1 (1-7)","Week2 (8-14)","Week3 (15-21)","Week4 (22-31)","Week4 (22-31)")</f>
        <v>Week4 (22-31)</v>
      </c>
      <c r="H1064" t="str">
        <f>TEXT(Table1[[#This Row],[Date]],"DD")</f>
        <v>28</v>
      </c>
      <c r="I1064" t="str">
        <f>CHOOSE(Table1[[#This Row],[Period]],"Q1","Q1","Q1","Q2","Q2","Q2","Q3","Q3","Q3","Q4","Q4","Q4")</f>
        <v>Q4</v>
      </c>
      <c r="J1064">
        <f>YEAR(Table1[[#This Row],[Date]])</f>
        <v>2022</v>
      </c>
      <c r="K1064" t="str">
        <f>TEXT(WEEKNUM(Table1[[#This Row],[Date]]),"00")</f>
        <v>49</v>
      </c>
      <c r="L1064" t="str">
        <f>TEXT(Table1[[#This Row],[Date]],"mmm D")</f>
        <v>Nov 28</v>
      </c>
      <c r="M1064" t="str">
        <f>Table1[[#This Row],[Year]]&amp;TEXT(Table1[[#This Row],[Date]],"MM")</f>
        <v>202211</v>
      </c>
      <c r="N1064" t="b">
        <f ca="1">Table1[[#This Row],[Date]]&lt;=EOMONTH(TODAY(),0)</f>
        <v>1</v>
      </c>
      <c r="O1064" t="str">
        <f>Table1[[#This Row],[Year]]&amp;TEXT(Table1[[#This Row],[Date]],"mm")&amp;Table1[[#This Row],[Day]]</f>
        <v>20221128</v>
      </c>
    </row>
    <row r="1065" spans="1:15" x14ac:dyDescent="0.35">
      <c r="A1065" s="1">
        <v>44894</v>
      </c>
      <c r="B1065">
        <f>MONTH(Table1[[#This Row],[Date]])</f>
        <v>11</v>
      </c>
      <c r="C1065" t="str">
        <f>TEXT(Table1[[#This Row],[Date]],"MMM")</f>
        <v>Nov</v>
      </c>
      <c r="D1065" t="str">
        <f>TEXT(Table1[[#This Row],[Date]],"MMM'YY")</f>
        <v>Nov'22</v>
      </c>
      <c r="E1065">
        <f>WEEKDAY(Table1[[#This Row],[Date]],1)</f>
        <v>3</v>
      </c>
      <c r="F1065" t="str">
        <f>TEXT(Table1[[#This Row],[Date]],"DDD")</f>
        <v>Tue</v>
      </c>
      <c r="G1065" t="str">
        <f>CHOOSE(ROUNDUP(DAY(Table1[[#This Row],[Date]])/7,0),"Week1 (1-7)","Week2 (8-14)","Week3 (15-21)","Week4 (22-31)","Week4 (22-31)")</f>
        <v>Week4 (22-31)</v>
      </c>
      <c r="H1065" t="str">
        <f>TEXT(Table1[[#This Row],[Date]],"DD")</f>
        <v>29</v>
      </c>
      <c r="I1065" t="str">
        <f>CHOOSE(Table1[[#This Row],[Period]],"Q1","Q1","Q1","Q2","Q2","Q2","Q3","Q3","Q3","Q4","Q4","Q4")</f>
        <v>Q4</v>
      </c>
      <c r="J1065">
        <f>YEAR(Table1[[#This Row],[Date]])</f>
        <v>2022</v>
      </c>
      <c r="K1065" t="str">
        <f>TEXT(WEEKNUM(Table1[[#This Row],[Date]]),"00")</f>
        <v>49</v>
      </c>
      <c r="L1065" t="str">
        <f>TEXT(Table1[[#This Row],[Date]],"mmm D")</f>
        <v>Nov 29</v>
      </c>
      <c r="M1065" t="str">
        <f>Table1[[#This Row],[Year]]&amp;TEXT(Table1[[#This Row],[Date]],"MM")</f>
        <v>202211</v>
      </c>
      <c r="N1065" t="b">
        <f ca="1">Table1[[#This Row],[Date]]&lt;=EOMONTH(TODAY(),0)</f>
        <v>1</v>
      </c>
      <c r="O1065" t="str">
        <f>Table1[[#This Row],[Year]]&amp;TEXT(Table1[[#This Row],[Date]],"mm")&amp;Table1[[#This Row],[Day]]</f>
        <v>20221129</v>
      </c>
    </row>
    <row r="1066" spans="1:15" x14ac:dyDescent="0.35">
      <c r="A1066" s="1">
        <v>44895</v>
      </c>
      <c r="B1066">
        <f>MONTH(Table1[[#This Row],[Date]])</f>
        <v>11</v>
      </c>
      <c r="C1066" t="str">
        <f>TEXT(Table1[[#This Row],[Date]],"MMM")</f>
        <v>Nov</v>
      </c>
      <c r="D1066" t="str">
        <f>TEXT(Table1[[#This Row],[Date]],"MMM'YY")</f>
        <v>Nov'22</v>
      </c>
      <c r="E1066">
        <f>WEEKDAY(Table1[[#This Row],[Date]],1)</f>
        <v>4</v>
      </c>
      <c r="F1066" t="str">
        <f>TEXT(Table1[[#This Row],[Date]],"DDD")</f>
        <v>Wed</v>
      </c>
      <c r="G1066" t="str">
        <f>CHOOSE(ROUNDUP(DAY(Table1[[#This Row],[Date]])/7,0),"Week1 (1-7)","Week2 (8-14)","Week3 (15-21)","Week4 (22-31)","Week4 (22-31)")</f>
        <v>Week4 (22-31)</v>
      </c>
      <c r="H1066" t="str">
        <f>TEXT(Table1[[#This Row],[Date]],"DD")</f>
        <v>30</v>
      </c>
      <c r="I1066" t="str">
        <f>CHOOSE(Table1[[#This Row],[Period]],"Q1","Q1","Q1","Q2","Q2","Q2","Q3","Q3","Q3","Q4","Q4","Q4")</f>
        <v>Q4</v>
      </c>
      <c r="J1066">
        <f>YEAR(Table1[[#This Row],[Date]])</f>
        <v>2022</v>
      </c>
      <c r="K1066" t="str">
        <f>TEXT(WEEKNUM(Table1[[#This Row],[Date]]),"00")</f>
        <v>49</v>
      </c>
      <c r="L1066" t="str">
        <f>TEXT(Table1[[#This Row],[Date]],"mmm D")</f>
        <v>Nov 30</v>
      </c>
      <c r="M1066" t="str">
        <f>Table1[[#This Row],[Year]]&amp;TEXT(Table1[[#This Row],[Date]],"MM")</f>
        <v>202211</v>
      </c>
      <c r="N1066" t="b">
        <f ca="1">Table1[[#This Row],[Date]]&lt;=EOMONTH(TODAY(),0)</f>
        <v>1</v>
      </c>
      <c r="O1066" t="str">
        <f>Table1[[#This Row],[Year]]&amp;TEXT(Table1[[#This Row],[Date]],"mm")&amp;Table1[[#This Row],[Day]]</f>
        <v>20221130</v>
      </c>
    </row>
    <row r="1067" spans="1:15" x14ac:dyDescent="0.35">
      <c r="A1067" s="1">
        <v>44896</v>
      </c>
      <c r="B1067">
        <f>MONTH(Table1[[#This Row],[Date]])</f>
        <v>12</v>
      </c>
      <c r="C1067" t="str">
        <f>TEXT(Table1[[#This Row],[Date]],"MMM")</f>
        <v>Dec</v>
      </c>
      <c r="D1067" t="str">
        <f>TEXT(Table1[[#This Row],[Date]],"MMM'YY")</f>
        <v>Dec'22</v>
      </c>
      <c r="E1067">
        <f>WEEKDAY(Table1[[#This Row],[Date]],1)</f>
        <v>5</v>
      </c>
      <c r="F1067" t="str">
        <f>TEXT(Table1[[#This Row],[Date]],"DDD")</f>
        <v>Thu</v>
      </c>
      <c r="G1067" t="str">
        <f>CHOOSE(ROUNDUP(DAY(Table1[[#This Row],[Date]])/7,0),"Week1 (1-7)","Week2 (8-14)","Week3 (15-21)","Week4 (22-31)","Week4 (22-31)")</f>
        <v>Week1 (1-7)</v>
      </c>
      <c r="H1067" t="str">
        <f>TEXT(Table1[[#This Row],[Date]],"DD")</f>
        <v>01</v>
      </c>
      <c r="I1067" t="str">
        <f>CHOOSE(Table1[[#This Row],[Period]],"Q1","Q1","Q1","Q2","Q2","Q2","Q3","Q3","Q3","Q4","Q4","Q4")</f>
        <v>Q4</v>
      </c>
      <c r="J1067">
        <f>YEAR(Table1[[#This Row],[Date]])</f>
        <v>2022</v>
      </c>
      <c r="K1067" t="str">
        <f>TEXT(WEEKNUM(Table1[[#This Row],[Date]]),"00")</f>
        <v>49</v>
      </c>
      <c r="L1067" t="str">
        <f>TEXT(Table1[[#This Row],[Date]],"mmm D")</f>
        <v>Dec 1</v>
      </c>
      <c r="M1067" t="str">
        <f>Table1[[#This Row],[Year]]&amp;TEXT(Table1[[#This Row],[Date]],"MM")</f>
        <v>202212</v>
      </c>
      <c r="N1067" t="b">
        <f ca="1">Table1[[#This Row],[Date]]&lt;=EOMONTH(TODAY(),0)</f>
        <v>1</v>
      </c>
      <c r="O1067" t="str">
        <f>Table1[[#This Row],[Year]]&amp;TEXT(Table1[[#This Row],[Date]],"mm")&amp;Table1[[#This Row],[Day]]</f>
        <v>20221201</v>
      </c>
    </row>
    <row r="1068" spans="1:15" x14ac:dyDescent="0.35">
      <c r="A1068" s="1">
        <v>44897</v>
      </c>
      <c r="B1068">
        <f>MONTH(Table1[[#This Row],[Date]])</f>
        <v>12</v>
      </c>
      <c r="C1068" t="str">
        <f>TEXT(Table1[[#This Row],[Date]],"MMM")</f>
        <v>Dec</v>
      </c>
      <c r="D1068" t="str">
        <f>TEXT(Table1[[#This Row],[Date]],"MMM'YY")</f>
        <v>Dec'22</v>
      </c>
      <c r="E1068">
        <f>WEEKDAY(Table1[[#This Row],[Date]],1)</f>
        <v>6</v>
      </c>
      <c r="F1068" t="str">
        <f>TEXT(Table1[[#This Row],[Date]],"DDD")</f>
        <v>Fri</v>
      </c>
      <c r="G1068" t="str">
        <f>CHOOSE(ROUNDUP(DAY(Table1[[#This Row],[Date]])/7,0),"Week1 (1-7)","Week2 (8-14)","Week3 (15-21)","Week4 (22-31)","Week4 (22-31)")</f>
        <v>Week1 (1-7)</v>
      </c>
      <c r="H1068" t="str">
        <f>TEXT(Table1[[#This Row],[Date]],"DD")</f>
        <v>02</v>
      </c>
      <c r="I1068" t="str">
        <f>CHOOSE(Table1[[#This Row],[Period]],"Q1","Q1","Q1","Q2","Q2","Q2","Q3","Q3","Q3","Q4","Q4","Q4")</f>
        <v>Q4</v>
      </c>
      <c r="J1068">
        <f>YEAR(Table1[[#This Row],[Date]])</f>
        <v>2022</v>
      </c>
      <c r="K1068" t="str">
        <f>TEXT(WEEKNUM(Table1[[#This Row],[Date]]),"00")</f>
        <v>49</v>
      </c>
      <c r="L1068" t="str">
        <f>TEXT(Table1[[#This Row],[Date]],"mmm D")</f>
        <v>Dec 2</v>
      </c>
      <c r="M1068" t="str">
        <f>Table1[[#This Row],[Year]]&amp;TEXT(Table1[[#This Row],[Date]],"MM")</f>
        <v>202212</v>
      </c>
      <c r="N1068" t="b">
        <f ca="1">Table1[[#This Row],[Date]]&lt;=EOMONTH(TODAY(),0)</f>
        <v>1</v>
      </c>
      <c r="O1068" t="str">
        <f>Table1[[#This Row],[Year]]&amp;TEXT(Table1[[#This Row],[Date]],"mm")&amp;Table1[[#This Row],[Day]]</f>
        <v>20221202</v>
      </c>
    </row>
    <row r="1069" spans="1:15" x14ac:dyDescent="0.35">
      <c r="A1069" s="1">
        <v>44898</v>
      </c>
      <c r="B1069">
        <f>MONTH(Table1[[#This Row],[Date]])</f>
        <v>12</v>
      </c>
      <c r="C1069" t="str">
        <f>TEXT(Table1[[#This Row],[Date]],"MMM")</f>
        <v>Dec</v>
      </c>
      <c r="D1069" t="str">
        <f>TEXT(Table1[[#This Row],[Date]],"MMM'YY")</f>
        <v>Dec'22</v>
      </c>
      <c r="E1069">
        <f>WEEKDAY(Table1[[#This Row],[Date]],1)</f>
        <v>7</v>
      </c>
      <c r="F1069" t="str">
        <f>TEXT(Table1[[#This Row],[Date]],"DDD")</f>
        <v>Sat</v>
      </c>
      <c r="G1069" t="str">
        <f>CHOOSE(ROUNDUP(DAY(Table1[[#This Row],[Date]])/7,0),"Week1 (1-7)","Week2 (8-14)","Week3 (15-21)","Week4 (22-31)","Week4 (22-31)")</f>
        <v>Week1 (1-7)</v>
      </c>
      <c r="H1069" t="str">
        <f>TEXT(Table1[[#This Row],[Date]],"DD")</f>
        <v>03</v>
      </c>
      <c r="I1069" t="str">
        <f>CHOOSE(Table1[[#This Row],[Period]],"Q1","Q1","Q1","Q2","Q2","Q2","Q3","Q3","Q3","Q4","Q4","Q4")</f>
        <v>Q4</v>
      </c>
      <c r="J1069">
        <f>YEAR(Table1[[#This Row],[Date]])</f>
        <v>2022</v>
      </c>
      <c r="K1069" t="str">
        <f>TEXT(WEEKNUM(Table1[[#This Row],[Date]]),"00")</f>
        <v>49</v>
      </c>
      <c r="L1069" t="str">
        <f>TEXT(Table1[[#This Row],[Date]],"mmm D")</f>
        <v>Dec 3</v>
      </c>
      <c r="M1069" t="str">
        <f>Table1[[#This Row],[Year]]&amp;TEXT(Table1[[#This Row],[Date]],"MM")</f>
        <v>202212</v>
      </c>
      <c r="N1069" t="b">
        <f ca="1">Table1[[#This Row],[Date]]&lt;=EOMONTH(TODAY(),0)</f>
        <v>1</v>
      </c>
      <c r="O1069" t="str">
        <f>Table1[[#This Row],[Year]]&amp;TEXT(Table1[[#This Row],[Date]],"mm")&amp;Table1[[#This Row],[Day]]</f>
        <v>20221203</v>
      </c>
    </row>
    <row r="1070" spans="1:15" x14ac:dyDescent="0.35">
      <c r="A1070" s="1">
        <v>44899</v>
      </c>
      <c r="B1070">
        <f>MONTH(Table1[[#This Row],[Date]])</f>
        <v>12</v>
      </c>
      <c r="C1070" t="str">
        <f>TEXT(Table1[[#This Row],[Date]],"MMM")</f>
        <v>Dec</v>
      </c>
      <c r="D1070" t="str">
        <f>TEXT(Table1[[#This Row],[Date]],"MMM'YY")</f>
        <v>Dec'22</v>
      </c>
      <c r="E1070">
        <f>WEEKDAY(Table1[[#This Row],[Date]],1)</f>
        <v>1</v>
      </c>
      <c r="F1070" t="str">
        <f>TEXT(Table1[[#This Row],[Date]],"DDD")</f>
        <v>Sun</v>
      </c>
      <c r="G1070" t="str">
        <f>CHOOSE(ROUNDUP(DAY(Table1[[#This Row],[Date]])/7,0),"Week1 (1-7)","Week2 (8-14)","Week3 (15-21)","Week4 (22-31)","Week4 (22-31)")</f>
        <v>Week1 (1-7)</v>
      </c>
      <c r="H1070" t="str">
        <f>TEXT(Table1[[#This Row],[Date]],"DD")</f>
        <v>04</v>
      </c>
      <c r="I1070" t="str">
        <f>CHOOSE(Table1[[#This Row],[Period]],"Q1","Q1","Q1","Q2","Q2","Q2","Q3","Q3","Q3","Q4","Q4","Q4")</f>
        <v>Q4</v>
      </c>
      <c r="J1070">
        <f>YEAR(Table1[[#This Row],[Date]])</f>
        <v>2022</v>
      </c>
      <c r="K1070" t="str">
        <f>TEXT(WEEKNUM(Table1[[#This Row],[Date]]),"00")</f>
        <v>50</v>
      </c>
      <c r="L1070" t="str">
        <f>TEXT(Table1[[#This Row],[Date]],"mmm D")</f>
        <v>Dec 4</v>
      </c>
      <c r="M1070" t="str">
        <f>Table1[[#This Row],[Year]]&amp;TEXT(Table1[[#This Row],[Date]],"MM")</f>
        <v>202212</v>
      </c>
      <c r="N1070" t="b">
        <f ca="1">Table1[[#This Row],[Date]]&lt;=EOMONTH(TODAY(),0)</f>
        <v>1</v>
      </c>
      <c r="O1070" t="str">
        <f>Table1[[#This Row],[Year]]&amp;TEXT(Table1[[#This Row],[Date]],"mm")&amp;Table1[[#This Row],[Day]]</f>
        <v>20221204</v>
      </c>
    </row>
    <row r="1071" spans="1:15" x14ac:dyDescent="0.35">
      <c r="A1071" s="1">
        <v>44900</v>
      </c>
      <c r="B1071">
        <f>MONTH(Table1[[#This Row],[Date]])</f>
        <v>12</v>
      </c>
      <c r="C1071" t="str">
        <f>TEXT(Table1[[#This Row],[Date]],"MMM")</f>
        <v>Dec</v>
      </c>
      <c r="D1071" t="str">
        <f>TEXT(Table1[[#This Row],[Date]],"MMM'YY")</f>
        <v>Dec'22</v>
      </c>
      <c r="E1071">
        <f>WEEKDAY(Table1[[#This Row],[Date]],1)</f>
        <v>2</v>
      </c>
      <c r="F1071" t="str">
        <f>TEXT(Table1[[#This Row],[Date]],"DDD")</f>
        <v>Mon</v>
      </c>
      <c r="G1071" t="str">
        <f>CHOOSE(ROUNDUP(DAY(Table1[[#This Row],[Date]])/7,0),"Week1 (1-7)","Week2 (8-14)","Week3 (15-21)","Week4 (22-31)","Week4 (22-31)")</f>
        <v>Week1 (1-7)</v>
      </c>
      <c r="H1071" t="str">
        <f>TEXT(Table1[[#This Row],[Date]],"DD")</f>
        <v>05</v>
      </c>
      <c r="I1071" t="str">
        <f>CHOOSE(Table1[[#This Row],[Period]],"Q1","Q1","Q1","Q2","Q2","Q2","Q3","Q3","Q3","Q4","Q4","Q4")</f>
        <v>Q4</v>
      </c>
      <c r="J1071">
        <f>YEAR(Table1[[#This Row],[Date]])</f>
        <v>2022</v>
      </c>
      <c r="K1071" t="str">
        <f>TEXT(WEEKNUM(Table1[[#This Row],[Date]]),"00")</f>
        <v>50</v>
      </c>
      <c r="L1071" t="str">
        <f>TEXT(Table1[[#This Row],[Date]],"mmm D")</f>
        <v>Dec 5</v>
      </c>
      <c r="M1071" t="str">
        <f>Table1[[#This Row],[Year]]&amp;TEXT(Table1[[#This Row],[Date]],"MM")</f>
        <v>202212</v>
      </c>
      <c r="N1071" t="b">
        <f ca="1">Table1[[#This Row],[Date]]&lt;=EOMONTH(TODAY(),0)</f>
        <v>1</v>
      </c>
      <c r="O1071" t="str">
        <f>Table1[[#This Row],[Year]]&amp;TEXT(Table1[[#This Row],[Date]],"mm")&amp;Table1[[#This Row],[Day]]</f>
        <v>20221205</v>
      </c>
    </row>
    <row r="1072" spans="1:15" x14ac:dyDescent="0.35">
      <c r="A1072" s="1">
        <v>44901</v>
      </c>
      <c r="B1072">
        <f>MONTH(Table1[[#This Row],[Date]])</f>
        <v>12</v>
      </c>
      <c r="C1072" t="str">
        <f>TEXT(Table1[[#This Row],[Date]],"MMM")</f>
        <v>Dec</v>
      </c>
      <c r="D1072" t="str">
        <f>TEXT(Table1[[#This Row],[Date]],"MMM'YY")</f>
        <v>Dec'22</v>
      </c>
      <c r="E1072">
        <f>WEEKDAY(Table1[[#This Row],[Date]],1)</f>
        <v>3</v>
      </c>
      <c r="F1072" t="str">
        <f>TEXT(Table1[[#This Row],[Date]],"DDD")</f>
        <v>Tue</v>
      </c>
      <c r="G1072" t="str">
        <f>CHOOSE(ROUNDUP(DAY(Table1[[#This Row],[Date]])/7,0),"Week1 (1-7)","Week2 (8-14)","Week3 (15-21)","Week4 (22-31)","Week4 (22-31)")</f>
        <v>Week1 (1-7)</v>
      </c>
      <c r="H1072" t="str">
        <f>TEXT(Table1[[#This Row],[Date]],"DD")</f>
        <v>06</v>
      </c>
      <c r="I1072" t="str">
        <f>CHOOSE(Table1[[#This Row],[Period]],"Q1","Q1","Q1","Q2","Q2","Q2","Q3","Q3","Q3","Q4","Q4","Q4")</f>
        <v>Q4</v>
      </c>
      <c r="J1072">
        <f>YEAR(Table1[[#This Row],[Date]])</f>
        <v>2022</v>
      </c>
      <c r="K1072" t="str">
        <f>TEXT(WEEKNUM(Table1[[#This Row],[Date]]),"00")</f>
        <v>50</v>
      </c>
      <c r="L1072" t="str">
        <f>TEXT(Table1[[#This Row],[Date]],"mmm D")</f>
        <v>Dec 6</v>
      </c>
      <c r="M1072" t="str">
        <f>Table1[[#This Row],[Year]]&amp;TEXT(Table1[[#This Row],[Date]],"MM")</f>
        <v>202212</v>
      </c>
      <c r="N1072" t="b">
        <f ca="1">Table1[[#This Row],[Date]]&lt;=EOMONTH(TODAY(),0)</f>
        <v>1</v>
      </c>
      <c r="O1072" t="str">
        <f>Table1[[#This Row],[Year]]&amp;TEXT(Table1[[#This Row],[Date]],"mm")&amp;Table1[[#This Row],[Day]]</f>
        <v>20221206</v>
      </c>
    </row>
    <row r="1073" spans="1:15" x14ac:dyDescent="0.35">
      <c r="A1073" s="1">
        <v>44902</v>
      </c>
      <c r="B1073">
        <f>MONTH(Table1[[#This Row],[Date]])</f>
        <v>12</v>
      </c>
      <c r="C1073" t="str">
        <f>TEXT(Table1[[#This Row],[Date]],"MMM")</f>
        <v>Dec</v>
      </c>
      <c r="D1073" t="str">
        <f>TEXT(Table1[[#This Row],[Date]],"MMM'YY")</f>
        <v>Dec'22</v>
      </c>
      <c r="E1073">
        <f>WEEKDAY(Table1[[#This Row],[Date]],1)</f>
        <v>4</v>
      </c>
      <c r="F1073" t="str">
        <f>TEXT(Table1[[#This Row],[Date]],"DDD")</f>
        <v>Wed</v>
      </c>
      <c r="G1073" t="str">
        <f>CHOOSE(ROUNDUP(DAY(Table1[[#This Row],[Date]])/7,0),"Week1 (1-7)","Week2 (8-14)","Week3 (15-21)","Week4 (22-31)","Week4 (22-31)")</f>
        <v>Week1 (1-7)</v>
      </c>
      <c r="H1073" t="str">
        <f>TEXT(Table1[[#This Row],[Date]],"DD")</f>
        <v>07</v>
      </c>
      <c r="I1073" t="str">
        <f>CHOOSE(Table1[[#This Row],[Period]],"Q1","Q1","Q1","Q2","Q2","Q2","Q3","Q3","Q3","Q4","Q4","Q4")</f>
        <v>Q4</v>
      </c>
      <c r="J1073">
        <f>YEAR(Table1[[#This Row],[Date]])</f>
        <v>2022</v>
      </c>
      <c r="K1073" t="str">
        <f>TEXT(WEEKNUM(Table1[[#This Row],[Date]]),"00")</f>
        <v>50</v>
      </c>
      <c r="L1073" t="str">
        <f>TEXT(Table1[[#This Row],[Date]],"mmm D")</f>
        <v>Dec 7</v>
      </c>
      <c r="M1073" t="str">
        <f>Table1[[#This Row],[Year]]&amp;TEXT(Table1[[#This Row],[Date]],"MM")</f>
        <v>202212</v>
      </c>
      <c r="N1073" t="b">
        <f ca="1">Table1[[#This Row],[Date]]&lt;=EOMONTH(TODAY(),0)</f>
        <v>1</v>
      </c>
      <c r="O1073" t="str">
        <f>Table1[[#This Row],[Year]]&amp;TEXT(Table1[[#This Row],[Date]],"mm")&amp;Table1[[#This Row],[Day]]</f>
        <v>20221207</v>
      </c>
    </row>
    <row r="1074" spans="1:15" x14ac:dyDescent="0.35">
      <c r="A1074" s="1">
        <v>44903</v>
      </c>
      <c r="B1074">
        <f>MONTH(Table1[[#This Row],[Date]])</f>
        <v>12</v>
      </c>
      <c r="C1074" t="str">
        <f>TEXT(Table1[[#This Row],[Date]],"MMM")</f>
        <v>Dec</v>
      </c>
      <c r="D1074" t="str">
        <f>TEXT(Table1[[#This Row],[Date]],"MMM'YY")</f>
        <v>Dec'22</v>
      </c>
      <c r="E1074">
        <f>WEEKDAY(Table1[[#This Row],[Date]],1)</f>
        <v>5</v>
      </c>
      <c r="F1074" t="str">
        <f>TEXT(Table1[[#This Row],[Date]],"DDD")</f>
        <v>Thu</v>
      </c>
      <c r="G1074" t="str">
        <f>CHOOSE(ROUNDUP(DAY(Table1[[#This Row],[Date]])/7,0),"Week1 (1-7)","Week2 (8-14)","Week3 (15-21)","Week4 (22-31)","Week4 (22-31)")</f>
        <v>Week2 (8-14)</v>
      </c>
      <c r="H1074" t="str">
        <f>TEXT(Table1[[#This Row],[Date]],"DD")</f>
        <v>08</v>
      </c>
      <c r="I1074" t="str">
        <f>CHOOSE(Table1[[#This Row],[Period]],"Q1","Q1","Q1","Q2","Q2","Q2","Q3","Q3","Q3","Q4","Q4","Q4")</f>
        <v>Q4</v>
      </c>
      <c r="J1074">
        <f>YEAR(Table1[[#This Row],[Date]])</f>
        <v>2022</v>
      </c>
      <c r="K1074" t="str">
        <f>TEXT(WEEKNUM(Table1[[#This Row],[Date]]),"00")</f>
        <v>50</v>
      </c>
      <c r="L1074" t="str">
        <f>TEXT(Table1[[#This Row],[Date]],"mmm D")</f>
        <v>Dec 8</v>
      </c>
      <c r="M1074" t="str">
        <f>Table1[[#This Row],[Year]]&amp;TEXT(Table1[[#This Row],[Date]],"MM")</f>
        <v>202212</v>
      </c>
      <c r="N1074" t="b">
        <f ca="1">Table1[[#This Row],[Date]]&lt;=EOMONTH(TODAY(),0)</f>
        <v>1</v>
      </c>
      <c r="O1074" t="str">
        <f>Table1[[#This Row],[Year]]&amp;TEXT(Table1[[#This Row],[Date]],"mm")&amp;Table1[[#This Row],[Day]]</f>
        <v>20221208</v>
      </c>
    </row>
    <row r="1075" spans="1:15" x14ac:dyDescent="0.35">
      <c r="A1075" s="1">
        <v>44904</v>
      </c>
      <c r="B1075">
        <f>MONTH(Table1[[#This Row],[Date]])</f>
        <v>12</v>
      </c>
      <c r="C1075" t="str">
        <f>TEXT(Table1[[#This Row],[Date]],"MMM")</f>
        <v>Dec</v>
      </c>
      <c r="D1075" t="str">
        <f>TEXT(Table1[[#This Row],[Date]],"MMM'YY")</f>
        <v>Dec'22</v>
      </c>
      <c r="E1075">
        <f>WEEKDAY(Table1[[#This Row],[Date]],1)</f>
        <v>6</v>
      </c>
      <c r="F1075" t="str">
        <f>TEXT(Table1[[#This Row],[Date]],"DDD")</f>
        <v>Fri</v>
      </c>
      <c r="G1075" t="str">
        <f>CHOOSE(ROUNDUP(DAY(Table1[[#This Row],[Date]])/7,0),"Week1 (1-7)","Week2 (8-14)","Week3 (15-21)","Week4 (22-31)","Week4 (22-31)")</f>
        <v>Week2 (8-14)</v>
      </c>
      <c r="H1075" t="str">
        <f>TEXT(Table1[[#This Row],[Date]],"DD")</f>
        <v>09</v>
      </c>
      <c r="I1075" t="str">
        <f>CHOOSE(Table1[[#This Row],[Period]],"Q1","Q1","Q1","Q2","Q2","Q2","Q3","Q3","Q3","Q4","Q4","Q4")</f>
        <v>Q4</v>
      </c>
      <c r="J1075">
        <f>YEAR(Table1[[#This Row],[Date]])</f>
        <v>2022</v>
      </c>
      <c r="K1075" t="str">
        <f>TEXT(WEEKNUM(Table1[[#This Row],[Date]]),"00")</f>
        <v>50</v>
      </c>
      <c r="L1075" t="str">
        <f>TEXT(Table1[[#This Row],[Date]],"mmm D")</f>
        <v>Dec 9</v>
      </c>
      <c r="M1075" t="str">
        <f>Table1[[#This Row],[Year]]&amp;TEXT(Table1[[#This Row],[Date]],"MM")</f>
        <v>202212</v>
      </c>
      <c r="N1075" t="b">
        <f ca="1">Table1[[#This Row],[Date]]&lt;=EOMONTH(TODAY(),0)</f>
        <v>1</v>
      </c>
      <c r="O1075" t="str">
        <f>Table1[[#This Row],[Year]]&amp;TEXT(Table1[[#This Row],[Date]],"mm")&amp;Table1[[#This Row],[Day]]</f>
        <v>20221209</v>
      </c>
    </row>
    <row r="1076" spans="1:15" x14ac:dyDescent="0.35">
      <c r="A1076" s="1">
        <v>44905</v>
      </c>
      <c r="B1076">
        <f>MONTH(Table1[[#This Row],[Date]])</f>
        <v>12</v>
      </c>
      <c r="C1076" t="str">
        <f>TEXT(Table1[[#This Row],[Date]],"MMM")</f>
        <v>Dec</v>
      </c>
      <c r="D1076" t="str">
        <f>TEXT(Table1[[#This Row],[Date]],"MMM'YY")</f>
        <v>Dec'22</v>
      </c>
      <c r="E1076">
        <f>WEEKDAY(Table1[[#This Row],[Date]],1)</f>
        <v>7</v>
      </c>
      <c r="F1076" t="str">
        <f>TEXT(Table1[[#This Row],[Date]],"DDD")</f>
        <v>Sat</v>
      </c>
      <c r="G1076" t="str">
        <f>CHOOSE(ROUNDUP(DAY(Table1[[#This Row],[Date]])/7,0),"Week1 (1-7)","Week2 (8-14)","Week3 (15-21)","Week4 (22-31)","Week4 (22-31)")</f>
        <v>Week2 (8-14)</v>
      </c>
      <c r="H1076" t="str">
        <f>TEXT(Table1[[#This Row],[Date]],"DD")</f>
        <v>10</v>
      </c>
      <c r="I1076" t="str">
        <f>CHOOSE(Table1[[#This Row],[Period]],"Q1","Q1","Q1","Q2","Q2","Q2","Q3","Q3","Q3","Q4","Q4","Q4")</f>
        <v>Q4</v>
      </c>
      <c r="J1076">
        <f>YEAR(Table1[[#This Row],[Date]])</f>
        <v>2022</v>
      </c>
      <c r="K1076" t="str">
        <f>TEXT(WEEKNUM(Table1[[#This Row],[Date]]),"00")</f>
        <v>50</v>
      </c>
      <c r="L1076" t="str">
        <f>TEXT(Table1[[#This Row],[Date]],"mmm D")</f>
        <v>Dec 10</v>
      </c>
      <c r="M1076" t="str">
        <f>Table1[[#This Row],[Year]]&amp;TEXT(Table1[[#This Row],[Date]],"MM")</f>
        <v>202212</v>
      </c>
      <c r="N1076" t="b">
        <f ca="1">Table1[[#This Row],[Date]]&lt;=EOMONTH(TODAY(),0)</f>
        <v>1</v>
      </c>
      <c r="O1076" t="str">
        <f>Table1[[#This Row],[Year]]&amp;TEXT(Table1[[#This Row],[Date]],"mm")&amp;Table1[[#This Row],[Day]]</f>
        <v>20221210</v>
      </c>
    </row>
    <row r="1077" spans="1:15" x14ac:dyDescent="0.35">
      <c r="A1077" s="1">
        <v>44906</v>
      </c>
      <c r="B1077">
        <f>MONTH(Table1[[#This Row],[Date]])</f>
        <v>12</v>
      </c>
      <c r="C1077" t="str">
        <f>TEXT(Table1[[#This Row],[Date]],"MMM")</f>
        <v>Dec</v>
      </c>
      <c r="D1077" t="str">
        <f>TEXT(Table1[[#This Row],[Date]],"MMM'YY")</f>
        <v>Dec'22</v>
      </c>
      <c r="E1077">
        <f>WEEKDAY(Table1[[#This Row],[Date]],1)</f>
        <v>1</v>
      </c>
      <c r="F1077" t="str">
        <f>TEXT(Table1[[#This Row],[Date]],"DDD")</f>
        <v>Sun</v>
      </c>
      <c r="G1077" t="str">
        <f>CHOOSE(ROUNDUP(DAY(Table1[[#This Row],[Date]])/7,0),"Week1 (1-7)","Week2 (8-14)","Week3 (15-21)","Week4 (22-31)","Week4 (22-31)")</f>
        <v>Week2 (8-14)</v>
      </c>
      <c r="H1077" t="str">
        <f>TEXT(Table1[[#This Row],[Date]],"DD")</f>
        <v>11</v>
      </c>
      <c r="I1077" t="str">
        <f>CHOOSE(Table1[[#This Row],[Period]],"Q1","Q1","Q1","Q2","Q2","Q2","Q3","Q3","Q3","Q4","Q4","Q4")</f>
        <v>Q4</v>
      </c>
      <c r="J1077">
        <f>YEAR(Table1[[#This Row],[Date]])</f>
        <v>2022</v>
      </c>
      <c r="K1077" t="str">
        <f>TEXT(WEEKNUM(Table1[[#This Row],[Date]]),"00")</f>
        <v>51</v>
      </c>
      <c r="L1077" t="str">
        <f>TEXT(Table1[[#This Row],[Date]],"mmm D")</f>
        <v>Dec 11</v>
      </c>
      <c r="M1077" t="str">
        <f>Table1[[#This Row],[Year]]&amp;TEXT(Table1[[#This Row],[Date]],"MM")</f>
        <v>202212</v>
      </c>
      <c r="N1077" t="b">
        <f ca="1">Table1[[#This Row],[Date]]&lt;=EOMONTH(TODAY(),0)</f>
        <v>1</v>
      </c>
      <c r="O1077" t="str">
        <f>Table1[[#This Row],[Year]]&amp;TEXT(Table1[[#This Row],[Date]],"mm")&amp;Table1[[#This Row],[Day]]</f>
        <v>20221211</v>
      </c>
    </row>
    <row r="1078" spans="1:15" x14ac:dyDescent="0.35">
      <c r="A1078" s="1">
        <v>44907</v>
      </c>
      <c r="B1078">
        <f>MONTH(Table1[[#This Row],[Date]])</f>
        <v>12</v>
      </c>
      <c r="C1078" t="str">
        <f>TEXT(Table1[[#This Row],[Date]],"MMM")</f>
        <v>Dec</v>
      </c>
      <c r="D1078" t="str">
        <f>TEXT(Table1[[#This Row],[Date]],"MMM'YY")</f>
        <v>Dec'22</v>
      </c>
      <c r="E1078">
        <f>WEEKDAY(Table1[[#This Row],[Date]],1)</f>
        <v>2</v>
      </c>
      <c r="F1078" t="str">
        <f>TEXT(Table1[[#This Row],[Date]],"DDD")</f>
        <v>Mon</v>
      </c>
      <c r="G1078" t="str">
        <f>CHOOSE(ROUNDUP(DAY(Table1[[#This Row],[Date]])/7,0),"Week1 (1-7)","Week2 (8-14)","Week3 (15-21)","Week4 (22-31)","Week4 (22-31)")</f>
        <v>Week2 (8-14)</v>
      </c>
      <c r="H1078" t="str">
        <f>TEXT(Table1[[#This Row],[Date]],"DD")</f>
        <v>12</v>
      </c>
      <c r="I1078" t="str">
        <f>CHOOSE(Table1[[#This Row],[Period]],"Q1","Q1","Q1","Q2","Q2","Q2","Q3","Q3","Q3","Q4","Q4","Q4")</f>
        <v>Q4</v>
      </c>
      <c r="J1078">
        <f>YEAR(Table1[[#This Row],[Date]])</f>
        <v>2022</v>
      </c>
      <c r="K1078" t="str">
        <f>TEXT(WEEKNUM(Table1[[#This Row],[Date]]),"00")</f>
        <v>51</v>
      </c>
      <c r="L1078" t="str">
        <f>TEXT(Table1[[#This Row],[Date]],"mmm D")</f>
        <v>Dec 12</v>
      </c>
      <c r="M1078" t="str">
        <f>Table1[[#This Row],[Year]]&amp;TEXT(Table1[[#This Row],[Date]],"MM")</f>
        <v>202212</v>
      </c>
      <c r="N1078" t="b">
        <f ca="1">Table1[[#This Row],[Date]]&lt;=EOMONTH(TODAY(),0)</f>
        <v>1</v>
      </c>
      <c r="O1078" t="str">
        <f>Table1[[#This Row],[Year]]&amp;TEXT(Table1[[#This Row],[Date]],"mm")&amp;Table1[[#This Row],[Day]]</f>
        <v>20221212</v>
      </c>
    </row>
    <row r="1079" spans="1:15" x14ac:dyDescent="0.35">
      <c r="A1079" s="1">
        <v>44908</v>
      </c>
      <c r="B1079">
        <f>MONTH(Table1[[#This Row],[Date]])</f>
        <v>12</v>
      </c>
      <c r="C1079" t="str">
        <f>TEXT(Table1[[#This Row],[Date]],"MMM")</f>
        <v>Dec</v>
      </c>
      <c r="D1079" t="str">
        <f>TEXT(Table1[[#This Row],[Date]],"MMM'YY")</f>
        <v>Dec'22</v>
      </c>
      <c r="E1079">
        <f>WEEKDAY(Table1[[#This Row],[Date]],1)</f>
        <v>3</v>
      </c>
      <c r="F1079" t="str">
        <f>TEXT(Table1[[#This Row],[Date]],"DDD")</f>
        <v>Tue</v>
      </c>
      <c r="G1079" t="str">
        <f>CHOOSE(ROUNDUP(DAY(Table1[[#This Row],[Date]])/7,0),"Week1 (1-7)","Week2 (8-14)","Week3 (15-21)","Week4 (22-31)","Week4 (22-31)")</f>
        <v>Week2 (8-14)</v>
      </c>
      <c r="H1079" t="str">
        <f>TEXT(Table1[[#This Row],[Date]],"DD")</f>
        <v>13</v>
      </c>
      <c r="I1079" t="str">
        <f>CHOOSE(Table1[[#This Row],[Period]],"Q1","Q1","Q1","Q2","Q2","Q2","Q3","Q3","Q3","Q4","Q4","Q4")</f>
        <v>Q4</v>
      </c>
      <c r="J1079">
        <f>YEAR(Table1[[#This Row],[Date]])</f>
        <v>2022</v>
      </c>
      <c r="K1079" t="str">
        <f>TEXT(WEEKNUM(Table1[[#This Row],[Date]]),"00")</f>
        <v>51</v>
      </c>
      <c r="L1079" t="str">
        <f>TEXT(Table1[[#This Row],[Date]],"mmm D")</f>
        <v>Dec 13</v>
      </c>
      <c r="M1079" t="str">
        <f>Table1[[#This Row],[Year]]&amp;TEXT(Table1[[#This Row],[Date]],"MM")</f>
        <v>202212</v>
      </c>
      <c r="N1079" t="b">
        <f ca="1">Table1[[#This Row],[Date]]&lt;=EOMONTH(TODAY(),0)</f>
        <v>1</v>
      </c>
      <c r="O1079" t="str">
        <f>Table1[[#This Row],[Year]]&amp;TEXT(Table1[[#This Row],[Date]],"mm")&amp;Table1[[#This Row],[Day]]</f>
        <v>20221213</v>
      </c>
    </row>
    <row r="1080" spans="1:15" x14ac:dyDescent="0.35">
      <c r="A1080" s="1">
        <v>44909</v>
      </c>
      <c r="B1080">
        <f>MONTH(Table1[[#This Row],[Date]])</f>
        <v>12</v>
      </c>
      <c r="C1080" t="str">
        <f>TEXT(Table1[[#This Row],[Date]],"MMM")</f>
        <v>Dec</v>
      </c>
      <c r="D1080" t="str">
        <f>TEXT(Table1[[#This Row],[Date]],"MMM'YY")</f>
        <v>Dec'22</v>
      </c>
      <c r="E1080">
        <f>WEEKDAY(Table1[[#This Row],[Date]],1)</f>
        <v>4</v>
      </c>
      <c r="F1080" t="str">
        <f>TEXT(Table1[[#This Row],[Date]],"DDD")</f>
        <v>Wed</v>
      </c>
      <c r="G1080" t="str">
        <f>CHOOSE(ROUNDUP(DAY(Table1[[#This Row],[Date]])/7,0),"Week1 (1-7)","Week2 (8-14)","Week3 (15-21)","Week4 (22-31)","Week4 (22-31)")</f>
        <v>Week2 (8-14)</v>
      </c>
      <c r="H1080" t="str">
        <f>TEXT(Table1[[#This Row],[Date]],"DD")</f>
        <v>14</v>
      </c>
      <c r="I1080" t="str">
        <f>CHOOSE(Table1[[#This Row],[Period]],"Q1","Q1","Q1","Q2","Q2","Q2","Q3","Q3","Q3","Q4","Q4","Q4")</f>
        <v>Q4</v>
      </c>
      <c r="J1080">
        <f>YEAR(Table1[[#This Row],[Date]])</f>
        <v>2022</v>
      </c>
      <c r="K1080" t="str">
        <f>TEXT(WEEKNUM(Table1[[#This Row],[Date]]),"00")</f>
        <v>51</v>
      </c>
      <c r="L1080" t="str">
        <f>TEXT(Table1[[#This Row],[Date]],"mmm D")</f>
        <v>Dec 14</v>
      </c>
      <c r="M1080" t="str">
        <f>Table1[[#This Row],[Year]]&amp;TEXT(Table1[[#This Row],[Date]],"MM")</f>
        <v>202212</v>
      </c>
      <c r="N1080" t="b">
        <f ca="1">Table1[[#This Row],[Date]]&lt;=EOMONTH(TODAY(),0)</f>
        <v>1</v>
      </c>
      <c r="O1080" t="str">
        <f>Table1[[#This Row],[Year]]&amp;TEXT(Table1[[#This Row],[Date]],"mm")&amp;Table1[[#This Row],[Day]]</f>
        <v>20221214</v>
      </c>
    </row>
    <row r="1081" spans="1:15" x14ac:dyDescent="0.35">
      <c r="A1081" s="1">
        <v>44910</v>
      </c>
      <c r="B1081">
        <f>MONTH(Table1[[#This Row],[Date]])</f>
        <v>12</v>
      </c>
      <c r="C1081" t="str">
        <f>TEXT(Table1[[#This Row],[Date]],"MMM")</f>
        <v>Dec</v>
      </c>
      <c r="D1081" t="str">
        <f>TEXT(Table1[[#This Row],[Date]],"MMM'YY")</f>
        <v>Dec'22</v>
      </c>
      <c r="E1081">
        <f>WEEKDAY(Table1[[#This Row],[Date]],1)</f>
        <v>5</v>
      </c>
      <c r="F1081" t="str">
        <f>TEXT(Table1[[#This Row],[Date]],"DDD")</f>
        <v>Thu</v>
      </c>
      <c r="G1081" t="str">
        <f>CHOOSE(ROUNDUP(DAY(Table1[[#This Row],[Date]])/7,0),"Week1 (1-7)","Week2 (8-14)","Week3 (15-21)","Week4 (22-31)","Week4 (22-31)")</f>
        <v>Week3 (15-21)</v>
      </c>
      <c r="H1081" t="str">
        <f>TEXT(Table1[[#This Row],[Date]],"DD")</f>
        <v>15</v>
      </c>
      <c r="I1081" t="str">
        <f>CHOOSE(Table1[[#This Row],[Period]],"Q1","Q1","Q1","Q2","Q2","Q2","Q3","Q3","Q3","Q4","Q4","Q4")</f>
        <v>Q4</v>
      </c>
      <c r="J1081">
        <f>YEAR(Table1[[#This Row],[Date]])</f>
        <v>2022</v>
      </c>
      <c r="K1081" t="str">
        <f>TEXT(WEEKNUM(Table1[[#This Row],[Date]]),"00")</f>
        <v>51</v>
      </c>
      <c r="L1081" t="str">
        <f>TEXT(Table1[[#This Row],[Date]],"mmm D")</f>
        <v>Dec 15</v>
      </c>
      <c r="M1081" t="str">
        <f>Table1[[#This Row],[Year]]&amp;TEXT(Table1[[#This Row],[Date]],"MM")</f>
        <v>202212</v>
      </c>
      <c r="N1081" t="b">
        <f ca="1">Table1[[#This Row],[Date]]&lt;=EOMONTH(TODAY(),0)</f>
        <v>1</v>
      </c>
      <c r="O1081" t="str">
        <f>Table1[[#This Row],[Year]]&amp;TEXT(Table1[[#This Row],[Date]],"mm")&amp;Table1[[#This Row],[Day]]</f>
        <v>20221215</v>
      </c>
    </row>
    <row r="1082" spans="1:15" x14ac:dyDescent="0.35">
      <c r="A1082" s="1">
        <v>44911</v>
      </c>
      <c r="B1082">
        <f>MONTH(Table1[[#This Row],[Date]])</f>
        <v>12</v>
      </c>
      <c r="C1082" t="str">
        <f>TEXT(Table1[[#This Row],[Date]],"MMM")</f>
        <v>Dec</v>
      </c>
      <c r="D1082" t="str">
        <f>TEXT(Table1[[#This Row],[Date]],"MMM'YY")</f>
        <v>Dec'22</v>
      </c>
      <c r="E1082">
        <f>WEEKDAY(Table1[[#This Row],[Date]],1)</f>
        <v>6</v>
      </c>
      <c r="F1082" t="str">
        <f>TEXT(Table1[[#This Row],[Date]],"DDD")</f>
        <v>Fri</v>
      </c>
      <c r="G1082" t="str">
        <f>CHOOSE(ROUNDUP(DAY(Table1[[#This Row],[Date]])/7,0),"Week1 (1-7)","Week2 (8-14)","Week3 (15-21)","Week4 (22-31)","Week4 (22-31)")</f>
        <v>Week3 (15-21)</v>
      </c>
      <c r="H1082" t="str">
        <f>TEXT(Table1[[#This Row],[Date]],"DD")</f>
        <v>16</v>
      </c>
      <c r="I1082" t="str">
        <f>CHOOSE(Table1[[#This Row],[Period]],"Q1","Q1","Q1","Q2","Q2","Q2","Q3","Q3","Q3","Q4","Q4","Q4")</f>
        <v>Q4</v>
      </c>
      <c r="J1082">
        <f>YEAR(Table1[[#This Row],[Date]])</f>
        <v>2022</v>
      </c>
      <c r="K1082" t="str">
        <f>TEXT(WEEKNUM(Table1[[#This Row],[Date]]),"00")</f>
        <v>51</v>
      </c>
      <c r="L1082" t="str">
        <f>TEXT(Table1[[#This Row],[Date]],"mmm D")</f>
        <v>Dec 16</v>
      </c>
      <c r="M1082" t="str">
        <f>Table1[[#This Row],[Year]]&amp;TEXT(Table1[[#This Row],[Date]],"MM")</f>
        <v>202212</v>
      </c>
      <c r="N1082" t="b">
        <f ca="1">Table1[[#This Row],[Date]]&lt;=EOMONTH(TODAY(),0)</f>
        <v>1</v>
      </c>
      <c r="O1082" t="str">
        <f>Table1[[#This Row],[Year]]&amp;TEXT(Table1[[#This Row],[Date]],"mm")&amp;Table1[[#This Row],[Day]]</f>
        <v>20221216</v>
      </c>
    </row>
    <row r="1083" spans="1:15" x14ac:dyDescent="0.35">
      <c r="A1083" s="1">
        <v>44912</v>
      </c>
      <c r="B1083">
        <f>MONTH(Table1[[#This Row],[Date]])</f>
        <v>12</v>
      </c>
      <c r="C1083" t="str">
        <f>TEXT(Table1[[#This Row],[Date]],"MMM")</f>
        <v>Dec</v>
      </c>
      <c r="D1083" t="str">
        <f>TEXT(Table1[[#This Row],[Date]],"MMM'YY")</f>
        <v>Dec'22</v>
      </c>
      <c r="E1083">
        <f>WEEKDAY(Table1[[#This Row],[Date]],1)</f>
        <v>7</v>
      </c>
      <c r="F1083" t="str">
        <f>TEXT(Table1[[#This Row],[Date]],"DDD")</f>
        <v>Sat</v>
      </c>
      <c r="G1083" t="str">
        <f>CHOOSE(ROUNDUP(DAY(Table1[[#This Row],[Date]])/7,0),"Week1 (1-7)","Week2 (8-14)","Week3 (15-21)","Week4 (22-31)","Week4 (22-31)")</f>
        <v>Week3 (15-21)</v>
      </c>
      <c r="H1083" t="str">
        <f>TEXT(Table1[[#This Row],[Date]],"DD")</f>
        <v>17</v>
      </c>
      <c r="I1083" t="str">
        <f>CHOOSE(Table1[[#This Row],[Period]],"Q1","Q1","Q1","Q2","Q2","Q2","Q3","Q3","Q3","Q4","Q4","Q4")</f>
        <v>Q4</v>
      </c>
      <c r="J1083">
        <f>YEAR(Table1[[#This Row],[Date]])</f>
        <v>2022</v>
      </c>
      <c r="K1083" t="str">
        <f>TEXT(WEEKNUM(Table1[[#This Row],[Date]]),"00")</f>
        <v>51</v>
      </c>
      <c r="L1083" t="str">
        <f>TEXT(Table1[[#This Row],[Date]],"mmm D")</f>
        <v>Dec 17</v>
      </c>
      <c r="M1083" t="str">
        <f>Table1[[#This Row],[Year]]&amp;TEXT(Table1[[#This Row],[Date]],"MM")</f>
        <v>202212</v>
      </c>
      <c r="N1083" t="b">
        <f ca="1">Table1[[#This Row],[Date]]&lt;=EOMONTH(TODAY(),0)</f>
        <v>1</v>
      </c>
      <c r="O1083" t="str">
        <f>Table1[[#This Row],[Year]]&amp;TEXT(Table1[[#This Row],[Date]],"mm")&amp;Table1[[#This Row],[Day]]</f>
        <v>20221217</v>
      </c>
    </row>
    <row r="1084" spans="1:15" x14ac:dyDescent="0.35">
      <c r="A1084" s="1">
        <v>44913</v>
      </c>
      <c r="B1084">
        <f>MONTH(Table1[[#This Row],[Date]])</f>
        <v>12</v>
      </c>
      <c r="C1084" t="str">
        <f>TEXT(Table1[[#This Row],[Date]],"MMM")</f>
        <v>Dec</v>
      </c>
      <c r="D1084" t="str">
        <f>TEXT(Table1[[#This Row],[Date]],"MMM'YY")</f>
        <v>Dec'22</v>
      </c>
      <c r="E1084">
        <f>WEEKDAY(Table1[[#This Row],[Date]],1)</f>
        <v>1</v>
      </c>
      <c r="F1084" t="str">
        <f>TEXT(Table1[[#This Row],[Date]],"DDD")</f>
        <v>Sun</v>
      </c>
      <c r="G1084" t="str">
        <f>CHOOSE(ROUNDUP(DAY(Table1[[#This Row],[Date]])/7,0),"Week1 (1-7)","Week2 (8-14)","Week3 (15-21)","Week4 (22-31)","Week4 (22-31)")</f>
        <v>Week3 (15-21)</v>
      </c>
      <c r="H1084" t="str">
        <f>TEXT(Table1[[#This Row],[Date]],"DD")</f>
        <v>18</v>
      </c>
      <c r="I1084" t="str">
        <f>CHOOSE(Table1[[#This Row],[Period]],"Q1","Q1","Q1","Q2","Q2","Q2","Q3","Q3","Q3","Q4","Q4","Q4")</f>
        <v>Q4</v>
      </c>
      <c r="J1084">
        <f>YEAR(Table1[[#This Row],[Date]])</f>
        <v>2022</v>
      </c>
      <c r="K1084" t="str">
        <f>TEXT(WEEKNUM(Table1[[#This Row],[Date]]),"00")</f>
        <v>52</v>
      </c>
      <c r="L1084" t="str">
        <f>TEXT(Table1[[#This Row],[Date]],"mmm D")</f>
        <v>Dec 18</v>
      </c>
      <c r="M1084" t="str">
        <f>Table1[[#This Row],[Year]]&amp;TEXT(Table1[[#This Row],[Date]],"MM")</f>
        <v>202212</v>
      </c>
      <c r="N1084" t="b">
        <f ca="1">Table1[[#This Row],[Date]]&lt;=EOMONTH(TODAY(),0)</f>
        <v>1</v>
      </c>
      <c r="O1084" t="str">
        <f>Table1[[#This Row],[Year]]&amp;TEXT(Table1[[#This Row],[Date]],"mm")&amp;Table1[[#This Row],[Day]]</f>
        <v>20221218</v>
      </c>
    </row>
    <row r="1085" spans="1:15" x14ac:dyDescent="0.35">
      <c r="A1085" s="1">
        <v>44914</v>
      </c>
      <c r="B1085">
        <f>MONTH(Table1[[#This Row],[Date]])</f>
        <v>12</v>
      </c>
      <c r="C1085" t="str">
        <f>TEXT(Table1[[#This Row],[Date]],"MMM")</f>
        <v>Dec</v>
      </c>
      <c r="D1085" t="str">
        <f>TEXT(Table1[[#This Row],[Date]],"MMM'YY")</f>
        <v>Dec'22</v>
      </c>
      <c r="E1085">
        <f>WEEKDAY(Table1[[#This Row],[Date]],1)</f>
        <v>2</v>
      </c>
      <c r="F1085" t="str">
        <f>TEXT(Table1[[#This Row],[Date]],"DDD")</f>
        <v>Mon</v>
      </c>
      <c r="G1085" t="str">
        <f>CHOOSE(ROUNDUP(DAY(Table1[[#This Row],[Date]])/7,0),"Week1 (1-7)","Week2 (8-14)","Week3 (15-21)","Week4 (22-31)","Week4 (22-31)")</f>
        <v>Week3 (15-21)</v>
      </c>
      <c r="H1085" t="str">
        <f>TEXT(Table1[[#This Row],[Date]],"DD")</f>
        <v>19</v>
      </c>
      <c r="I1085" t="str">
        <f>CHOOSE(Table1[[#This Row],[Period]],"Q1","Q1","Q1","Q2","Q2","Q2","Q3","Q3","Q3","Q4","Q4","Q4")</f>
        <v>Q4</v>
      </c>
      <c r="J1085">
        <f>YEAR(Table1[[#This Row],[Date]])</f>
        <v>2022</v>
      </c>
      <c r="K1085" t="str">
        <f>TEXT(WEEKNUM(Table1[[#This Row],[Date]]),"00")</f>
        <v>52</v>
      </c>
      <c r="L1085" t="str">
        <f>TEXT(Table1[[#This Row],[Date]],"mmm D")</f>
        <v>Dec 19</v>
      </c>
      <c r="M1085" t="str">
        <f>Table1[[#This Row],[Year]]&amp;TEXT(Table1[[#This Row],[Date]],"MM")</f>
        <v>202212</v>
      </c>
      <c r="N1085" t="b">
        <f ca="1">Table1[[#This Row],[Date]]&lt;=EOMONTH(TODAY(),0)</f>
        <v>1</v>
      </c>
      <c r="O1085" t="str">
        <f>Table1[[#This Row],[Year]]&amp;TEXT(Table1[[#This Row],[Date]],"mm")&amp;Table1[[#This Row],[Day]]</f>
        <v>20221219</v>
      </c>
    </row>
    <row r="1086" spans="1:15" x14ac:dyDescent="0.35">
      <c r="A1086" s="1">
        <v>44915</v>
      </c>
      <c r="B1086">
        <f>MONTH(Table1[[#This Row],[Date]])</f>
        <v>12</v>
      </c>
      <c r="C1086" t="str">
        <f>TEXT(Table1[[#This Row],[Date]],"MMM")</f>
        <v>Dec</v>
      </c>
      <c r="D1086" t="str">
        <f>TEXT(Table1[[#This Row],[Date]],"MMM'YY")</f>
        <v>Dec'22</v>
      </c>
      <c r="E1086">
        <f>WEEKDAY(Table1[[#This Row],[Date]],1)</f>
        <v>3</v>
      </c>
      <c r="F1086" t="str">
        <f>TEXT(Table1[[#This Row],[Date]],"DDD")</f>
        <v>Tue</v>
      </c>
      <c r="G1086" t="str">
        <f>CHOOSE(ROUNDUP(DAY(Table1[[#This Row],[Date]])/7,0),"Week1 (1-7)","Week2 (8-14)","Week3 (15-21)","Week4 (22-31)","Week4 (22-31)")</f>
        <v>Week3 (15-21)</v>
      </c>
      <c r="H1086" t="str">
        <f>TEXT(Table1[[#This Row],[Date]],"DD")</f>
        <v>20</v>
      </c>
      <c r="I1086" t="str">
        <f>CHOOSE(Table1[[#This Row],[Period]],"Q1","Q1","Q1","Q2","Q2","Q2","Q3","Q3","Q3","Q4","Q4","Q4")</f>
        <v>Q4</v>
      </c>
      <c r="J1086">
        <f>YEAR(Table1[[#This Row],[Date]])</f>
        <v>2022</v>
      </c>
      <c r="K1086" t="str">
        <f>TEXT(WEEKNUM(Table1[[#This Row],[Date]]),"00")</f>
        <v>52</v>
      </c>
      <c r="L1086" t="str">
        <f>TEXT(Table1[[#This Row],[Date]],"mmm D")</f>
        <v>Dec 20</v>
      </c>
      <c r="M1086" t="str">
        <f>Table1[[#This Row],[Year]]&amp;TEXT(Table1[[#This Row],[Date]],"MM")</f>
        <v>202212</v>
      </c>
      <c r="N1086" t="b">
        <f ca="1">Table1[[#This Row],[Date]]&lt;=EOMONTH(TODAY(),0)</f>
        <v>1</v>
      </c>
      <c r="O1086" t="str">
        <f>Table1[[#This Row],[Year]]&amp;TEXT(Table1[[#This Row],[Date]],"mm")&amp;Table1[[#This Row],[Day]]</f>
        <v>20221220</v>
      </c>
    </row>
    <row r="1087" spans="1:15" x14ac:dyDescent="0.35">
      <c r="A1087" s="1">
        <v>44916</v>
      </c>
      <c r="B1087">
        <f>MONTH(Table1[[#This Row],[Date]])</f>
        <v>12</v>
      </c>
      <c r="C1087" t="str">
        <f>TEXT(Table1[[#This Row],[Date]],"MMM")</f>
        <v>Dec</v>
      </c>
      <c r="D1087" t="str">
        <f>TEXT(Table1[[#This Row],[Date]],"MMM'YY")</f>
        <v>Dec'22</v>
      </c>
      <c r="E1087">
        <f>WEEKDAY(Table1[[#This Row],[Date]],1)</f>
        <v>4</v>
      </c>
      <c r="F1087" t="str">
        <f>TEXT(Table1[[#This Row],[Date]],"DDD")</f>
        <v>Wed</v>
      </c>
      <c r="G1087" t="str">
        <f>CHOOSE(ROUNDUP(DAY(Table1[[#This Row],[Date]])/7,0),"Week1 (1-7)","Week2 (8-14)","Week3 (15-21)","Week4 (22-31)","Week4 (22-31)")</f>
        <v>Week3 (15-21)</v>
      </c>
      <c r="H1087" t="str">
        <f>TEXT(Table1[[#This Row],[Date]],"DD")</f>
        <v>21</v>
      </c>
      <c r="I1087" t="str">
        <f>CHOOSE(Table1[[#This Row],[Period]],"Q1","Q1","Q1","Q2","Q2","Q2","Q3","Q3","Q3","Q4","Q4","Q4")</f>
        <v>Q4</v>
      </c>
      <c r="J1087">
        <f>YEAR(Table1[[#This Row],[Date]])</f>
        <v>2022</v>
      </c>
      <c r="K1087" t="str">
        <f>TEXT(WEEKNUM(Table1[[#This Row],[Date]]),"00")</f>
        <v>52</v>
      </c>
      <c r="L1087" t="str">
        <f>TEXT(Table1[[#This Row],[Date]],"mmm D")</f>
        <v>Dec 21</v>
      </c>
      <c r="M1087" t="str">
        <f>Table1[[#This Row],[Year]]&amp;TEXT(Table1[[#This Row],[Date]],"MM")</f>
        <v>202212</v>
      </c>
      <c r="N1087" t="b">
        <f ca="1">Table1[[#This Row],[Date]]&lt;=EOMONTH(TODAY(),0)</f>
        <v>1</v>
      </c>
      <c r="O1087" t="str">
        <f>Table1[[#This Row],[Year]]&amp;TEXT(Table1[[#This Row],[Date]],"mm")&amp;Table1[[#This Row],[Day]]</f>
        <v>20221221</v>
      </c>
    </row>
    <row r="1088" spans="1:15" x14ac:dyDescent="0.35">
      <c r="A1088" s="1">
        <v>44917</v>
      </c>
      <c r="B1088">
        <f>MONTH(Table1[[#This Row],[Date]])</f>
        <v>12</v>
      </c>
      <c r="C1088" t="str">
        <f>TEXT(Table1[[#This Row],[Date]],"MMM")</f>
        <v>Dec</v>
      </c>
      <c r="D1088" t="str">
        <f>TEXT(Table1[[#This Row],[Date]],"MMM'YY")</f>
        <v>Dec'22</v>
      </c>
      <c r="E1088">
        <f>WEEKDAY(Table1[[#This Row],[Date]],1)</f>
        <v>5</v>
      </c>
      <c r="F1088" t="str">
        <f>TEXT(Table1[[#This Row],[Date]],"DDD")</f>
        <v>Thu</v>
      </c>
      <c r="G1088" t="str">
        <f>CHOOSE(ROUNDUP(DAY(Table1[[#This Row],[Date]])/7,0),"Week1 (1-7)","Week2 (8-14)","Week3 (15-21)","Week4 (22-31)","Week4 (22-31)")</f>
        <v>Week4 (22-31)</v>
      </c>
      <c r="H1088" t="str">
        <f>TEXT(Table1[[#This Row],[Date]],"DD")</f>
        <v>22</v>
      </c>
      <c r="I1088" t="str">
        <f>CHOOSE(Table1[[#This Row],[Period]],"Q1","Q1","Q1","Q2","Q2","Q2","Q3","Q3","Q3","Q4","Q4","Q4")</f>
        <v>Q4</v>
      </c>
      <c r="J1088">
        <f>YEAR(Table1[[#This Row],[Date]])</f>
        <v>2022</v>
      </c>
      <c r="K1088" t="str">
        <f>TEXT(WEEKNUM(Table1[[#This Row],[Date]]),"00")</f>
        <v>52</v>
      </c>
      <c r="L1088" t="str">
        <f>TEXT(Table1[[#This Row],[Date]],"mmm D")</f>
        <v>Dec 22</v>
      </c>
      <c r="M1088" t="str">
        <f>Table1[[#This Row],[Year]]&amp;TEXT(Table1[[#This Row],[Date]],"MM")</f>
        <v>202212</v>
      </c>
      <c r="N1088" t="b">
        <f ca="1">Table1[[#This Row],[Date]]&lt;=EOMONTH(TODAY(),0)</f>
        <v>1</v>
      </c>
      <c r="O1088" t="str">
        <f>Table1[[#This Row],[Year]]&amp;TEXT(Table1[[#This Row],[Date]],"mm")&amp;Table1[[#This Row],[Day]]</f>
        <v>20221222</v>
      </c>
    </row>
    <row r="1089" spans="1:15" x14ac:dyDescent="0.35">
      <c r="A1089" s="1">
        <v>44918</v>
      </c>
      <c r="B1089">
        <f>MONTH(Table1[[#This Row],[Date]])</f>
        <v>12</v>
      </c>
      <c r="C1089" t="str">
        <f>TEXT(Table1[[#This Row],[Date]],"MMM")</f>
        <v>Dec</v>
      </c>
      <c r="D1089" t="str">
        <f>TEXT(Table1[[#This Row],[Date]],"MMM'YY")</f>
        <v>Dec'22</v>
      </c>
      <c r="E1089">
        <f>WEEKDAY(Table1[[#This Row],[Date]],1)</f>
        <v>6</v>
      </c>
      <c r="F1089" t="str">
        <f>TEXT(Table1[[#This Row],[Date]],"DDD")</f>
        <v>Fri</v>
      </c>
      <c r="G1089" t="str">
        <f>CHOOSE(ROUNDUP(DAY(Table1[[#This Row],[Date]])/7,0),"Week1 (1-7)","Week2 (8-14)","Week3 (15-21)","Week4 (22-31)","Week4 (22-31)")</f>
        <v>Week4 (22-31)</v>
      </c>
      <c r="H1089" t="str">
        <f>TEXT(Table1[[#This Row],[Date]],"DD")</f>
        <v>23</v>
      </c>
      <c r="I1089" t="str">
        <f>CHOOSE(Table1[[#This Row],[Period]],"Q1","Q1","Q1","Q2","Q2","Q2","Q3","Q3","Q3","Q4","Q4","Q4")</f>
        <v>Q4</v>
      </c>
      <c r="J1089">
        <f>YEAR(Table1[[#This Row],[Date]])</f>
        <v>2022</v>
      </c>
      <c r="K1089" t="str">
        <f>TEXT(WEEKNUM(Table1[[#This Row],[Date]]),"00")</f>
        <v>52</v>
      </c>
      <c r="L1089" t="str">
        <f>TEXT(Table1[[#This Row],[Date]],"mmm D")</f>
        <v>Dec 23</v>
      </c>
      <c r="M1089" t="str">
        <f>Table1[[#This Row],[Year]]&amp;TEXT(Table1[[#This Row],[Date]],"MM")</f>
        <v>202212</v>
      </c>
      <c r="N1089" t="b">
        <f ca="1">Table1[[#This Row],[Date]]&lt;=EOMONTH(TODAY(),0)</f>
        <v>1</v>
      </c>
      <c r="O1089" t="str">
        <f>Table1[[#This Row],[Year]]&amp;TEXT(Table1[[#This Row],[Date]],"mm")&amp;Table1[[#This Row],[Day]]</f>
        <v>20221223</v>
      </c>
    </row>
    <row r="1090" spans="1:15" x14ac:dyDescent="0.35">
      <c r="A1090" s="1">
        <v>44919</v>
      </c>
      <c r="B1090">
        <f>MONTH(Table1[[#This Row],[Date]])</f>
        <v>12</v>
      </c>
      <c r="C1090" t="str">
        <f>TEXT(Table1[[#This Row],[Date]],"MMM")</f>
        <v>Dec</v>
      </c>
      <c r="D1090" t="str">
        <f>TEXT(Table1[[#This Row],[Date]],"MMM'YY")</f>
        <v>Dec'22</v>
      </c>
      <c r="E1090">
        <f>WEEKDAY(Table1[[#This Row],[Date]],1)</f>
        <v>7</v>
      </c>
      <c r="F1090" t="str">
        <f>TEXT(Table1[[#This Row],[Date]],"DDD")</f>
        <v>Sat</v>
      </c>
      <c r="G1090" t="str">
        <f>CHOOSE(ROUNDUP(DAY(Table1[[#This Row],[Date]])/7,0),"Week1 (1-7)","Week2 (8-14)","Week3 (15-21)","Week4 (22-31)","Week4 (22-31)")</f>
        <v>Week4 (22-31)</v>
      </c>
      <c r="H1090" t="str">
        <f>TEXT(Table1[[#This Row],[Date]],"DD")</f>
        <v>24</v>
      </c>
      <c r="I1090" t="str">
        <f>CHOOSE(Table1[[#This Row],[Period]],"Q1","Q1","Q1","Q2","Q2","Q2","Q3","Q3","Q3","Q4","Q4","Q4")</f>
        <v>Q4</v>
      </c>
      <c r="J1090">
        <f>YEAR(Table1[[#This Row],[Date]])</f>
        <v>2022</v>
      </c>
      <c r="K1090" t="str">
        <f>TEXT(WEEKNUM(Table1[[#This Row],[Date]]),"00")</f>
        <v>52</v>
      </c>
      <c r="L1090" t="str">
        <f>TEXT(Table1[[#This Row],[Date]],"mmm D")</f>
        <v>Dec 24</v>
      </c>
      <c r="M1090" t="str">
        <f>Table1[[#This Row],[Year]]&amp;TEXT(Table1[[#This Row],[Date]],"MM")</f>
        <v>202212</v>
      </c>
      <c r="N1090" t="b">
        <f ca="1">Table1[[#This Row],[Date]]&lt;=EOMONTH(TODAY(),0)</f>
        <v>1</v>
      </c>
      <c r="O1090" t="str">
        <f>Table1[[#This Row],[Year]]&amp;TEXT(Table1[[#This Row],[Date]],"mm")&amp;Table1[[#This Row],[Day]]</f>
        <v>20221224</v>
      </c>
    </row>
    <row r="1091" spans="1:15" x14ac:dyDescent="0.35">
      <c r="A1091" s="1">
        <v>44920</v>
      </c>
      <c r="B1091">
        <f>MONTH(Table1[[#This Row],[Date]])</f>
        <v>12</v>
      </c>
      <c r="C1091" t="str">
        <f>TEXT(Table1[[#This Row],[Date]],"MMM")</f>
        <v>Dec</v>
      </c>
      <c r="D1091" t="str">
        <f>TEXT(Table1[[#This Row],[Date]],"MMM'YY")</f>
        <v>Dec'22</v>
      </c>
      <c r="E1091">
        <f>WEEKDAY(Table1[[#This Row],[Date]],1)</f>
        <v>1</v>
      </c>
      <c r="F1091" t="str">
        <f>TEXT(Table1[[#This Row],[Date]],"DDD")</f>
        <v>Sun</v>
      </c>
      <c r="G1091" t="str">
        <f>CHOOSE(ROUNDUP(DAY(Table1[[#This Row],[Date]])/7,0),"Week1 (1-7)","Week2 (8-14)","Week3 (15-21)","Week4 (22-31)","Week4 (22-31)")</f>
        <v>Week4 (22-31)</v>
      </c>
      <c r="H1091" t="str">
        <f>TEXT(Table1[[#This Row],[Date]],"DD")</f>
        <v>25</v>
      </c>
      <c r="I1091" t="str">
        <f>CHOOSE(Table1[[#This Row],[Period]],"Q1","Q1","Q1","Q2","Q2","Q2","Q3","Q3","Q3","Q4","Q4","Q4")</f>
        <v>Q4</v>
      </c>
      <c r="J1091">
        <f>YEAR(Table1[[#This Row],[Date]])</f>
        <v>2022</v>
      </c>
      <c r="K1091" t="str">
        <f>TEXT(WEEKNUM(Table1[[#This Row],[Date]]),"00")</f>
        <v>53</v>
      </c>
      <c r="L1091" t="str">
        <f>TEXT(Table1[[#This Row],[Date]],"mmm D")</f>
        <v>Dec 25</v>
      </c>
      <c r="M1091" t="str">
        <f>Table1[[#This Row],[Year]]&amp;TEXT(Table1[[#This Row],[Date]],"MM")</f>
        <v>202212</v>
      </c>
      <c r="N1091" t="b">
        <f ca="1">Table1[[#This Row],[Date]]&lt;=EOMONTH(TODAY(),0)</f>
        <v>1</v>
      </c>
      <c r="O1091" t="str">
        <f>Table1[[#This Row],[Year]]&amp;TEXT(Table1[[#This Row],[Date]],"mm")&amp;Table1[[#This Row],[Day]]</f>
        <v>20221225</v>
      </c>
    </row>
    <row r="1092" spans="1:15" x14ac:dyDescent="0.35">
      <c r="A1092" s="1">
        <v>44921</v>
      </c>
      <c r="B1092">
        <f>MONTH(Table1[[#This Row],[Date]])</f>
        <v>12</v>
      </c>
      <c r="C1092" t="str">
        <f>TEXT(Table1[[#This Row],[Date]],"MMM")</f>
        <v>Dec</v>
      </c>
      <c r="D1092" t="str">
        <f>TEXT(Table1[[#This Row],[Date]],"MMM'YY")</f>
        <v>Dec'22</v>
      </c>
      <c r="E1092">
        <f>WEEKDAY(Table1[[#This Row],[Date]],1)</f>
        <v>2</v>
      </c>
      <c r="F1092" t="str">
        <f>TEXT(Table1[[#This Row],[Date]],"DDD")</f>
        <v>Mon</v>
      </c>
      <c r="G1092" t="str">
        <f>CHOOSE(ROUNDUP(DAY(Table1[[#This Row],[Date]])/7,0),"Week1 (1-7)","Week2 (8-14)","Week3 (15-21)","Week4 (22-31)","Week4 (22-31)")</f>
        <v>Week4 (22-31)</v>
      </c>
      <c r="H1092" t="str">
        <f>TEXT(Table1[[#This Row],[Date]],"DD")</f>
        <v>26</v>
      </c>
      <c r="I1092" t="str">
        <f>CHOOSE(Table1[[#This Row],[Period]],"Q1","Q1","Q1","Q2","Q2","Q2","Q3","Q3","Q3","Q4","Q4","Q4")</f>
        <v>Q4</v>
      </c>
      <c r="J1092">
        <f>YEAR(Table1[[#This Row],[Date]])</f>
        <v>2022</v>
      </c>
      <c r="K1092" t="str">
        <f>TEXT(WEEKNUM(Table1[[#This Row],[Date]]),"00")</f>
        <v>53</v>
      </c>
      <c r="L1092" t="str">
        <f>TEXT(Table1[[#This Row],[Date]],"mmm D")</f>
        <v>Dec 26</v>
      </c>
      <c r="M1092" t="str">
        <f>Table1[[#This Row],[Year]]&amp;TEXT(Table1[[#This Row],[Date]],"MM")</f>
        <v>202212</v>
      </c>
      <c r="N1092" t="b">
        <f ca="1">Table1[[#This Row],[Date]]&lt;=EOMONTH(TODAY(),0)</f>
        <v>1</v>
      </c>
      <c r="O1092" t="str">
        <f>Table1[[#This Row],[Year]]&amp;TEXT(Table1[[#This Row],[Date]],"mm")&amp;Table1[[#This Row],[Day]]</f>
        <v>20221226</v>
      </c>
    </row>
    <row r="1093" spans="1:15" x14ac:dyDescent="0.35">
      <c r="A1093" s="1">
        <v>44922</v>
      </c>
      <c r="B1093">
        <f>MONTH(Table1[[#This Row],[Date]])</f>
        <v>12</v>
      </c>
      <c r="C1093" t="str">
        <f>TEXT(Table1[[#This Row],[Date]],"MMM")</f>
        <v>Dec</v>
      </c>
      <c r="D1093" t="str">
        <f>TEXT(Table1[[#This Row],[Date]],"MMM'YY")</f>
        <v>Dec'22</v>
      </c>
      <c r="E1093">
        <f>WEEKDAY(Table1[[#This Row],[Date]],1)</f>
        <v>3</v>
      </c>
      <c r="F1093" t="str">
        <f>TEXT(Table1[[#This Row],[Date]],"DDD")</f>
        <v>Tue</v>
      </c>
      <c r="G1093" t="str">
        <f>CHOOSE(ROUNDUP(DAY(Table1[[#This Row],[Date]])/7,0),"Week1 (1-7)","Week2 (8-14)","Week3 (15-21)","Week4 (22-31)","Week4 (22-31)")</f>
        <v>Week4 (22-31)</v>
      </c>
      <c r="H1093" t="str">
        <f>TEXT(Table1[[#This Row],[Date]],"DD")</f>
        <v>27</v>
      </c>
      <c r="I1093" t="str">
        <f>CHOOSE(Table1[[#This Row],[Period]],"Q1","Q1","Q1","Q2","Q2","Q2","Q3","Q3","Q3","Q4","Q4","Q4")</f>
        <v>Q4</v>
      </c>
      <c r="J1093">
        <f>YEAR(Table1[[#This Row],[Date]])</f>
        <v>2022</v>
      </c>
      <c r="K1093" t="str">
        <f>TEXT(WEEKNUM(Table1[[#This Row],[Date]]),"00")</f>
        <v>53</v>
      </c>
      <c r="L1093" t="str">
        <f>TEXT(Table1[[#This Row],[Date]],"mmm D")</f>
        <v>Dec 27</v>
      </c>
      <c r="M1093" t="str">
        <f>Table1[[#This Row],[Year]]&amp;TEXT(Table1[[#This Row],[Date]],"MM")</f>
        <v>202212</v>
      </c>
      <c r="N1093" t="b">
        <f ca="1">Table1[[#This Row],[Date]]&lt;=EOMONTH(TODAY(),0)</f>
        <v>1</v>
      </c>
      <c r="O1093" t="str">
        <f>Table1[[#This Row],[Year]]&amp;TEXT(Table1[[#This Row],[Date]],"mm")&amp;Table1[[#This Row],[Day]]</f>
        <v>20221227</v>
      </c>
    </row>
    <row r="1094" spans="1:15" x14ac:dyDescent="0.35">
      <c r="A1094" s="1">
        <v>44923</v>
      </c>
      <c r="B1094">
        <f>MONTH(Table1[[#This Row],[Date]])</f>
        <v>12</v>
      </c>
      <c r="C1094" t="str">
        <f>TEXT(Table1[[#This Row],[Date]],"MMM")</f>
        <v>Dec</v>
      </c>
      <c r="D1094" t="str">
        <f>TEXT(Table1[[#This Row],[Date]],"MMM'YY")</f>
        <v>Dec'22</v>
      </c>
      <c r="E1094">
        <f>WEEKDAY(Table1[[#This Row],[Date]],1)</f>
        <v>4</v>
      </c>
      <c r="F1094" t="str">
        <f>TEXT(Table1[[#This Row],[Date]],"DDD")</f>
        <v>Wed</v>
      </c>
      <c r="G1094" t="str">
        <f>CHOOSE(ROUNDUP(DAY(Table1[[#This Row],[Date]])/7,0),"Week1 (1-7)","Week2 (8-14)","Week3 (15-21)","Week4 (22-31)","Week4 (22-31)")</f>
        <v>Week4 (22-31)</v>
      </c>
      <c r="H1094" t="str">
        <f>TEXT(Table1[[#This Row],[Date]],"DD")</f>
        <v>28</v>
      </c>
      <c r="I1094" t="str">
        <f>CHOOSE(Table1[[#This Row],[Period]],"Q1","Q1","Q1","Q2","Q2","Q2","Q3","Q3","Q3","Q4","Q4","Q4")</f>
        <v>Q4</v>
      </c>
      <c r="J1094">
        <f>YEAR(Table1[[#This Row],[Date]])</f>
        <v>2022</v>
      </c>
      <c r="K1094" t="str">
        <f>TEXT(WEEKNUM(Table1[[#This Row],[Date]]),"00")</f>
        <v>53</v>
      </c>
      <c r="L1094" t="str">
        <f>TEXT(Table1[[#This Row],[Date]],"mmm D")</f>
        <v>Dec 28</v>
      </c>
      <c r="M1094" t="str">
        <f>Table1[[#This Row],[Year]]&amp;TEXT(Table1[[#This Row],[Date]],"MM")</f>
        <v>202212</v>
      </c>
      <c r="N1094" t="b">
        <f ca="1">Table1[[#This Row],[Date]]&lt;=EOMONTH(TODAY(),0)</f>
        <v>1</v>
      </c>
      <c r="O1094" t="str">
        <f>Table1[[#This Row],[Year]]&amp;TEXT(Table1[[#This Row],[Date]],"mm")&amp;Table1[[#This Row],[Day]]</f>
        <v>20221228</v>
      </c>
    </row>
    <row r="1095" spans="1:15" x14ac:dyDescent="0.35">
      <c r="A1095" s="1">
        <v>44924</v>
      </c>
      <c r="B1095">
        <f>MONTH(Table1[[#This Row],[Date]])</f>
        <v>12</v>
      </c>
      <c r="C1095" t="str">
        <f>TEXT(Table1[[#This Row],[Date]],"MMM")</f>
        <v>Dec</v>
      </c>
      <c r="D1095" t="str">
        <f>TEXT(Table1[[#This Row],[Date]],"MMM'YY")</f>
        <v>Dec'22</v>
      </c>
      <c r="E1095">
        <f>WEEKDAY(Table1[[#This Row],[Date]],1)</f>
        <v>5</v>
      </c>
      <c r="F1095" t="str">
        <f>TEXT(Table1[[#This Row],[Date]],"DDD")</f>
        <v>Thu</v>
      </c>
      <c r="G1095" t="str">
        <f>CHOOSE(ROUNDUP(DAY(Table1[[#This Row],[Date]])/7,0),"Week1 (1-7)","Week2 (8-14)","Week3 (15-21)","Week4 (22-31)","Week4 (22-31)")</f>
        <v>Week4 (22-31)</v>
      </c>
      <c r="H1095" t="str">
        <f>TEXT(Table1[[#This Row],[Date]],"DD")</f>
        <v>29</v>
      </c>
      <c r="I1095" t="str">
        <f>CHOOSE(Table1[[#This Row],[Period]],"Q1","Q1","Q1","Q2","Q2","Q2","Q3","Q3","Q3","Q4","Q4","Q4")</f>
        <v>Q4</v>
      </c>
      <c r="J1095">
        <f>YEAR(Table1[[#This Row],[Date]])</f>
        <v>2022</v>
      </c>
      <c r="K1095" t="str">
        <f>TEXT(WEEKNUM(Table1[[#This Row],[Date]]),"00")</f>
        <v>53</v>
      </c>
      <c r="L1095" t="str">
        <f>TEXT(Table1[[#This Row],[Date]],"mmm D")</f>
        <v>Dec 29</v>
      </c>
      <c r="M1095" t="str">
        <f>Table1[[#This Row],[Year]]&amp;TEXT(Table1[[#This Row],[Date]],"MM")</f>
        <v>202212</v>
      </c>
      <c r="N1095" t="b">
        <f ca="1">Table1[[#This Row],[Date]]&lt;=EOMONTH(TODAY(),0)</f>
        <v>1</v>
      </c>
      <c r="O1095" t="str">
        <f>Table1[[#This Row],[Year]]&amp;TEXT(Table1[[#This Row],[Date]],"mm")&amp;Table1[[#This Row],[Day]]</f>
        <v>20221229</v>
      </c>
    </row>
    <row r="1096" spans="1:15" x14ac:dyDescent="0.35">
      <c r="A1096" s="1">
        <v>44925</v>
      </c>
      <c r="B1096">
        <f>MONTH(Table1[[#This Row],[Date]])</f>
        <v>12</v>
      </c>
      <c r="C1096" t="str">
        <f>TEXT(Table1[[#This Row],[Date]],"MMM")</f>
        <v>Dec</v>
      </c>
      <c r="D1096" t="str">
        <f>TEXT(Table1[[#This Row],[Date]],"MMM'YY")</f>
        <v>Dec'22</v>
      </c>
      <c r="E1096">
        <f>WEEKDAY(Table1[[#This Row],[Date]],1)</f>
        <v>6</v>
      </c>
      <c r="F1096" t="str">
        <f>TEXT(Table1[[#This Row],[Date]],"DDD")</f>
        <v>Fri</v>
      </c>
      <c r="G1096" t="str">
        <f>CHOOSE(ROUNDUP(DAY(Table1[[#This Row],[Date]])/7,0),"Week1 (1-7)","Week2 (8-14)","Week3 (15-21)","Week4 (22-31)","Week4 (22-31)")</f>
        <v>Week4 (22-31)</v>
      </c>
      <c r="H1096" t="str">
        <f>TEXT(Table1[[#This Row],[Date]],"DD")</f>
        <v>30</v>
      </c>
      <c r="I1096" t="str">
        <f>CHOOSE(Table1[[#This Row],[Period]],"Q1","Q1","Q1","Q2","Q2","Q2","Q3","Q3","Q3","Q4","Q4","Q4")</f>
        <v>Q4</v>
      </c>
      <c r="J1096">
        <f>YEAR(Table1[[#This Row],[Date]])</f>
        <v>2022</v>
      </c>
      <c r="K1096" t="str">
        <f>TEXT(WEEKNUM(Table1[[#This Row],[Date]]),"00")</f>
        <v>53</v>
      </c>
      <c r="L1096" t="str">
        <f>TEXT(Table1[[#This Row],[Date]],"mmm D")</f>
        <v>Dec 30</v>
      </c>
      <c r="M1096" t="str">
        <f>Table1[[#This Row],[Year]]&amp;TEXT(Table1[[#This Row],[Date]],"MM")</f>
        <v>202212</v>
      </c>
      <c r="N1096" t="b">
        <f ca="1">Table1[[#This Row],[Date]]&lt;=EOMONTH(TODAY(),0)</f>
        <v>1</v>
      </c>
      <c r="O1096" t="str">
        <f>Table1[[#This Row],[Year]]&amp;TEXT(Table1[[#This Row],[Date]],"mm")&amp;Table1[[#This Row],[Day]]</f>
        <v>20221230</v>
      </c>
    </row>
    <row r="1097" spans="1:15" x14ac:dyDescent="0.35">
      <c r="A1097" s="1">
        <v>44926</v>
      </c>
      <c r="B1097">
        <f>MONTH(Table1[[#This Row],[Date]])</f>
        <v>12</v>
      </c>
      <c r="C1097" t="str">
        <f>TEXT(Table1[[#This Row],[Date]],"MMM")</f>
        <v>Dec</v>
      </c>
      <c r="D1097" t="str">
        <f>TEXT(Table1[[#This Row],[Date]],"MMM'YY")</f>
        <v>Dec'22</v>
      </c>
      <c r="E1097">
        <f>WEEKDAY(Table1[[#This Row],[Date]],1)</f>
        <v>7</v>
      </c>
      <c r="F1097" t="str">
        <f>TEXT(Table1[[#This Row],[Date]],"DDD")</f>
        <v>Sat</v>
      </c>
      <c r="G1097" t="str">
        <f>CHOOSE(ROUNDUP(DAY(Table1[[#This Row],[Date]])/7,0),"Week1 (1-7)","Week2 (8-14)","Week3 (15-21)","Week4 (22-31)","Week4 (22-31)")</f>
        <v>Week4 (22-31)</v>
      </c>
      <c r="H1097" t="str">
        <f>TEXT(Table1[[#This Row],[Date]],"DD")</f>
        <v>31</v>
      </c>
      <c r="I1097" t="str">
        <f>CHOOSE(Table1[[#This Row],[Period]],"Q1","Q1","Q1","Q2","Q2","Q2","Q3","Q3","Q3","Q4","Q4","Q4")</f>
        <v>Q4</v>
      </c>
      <c r="J1097">
        <f>YEAR(Table1[[#This Row],[Date]])</f>
        <v>2022</v>
      </c>
      <c r="K1097" t="str">
        <f>TEXT(WEEKNUM(Table1[[#This Row],[Date]]),"00")</f>
        <v>53</v>
      </c>
      <c r="L1097" t="str">
        <f>TEXT(Table1[[#This Row],[Date]],"mmm D")</f>
        <v>Dec 31</v>
      </c>
      <c r="M1097" t="str">
        <f>Table1[[#This Row],[Year]]&amp;TEXT(Table1[[#This Row],[Date]],"MM")</f>
        <v>202212</v>
      </c>
      <c r="N1097" t="b">
        <f ca="1">Table1[[#This Row],[Date]]&lt;=EOMONTH(TODAY(),0)</f>
        <v>1</v>
      </c>
      <c r="O1097" t="str">
        <f>Table1[[#This Row],[Year]]&amp;TEXT(Table1[[#This Row],[Date]],"mm")&amp;Table1[[#This Row],[Day]]</f>
        <v>20221231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2023-02-17T07:18:27Z</dcterms:modified>
</cp:coreProperties>
</file>