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26b4f1050d8d5144/Desktop/"/>
    </mc:Choice>
  </mc:AlternateContent>
  <xr:revisionPtr revIDLastSave="41" documentId="13_ncr:1_{DB6B7BBD-FD5D-451D-B476-42F3B6E0F101}" xr6:coauthVersionLast="47" xr6:coauthVersionMax="47" xr10:uidLastSave="{AB729C54-8B67-478A-A42F-B25C5B8D4BBC}"/>
  <bookViews>
    <workbookView xWindow="-110" yWindow="-110" windowWidth="19420" windowHeight="11500" activeTab="5" xr2:uid="{00000000-000D-0000-FFFF-FFFF00000000}"/>
  </bookViews>
  <sheets>
    <sheet name="Yellow testing" sheetId="1" r:id="rId1"/>
    <sheet name="Amber testing" sheetId="2" r:id="rId2"/>
    <sheet name="Red testing" sheetId="3" r:id="rId3"/>
    <sheet name="Sheet5" sheetId="5" r:id="rId4"/>
    <sheet name="YZ Results" sheetId="7" r:id="rId5"/>
    <sheet name="Sheet1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7" l="1"/>
  <c r="B7" i="7"/>
  <c r="C9" i="7"/>
  <c r="D9" i="7"/>
  <c r="E9" i="7"/>
  <c r="F9" i="7"/>
  <c r="G9" i="7"/>
  <c r="H9" i="7"/>
  <c r="I9" i="7"/>
  <c r="J9" i="7"/>
  <c r="K9" i="7"/>
  <c r="L9" i="7"/>
  <c r="M9" i="7"/>
  <c r="N9" i="7"/>
  <c r="N8" i="7"/>
  <c r="C8" i="7"/>
  <c r="D8" i="7"/>
  <c r="E8" i="7"/>
  <c r="F8" i="7"/>
  <c r="G8" i="7"/>
  <c r="H8" i="7"/>
  <c r="J8" i="7"/>
  <c r="K8" i="7"/>
  <c r="L8" i="7"/>
  <c r="M8" i="7"/>
  <c r="C7" i="7"/>
  <c r="D7" i="7"/>
  <c r="E7" i="7"/>
  <c r="F7" i="7"/>
  <c r="G7" i="7"/>
  <c r="H7" i="7"/>
  <c r="I7" i="7"/>
  <c r="J7" i="7"/>
  <c r="K7" i="7"/>
  <c r="L7" i="7"/>
  <c r="M7" i="7"/>
  <c r="N7" i="7"/>
  <c r="B9" i="7"/>
  <c r="B8" i="7"/>
  <c r="O2" i="7"/>
  <c r="C22" i="5"/>
  <c r="C21" i="5"/>
  <c r="C20" i="5"/>
  <c r="B10" i="7" l="1"/>
  <c r="B11" i="7"/>
  <c r="B12" i="7"/>
</calcChain>
</file>

<file path=xl/sharedStrings.xml><?xml version="1.0" encoding="utf-8"?>
<sst xmlns="http://schemas.openxmlformats.org/spreadsheetml/2006/main" count="1208" uniqueCount="908">
  <si>
    <t>time elapsed: 109834</t>
  </si>
  <si>
    <t>value 4.303296</t>
  </si>
  <si>
    <t>time elapsed: 101986</t>
  </si>
  <si>
    <t>value 4.70925</t>
  </si>
  <si>
    <t>time elapsed: 102140</t>
  </si>
  <si>
    <t>value 6.951642</t>
  </si>
  <si>
    <t>YELLOW ZONE</t>
  </si>
  <si>
    <t>time elapsed: 102067</t>
  </si>
  <si>
    <t>value 4.568385</t>
  </si>
  <si>
    <t>time elapsed: 102429</t>
  </si>
  <si>
    <t>value 9.508249</t>
  </si>
  <si>
    <t>AMBER ZONE</t>
  </si>
  <si>
    <t>time elapsed: 101912</t>
  </si>
  <si>
    <t>value 10.01948</t>
  </si>
  <si>
    <t>time elapsed: 102853</t>
  </si>
  <si>
    <t>value 17.87993</t>
  </si>
  <si>
    <t>RED ZONE</t>
  </si>
  <si>
    <t>time elapsed: 109541</t>
  </si>
  <si>
    <t>value 24.79996</t>
  </si>
  <si>
    <t>time elapsed: 101962</t>
  </si>
  <si>
    <t>value 16.54052</t>
  </si>
  <si>
    <t>time elapsed: 107919</t>
  </si>
  <si>
    <t>value 13.4591</t>
  </si>
  <si>
    <t>time elapsed: 101146</t>
  </si>
  <si>
    <t>value 10.26846</t>
  </si>
  <si>
    <t>time elapsed: 114762</t>
  </si>
  <si>
    <t>value 3.636163</t>
  </si>
  <si>
    <t>time elapsed: 102011</t>
  </si>
  <si>
    <t>Found sensor: 0 b'(\xcd\xc1\x0b\x18E' leftIMU</t>
  </si>
  <si>
    <t>Connected</t>
  </si>
  <si>
    <t>time elapsed: 103365</t>
  </si>
  <si>
    <t>value 13.7873</t>
  </si>
  <si>
    <t>time elapsed: 107789</t>
  </si>
  <si>
    <t>value 34.67013</t>
  </si>
  <si>
    <t>time elapsed: 106388</t>
  </si>
  <si>
    <t>value 43.23756</t>
  </si>
  <si>
    <t>time elapsed: 100173</t>
  </si>
  <si>
    <t>value 41.91513</t>
  </si>
  <si>
    <t>time elapsed: 100081</t>
  </si>
  <si>
    <t>value 38.34572</t>
  </si>
  <si>
    <t>time elapsed: 106770</t>
  </si>
  <si>
    <t>value 24.90527</t>
  </si>
  <si>
    <t>time elapsed: 109198</t>
  </si>
  <si>
    <t>value 5.727889</t>
  </si>
  <si>
    <t>time elapsed: 107542</t>
  </si>
  <si>
    <t>value 6.336626</t>
  </si>
  <si>
    <t>time elapsed: 107645</t>
  </si>
  <si>
    <t>value 4.615322</t>
  </si>
  <si>
    <t>time elapsed: 100616</t>
  </si>
  <si>
    <t>value 10.85033</t>
  </si>
  <si>
    <t>time elapsed: 101917</t>
  </si>
  <si>
    <t>value 9.666695</t>
  </si>
  <si>
    <t>time elapsed: 114665</t>
  </si>
  <si>
    <t>value 5.910169</t>
  </si>
  <si>
    <t>time elapsed: 107907</t>
  </si>
  <si>
    <t>value 3.9</t>
  </si>
  <si>
    <t>time elapsed: 100920</t>
  </si>
  <si>
    <t>value 10.67049</t>
  </si>
  <si>
    <t>time elapsed: 107143</t>
  </si>
  <si>
    <t>value 6.931341</t>
  </si>
  <si>
    <t>time elapsed: 108697</t>
  </si>
  <si>
    <t>value 7.909661</t>
  </si>
  <si>
    <t>time elapsed: 107345</t>
  </si>
  <si>
    <t>value 9.138988</t>
  </si>
  <si>
    <t>time elapsed: 107434</t>
  </si>
  <si>
    <t>value 12.26005</t>
  </si>
  <si>
    <t>time elapsed: 102704</t>
  </si>
  <si>
    <t>value 10.07498</t>
  </si>
  <si>
    <t>time elapsed: 102673</t>
  </si>
  <si>
    <t>value 3.255522</t>
  </si>
  <si>
    <t>time elapsed: 109387</t>
  </si>
  <si>
    <t>value 9.100768</t>
  </si>
  <si>
    <t>time elapsed: 100992</t>
  </si>
  <si>
    <t>value 11.64109</t>
  </si>
  <si>
    <t>time elapsed: 105245</t>
  </si>
  <si>
    <t>value 12.71389</t>
  </si>
  <si>
    <t>time elapsed: 107185</t>
  </si>
  <si>
    <t>value 11.40276</t>
  </si>
  <si>
    <t>time elapsed: 109730</t>
  </si>
  <si>
    <t>value 5.897261</t>
  </si>
  <si>
    <t>time elapsed: 106540</t>
  </si>
  <si>
    <t>value 4.368263</t>
  </si>
  <si>
    <t>time elapsed: 109685</t>
  </si>
  <si>
    <t>value 4.922029</t>
  </si>
  <si>
    <t>time elapsed: 103925</t>
  </si>
  <si>
    <t>value 3.788421</t>
  </si>
  <si>
    <t>time elapsed: 110667</t>
  </si>
  <si>
    <t>value 5.79601</t>
  </si>
  <si>
    <t>time elapsed: 101662</t>
  </si>
  <si>
    <t>value 9.416568</t>
  </si>
  <si>
    <t>time elapsed: 100592</t>
  </si>
  <si>
    <t>value 13.10779</t>
  </si>
  <si>
    <t>time elapsed: 109510</t>
  </si>
  <si>
    <t>value 8.204365</t>
  </si>
  <si>
    <t>time elapsed: 102045</t>
  </si>
  <si>
    <t>value 8.047471</t>
  </si>
  <si>
    <t>time elapsed: 107658</t>
  </si>
  <si>
    <t>value 5.502507</t>
  </si>
  <si>
    <t>time elapsed: 100294</t>
  </si>
  <si>
    <t>value 9.076628</t>
  </si>
  <si>
    <t>time elapsed: 103377</t>
  </si>
  <si>
    <t>value 10.05082</t>
  </si>
  <si>
    <t>time elapsed: 100907</t>
  </si>
  <si>
    <t>value 9.872298</t>
  </si>
  <si>
    <t>value 10.77045</t>
  </si>
  <si>
    <t>time elapsed: 109889</t>
  </si>
  <si>
    <t>value 7.783882</t>
  </si>
  <si>
    <t>time elapsed: 107955</t>
  </si>
  <si>
    <t>value 7.939077</t>
  </si>
  <si>
    <t>time elapsed: 104842</t>
  </si>
  <si>
    <t>value 17.15294</t>
  </si>
  <si>
    <t>time elapsed: 108899</t>
  </si>
  <si>
    <t>value 15.23477</t>
  </si>
  <si>
    <t>time elapsed: 101290</t>
  </si>
  <si>
    <t>value 13.68357</t>
  </si>
  <si>
    <t>time elapsed: 106576</t>
  </si>
  <si>
    <t>value 7.203772</t>
  </si>
  <si>
    <t>time elapsed: 107961</t>
  </si>
  <si>
    <t>value 6.32547</t>
  </si>
  <si>
    <t>time elapsed: 108026</t>
  </si>
  <si>
    <t>value 5.771115</t>
  </si>
  <si>
    <t>time elapsed: 106491</t>
  </si>
  <si>
    <t>value 6.349859</t>
  </si>
  <si>
    <t>time elapsed: 102101</t>
  </si>
  <si>
    <t>value 9.135921</t>
  </si>
  <si>
    <t>time elapsed: 107763</t>
  </si>
  <si>
    <t>value 3.71311</t>
  </si>
  <si>
    <t>time elapsed: 103848</t>
  </si>
  <si>
    <t>value 5.010821</t>
  </si>
  <si>
    <t>time elapsed: 102734</t>
  </si>
  <si>
    <t>value 5.334025</t>
  </si>
  <si>
    <t>time elapsed: 110353</t>
  </si>
  <si>
    <t>value 3.39729</t>
  </si>
  <si>
    <t>time elapsed: 100933</t>
  </si>
  <si>
    <t>value 3.451032</t>
  </si>
  <si>
    <t>time elapsed: 110308</t>
  </si>
  <si>
    <t>value 4.893211</t>
  </si>
  <si>
    <t>time elapsed: 107562</t>
  </si>
  <si>
    <t>value 5.652739</t>
  </si>
  <si>
    <t>time elapsed: 108861</t>
  </si>
  <si>
    <t>value 4.18538</t>
  </si>
  <si>
    <t>time elapsed: 100661</t>
  </si>
  <si>
    <t>value 3.256298</t>
  </si>
  <si>
    <t>time elapsed: 102656</t>
  </si>
  <si>
    <t>value 5.930557</t>
  </si>
  <si>
    <t>time elapsed: 102658</t>
  </si>
  <si>
    <t>value 15.93935</t>
  </si>
  <si>
    <t>time elapsed: 108578</t>
  </si>
  <si>
    <t>value 23.82965</t>
  </si>
  <si>
    <t>time elapsed: 107019</t>
  </si>
  <si>
    <t>value 21.82933</t>
  </si>
  <si>
    <t>time elapsed: 107913</t>
  </si>
  <si>
    <t>value 28.68962</t>
  </si>
  <si>
    <t>time elapsed: 108000</t>
  </si>
  <si>
    <t>value 23.27196</t>
  </si>
  <si>
    <t>time elapsed: 109095</t>
  </si>
  <si>
    <t>value 13.41569</t>
  </si>
  <si>
    <t>time elapsed: 100209</t>
  </si>
  <si>
    <t>value 9.734399</t>
  </si>
  <si>
    <t>time elapsed: 109438</t>
  </si>
  <si>
    <t>value 11.99702</t>
  </si>
  <si>
    <t>time elapsed: 107691</t>
  </si>
  <si>
    <t>value 8.636137</t>
  </si>
  <si>
    <t>time elapsed: 108503</t>
  </si>
  <si>
    <t>value 6.746042</t>
  </si>
  <si>
    <t>time elapsed: 107217</t>
  </si>
  <si>
    <t>value 9.502469</t>
  </si>
  <si>
    <t>time elapsed: 107883</t>
  </si>
  <si>
    <t>value 8.047583</t>
  </si>
  <si>
    <t>time elapsed: 107852</t>
  </si>
  <si>
    <t>value 4.559184</t>
  </si>
  <si>
    <t>time elapsed: 110191</t>
  </si>
  <si>
    <t>value 3.457711</t>
  </si>
  <si>
    <t>time elapsed: 100595</t>
  </si>
  <si>
    <t>value 3.885249</t>
  </si>
  <si>
    <t>time elapsed: 104160</t>
  </si>
  <si>
    <t>value 5.44133</t>
  </si>
  <si>
    <t>time elapsed: 107771</t>
  </si>
  <si>
    <t>value 4.280211</t>
  </si>
  <si>
    <t>value 3.724598</t>
  </si>
  <si>
    <t>time elapsed: 106440</t>
  </si>
  <si>
    <t>value 4.065461</t>
  </si>
  <si>
    <t>time elapsed: 110017</t>
  </si>
  <si>
    <t>value 3.322752</t>
  </si>
  <si>
    <t>time elapsed: 110267</t>
  </si>
  <si>
    <t>value 10.33152</t>
  </si>
  <si>
    <t>time elapsed: 107071</t>
  </si>
  <si>
    <t>value 28.70166</t>
  </si>
  <si>
    <t>time elapsed: 108608</t>
  </si>
  <si>
    <t>value 31.66953</t>
  </si>
  <si>
    <t>time elapsed: 107401</t>
  </si>
  <si>
    <t>value 40.7297</t>
  </si>
  <si>
    <t>time elapsed: 102443</t>
  </si>
  <si>
    <t>value 40.01884</t>
  </si>
  <si>
    <t>time elapsed: 102855</t>
  </si>
  <si>
    <t>value 30.49218</t>
  </si>
  <si>
    <t>time elapsed: 108517</t>
  </si>
  <si>
    <t>value 17.74441</t>
  </si>
  <si>
    <t>time elapsed: 108055</t>
  </si>
  <si>
    <t>value 4.692639</t>
  </si>
  <si>
    <t>time elapsed: 108081</t>
  </si>
  <si>
    <t>value 5.280526</t>
  </si>
  <si>
    <t>time elapsed: 108843</t>
  </si>
  <si>
    <t>value 3.379098</t>
  </si>
  <si>
    <t>time elapsed: 101231</t>
  </si>
  <si>
    <t>value 3.368874</t>
  </si>
  <si>
    <t>time elapsed: 110266</t>
  </si>
  <si>
    <t>value 7.682696</t>
  </si>
  <si>
    <t>time elapsed: 107148</t>
  </si>
  <si>
    <t>value 15.63631</t>
  </si>
  <si>
    <t>time elapsed: 108086</t>
  </si>
  <si>
    <t>value 28.0059</t>
  </si>
  <si>
    <t>time elapsed: 107511</t>
  </si>
  <si>
    <t>value 44.49137</t>
  </si>
  <si>
    <t>time elapsed: 107920</t>
  </si>
  <si>
    <t>value 63.6924</t>
  </si>
  <si>
    <t>time elapsed: 103128</t>
  </si>
  <si>
    <t>value 38.01734</t>
  </si>
  <si>
    <t>time elapsed: 101467</t>
  </si>
  <si>
    <t>value 40.6755</t>
  </si>
  <si>
    <t>time elapsed: 103461</t>
  </si>
  <si>
    <t>value 26.50048</t>
  </si>
  <si>
    <t>time elapsed: 103270</t>
  </si>
  <si>
    <t>value 18.87546</t>
  </si>
  <si>
    <t>time elapsed: 100791</t>
  </si>
  <si>
    <t>value 13.13241</t>
  </si>
  <si>
    <t>time elapsed: 101079</t>
  </si>
  <si>
    <t>value 4.552181</t>
  </si>
  <si>
    <t>time elapsed: 102859</t>
  </si>
  <si>
    <t>value 5.103275</t>
  </si>
  <si>
    <t>time elapsed: 104721</t>
  </si>
  <si>
    <t>value 6.193925</t>
  </si>
  <si>
    <t>time elapsed: 102042</t>
  </si>
  <si>
    <t>value 9.982576</t>
  </si>
  <si>
    <t>time elapsed: 103341</t>
  </si>
  <si>
    <t>value 9.389017</t>
  </si>
  <si>
    <t>time elapsed: 110445</t>
  </si>
  <si>
    <t>value 5.529892</t>
  </si>
  <si>
    <t>time elapsed: 107346</t>
  </si>
  <si>
    <t>value 8.50702</t>
  </si>
  <si>
    <t>time elapsed: 102198</t>
  </si>
  <si>
    <t>value 8.363788</t>
  </si>
  <si>
    <t>time elapsed: 113036</t>
  </si>
  <si>
    <t>value 14.40203</t>
  </si>
  <si>
    <t>time elapsed: 100574</t>
  </si>
  <si>
    <t>value 20.57508</t>
  </si>
  <si>
    <t>time elapsed: 101721</t>
  </si>
  <si>
    <t>value 24.28651</t>
  </si>
  <si>
    <t>time elapsed: 101865</t>
  </si>
  <si>
    <t>value 18.84128</t>
  </si>
  <si>
    <t>time elapsed: 101067</t>
  </si>
  <si>
    <t>value 18.95191</t>
  </si>
  <si>
    <t>time elapsed: 102293</t>
  </si>
  <si>
    <t>value 16.4817</t>
  </si>
  <si>
    <t>time elapsed: 103599</t>
  </si>
  <si>
    <t>value 12.53409</t>
  </si>
  <si>
    <t>time elapsed: 101783</t>
  </si>
  <si>
    <t>value 13.10468</t>
  </si>
  <si>
    <t>time elapsed: 108513</t>
  </si>
  <si>
    <t>value 9.576548</t>
  </si>
  <si>
    <t>time elapsed: 106404</t>
  </si>
  <si>
    <t>value 7.602459</t>
  </si>
  <si>
    <t>time elapsed: 107246</t>
  </si>
  <si>
    <t>value 4.750697</t>
  </si>
  <si>
    <t>time elapsed: 108763</t>
  </si>
  <si>
    <t>value 3.943482</t>
  </si>
  <si>
    <t>time elapsed: 105214</t>
  </si>
  <si>
    <t>value 4.582652</t>
  </si>
  <si>
    <t>time elapsed: 106209</t>
  </si>
  <si>
    <t>value 4.023629</t>
  </si>
  <si>
    <t>time elapsed: 110332</t>
  </si>
  <si>
    <t>value 4.560728</t>
  </si>
  <si>
    <t>time elapsed: 101035</t>
  </si>
  <si>
    <t>value 4.615784</t>
  </si>
  <si>
    <t>time elapsed: 100487</t>
  </si>
  <si>
    <t>value 5.96886</t>
  </si>
  <si>
    <t>time elapsed: 101879</t>
  </si>
  <si>
    <t>value 7.904444</t>
  </si>
  <si>
    <t>time elapsed: 105377</t>
  </si>
  <si>
    <t>value 3.649817</t>
  </si>
  <si>
    <t>time elapsed: 107617</t>
  </si>
  <si>
    <t>value 5.164212</t>
  </si>
  <si>
    <t>time elapsed: 109139</t>
  </si>
  <si>
    <t>value 4.218972</t>
  </si>
  <si>
    <t>value 6.446789</t>
  </si>
  <si>
    <t>time elapsed: 107742</t>
  </si>
  <si>
    <t>value 3.055804</t>
  </si>
  <si>
    <t>time elapsed: 104379</t>
  </si>
  <si>
    <t>value 5.746227</t>
  </si>
  <si>
    <t>time elapsed: 106288</t>
  </si>
  <si>
    <t>value 4.876679</t>
  </si>
  <si>
    <t>time elapsed: 106287</t>
  </si>
  <si>
    <t>value 5.732611</t>
  </si>
  <si>
    <t>time elapsed: 101599</t>
  </si>
  <si>
    <t>value 5.835197</t>
  </si>
  <si>
    <t>time elapsed: 100719</t>
  </si>
  <si>
    <t>value 7.571795</t>
  </si>
  <si>
    <t>time elapsed: 102107</t>
  </si>
  <si>
    <t>value 6.893394</t>
  </si>
  <si>
    <t>time elapsed: 106841</t>
  </si>
  <si>
    <t>value 3.330055</t>
  </si>
  <si>
    <t>time elapsed: 112995</t>
  </si>
  <si>
    <t>value 3.198159</t>
  </si>
  <si>
    <t>time elapsed: 107654</t>
  </si>
  <si>
    <t>value 4.667161</t>
  </si>
  <si>
    <t>time elapsed: 108425</t>
  </si>
  <si>
    <t>value 4.553431</t>
  </si>
  <si>
    <t>time elapsed: 106046</t>
  </si>
  <si>
    <t>value 4.279363</t>
  </si>
  <si>
    <t>time elapsed: 109231</t>
  </si>
  <si>
    <t>value 3.601804</t>
  </si>
  <si>
    <t>time elapsed: 102892</t>
  </si>
  <si>
    <t>value 5.172426</t>
  </si>
  <si>
    <t>time elapsed: 103036</t>
  </si>
  <si>
    <t>value 10.91392</t>
  </si>
  <si>
    <t>time elapsed: 102202</t>
  </si>
  <si>
    <t>value 9.760376</t>
  </si>
  <si>
    <t>time elapsed: 102759</t>
  </si>
  <si>
    <t>value 9.333145</t>
  </si>
  <si>
    <t>time elapsed: 100734</t>
  </si>
  <si>
    <t>value 5.195061</t>
  </si>
  <si>
    <t>time elapsed: 101732</t>
  </si>
  <si>
    <t>value 3.14096</t>
  </si>
  <si>
    <t>time elapsed: 100567</t>
  </si>
  <si>
    <t>value 4.622038</t>
  </si>
  <si>
    <t>time elapsed: 110380</t>
  </si>
  <si>
    <t>value 6.240921</t>
  </si>
  <si>
    <t>time elapsed: 101655</t>
  </si>
  <si>
    <t>time elapsed: 105943</t>
  </si>
  <si>
    <t>value 3.133038</t>
  </si>
  <si>
    <t>time elapsed: 103536</t>
  </si>
  <si>
    <t>value 9.205239</t>
  </si>
  <si>
    <t>time elapsed: 107169</t>
  </si>
  <si>
    <t>value 12.40367</t>
  </si>
  <si>
    <t>time elapsed: 107837</t>
  </si>
  <si>
    <t>value 22.23298</t>
  </si>
  <si>
    <t>time elapsed: 105566</t>
  </si>
  <si>
    <t>value 24.22331</t>
  </si>
  <si>
    <t>time elapsed: 100996</t>
  </si>
  <si>
    <t>value 29.17065</t>
  </si>
  <si>
    <t>time elapsed: 101104</t>
  </si>
  <si>
    <t>value 17.89629</t>
  </si>
  <si>
    <t>time elapsed: 101362</t>
  </si>
  <si>
    <t>value 9.143005</t>
  </si>
  <si>
    <t>time elapsed: 104841</t>
  </si>
  <si>
    <t>value 4.38338</t>
  </si>
  <si>
    <t>time elapsed: 101781</t>
  </si>
  <si>
    <t>value 4.071252</t>
  </si>
  <si>
    <t>time elapsed: 110320</t>
  </si>
  <si>
    <t>value 5.817471</t>
  </si>
  <si>
    <t>time elapsed: 107790</t>
  </si>
  <si>
    <t>value 3.041413</t>
  </si>
  <si>
    <t>time elapsed: 101738</t>
  </si>
  <si>
    <t>value 4.376472</t>
  </si>
  <si>
    <t>time elapsed: 100588</t>
  </si>
  <si>
    <t>value 4.310774</t>
  </si>
  <si>
    <t>time elapsed: 109450</t>
  </si>
  <si>
    <t>value 3.931855</t>
  </si>
  <si>
    <t>time elapsed: 105929</t>
  </si>
  <si>
    <t>value 6.128913</t>
  </si>
  <si>
    <t>time elapsed: 104161</t>
  </si>
  <si>
    <t>value 5.660868</t>
  </si>
  <si>
    <t>time elapsed: 108355</t>
  </si>
  <si>
    <t>value 6.105339</t>
  </si>
  <si>
    <t>time elapsed: 100460</t>
  </si>
  <si>
    <t>value 9.5206</t>
  </si>
  <si>
    <t>time elapsed: 100418</t>
  </si>
  <si>
    <t>value 6.025299</t>
  </si>
  <si>
    <t>time elapsed: 102181</t>
  </si>
  <si>
    <t>value 4.50169</t>
  </si>
  <si>
    <t>time elapsed: 105871</t>
  </si>
  <si>
    <t>value 10.24875</t>
  </si>
  <si>
    <t>time elapsed: 106775</t>
  </si>
  <si>
    <t>value 10.71897</t>
  </si>
  <si>
    <t>time elapsed: 106558</t>
  </si>
  <si>
    <t>value 5.787219</t>
  </si>
  <si>
    <t>time elapsed: 110206</t>
  </si>
  <si>
    <t>value 7.195492</t>
  </si>
  <si>
    <t>time elapsed: 103304</t>
  </si>
  <si>
    <t>value 8.348883</t>
  </si>
  <si>
    <t>time elapsed: 101898</t>
  </si>
  <si>
    <t>value 3.869942</t>
  </si>
  <si>
    <t>time elapsed: 101492</t>
  </si>
  <si>
    <t>value 3.812905</t>
  </si>
  <si>
    <t>time elapsed: 105054</t>
  </si>
  <si>
    <t>value 4.598135</t>
  </si>
  <si>
    <t>time elapsed: 102524</t>
  </si>
  <si>
    <t>value 3.079408</t>
  </si>
  <si>
    <t>time elapsed: 111196</t>
  </si>
  <si>
    <t>value 10.55336</t>
  </si>
  <si>
    <t>time elapsed: 108063</t>
  </si>
  <si>
    <t>value 21.72115</t>
  </si>
  <si>
    <t>time elapsed: 105552</t>
  </si>
  <si>
    <t>value 49.03241</t>
  </si>
  <si>
    <t>time elapsed: 104480</t>
  </si>
  <si>
    <t>value 44.40869</t>
  </si>
  <si>
    <t>time elapsed: 112768</t>
  </si>
  <si>
    <t>value 48.95079</t>
  </si>
  <si>
    <t>time elapsed: 105940</t>
  </si>
  <si>
    <t>value 31.73122</t>
  </si>
  <si>
    <t>time elapsed: 107426</t>
  </si>
  <si>
    <t>value 27.0464</t>
  </si>
  <si>
    <t>value 6.192272</t>
  </si>
  <si>
    <t>value 3.195924</t>
  </si>
  <si>
    <t>time elapsed: 107614</t>
  </si>
  <si>
    <t>value 3.634013</t>
  </si>
  <si>
    <t>time elapsed: 102805</t>
  </si>
  <si>
    <t>value 3.01799</t>
  </si>
  <si>
    <t>time elapsed: 102404</t>
  </si>
  <si>
    <t>value 18.13512</t>
  </si>
  <si>
    <t>time elapsed: 102621</t>
  </si>
  <si>
    <t>value 33.28986</t>
  </si>
  <si>
    <t>time elapsed: 102953</t>
  </si>
  <si>
    <t>value 33.39756</t>
  </si>
  <si>
    <t>time elapsed: 101843</t>
  </si>
  <si>
    <t>value 32.07408</t>
  </si>
  <si>
    <t>time elapsed: 103116</t>
  </si>
  <si>
    <t>value 38.09361</t>
  </si>
  <si>
    <t>time elapsed: 101500</t>
  </si>
  <si>
    <t>value 19.86452</t>
  </si>
  <si>
    <t>time elapsed: 100581</t>
  </si>
  <si>
    <t>value 5.437687</t>
  </si>
  <si>
    <t>time elapsed: 103283</t>
  </si>
  <si>
    <t>value 5.050686</t>
  </si>
  <si>
    <t>time elapsed: 103761</t>
  </si>
  <si>
    <t>value 3.466942</t>
  </si>
  <si>
    <t>time elapsed: 107653</t>
  </si>
  <si>
    <t>value 4.643183</t>
  </si>
  <si>
    <t>time elapsed: 107783</t>
  </si>
  <si>
    <t>value 4.234271</t>
  </si>
  <si>
    <t>time elapsed: 102924</t>
  </si>
  <si>
    <t>value 3.989304</t>
  </si>
  <si>
    <t>time elapsed: 107499</t>
  </si>
  <si>
    <t>value 4.43415</t>
  </si>
  <si>
    <t>time elapsed: 109384</t>
  </si>
  <si>
    <t>value 3.869366</t>
  </si>
  <si>
    <t>time elapsed: 103916</t>
  </si>
  <si>
    <t>value 11.11473</t>
  </si>
  <si>
    <t>time elapsed: 107245</t>
  </si>
  <si>
    <t>value 26.78386</t>
  </si>
  <si>
    <t>time elapsed: 106234</t>
  </si>
  <si>
    <t>value 28.03392</t>
  </si>
  <si>
    <t>time elapsed: 100071</t>
  </si>
  <si>
    <t>value 33.02411</t>
  </si>
  <si>
    <t>time elapsed: 108832</t>
  </si>
  <si>
    <t>value 32.41412</t>
  </si>
  <si>
    <t>time elapsed: 101161</t>
  </si>
  <si>
    <t>value 20.81213</t>
  </si>
  <si>
    <t>time elapsed: 106203</t>
  </si>
  <si>
    <t>value 4.011806</t>
  </si>
  <si>
    <t>time elapsed: 103501</t>
  </si>
  <si>
    <t>value 3.717666</t>
  </si>
  <si>
    <t>time elapsed: 101597</t>
  </si>
  <si>
    <t>value 4.10565</t>
  </si>
  <si>
    <t>time elapsed: 100212</t>
  </si>
  <si>
    <t>value 5.014801</t>
  </si>
  <si>
    <t>time elapsed: 101040</t>
  </si>
  <si>
    <t>value 10.08249</t>
  </si>
  <si>
    <t>time elapsed: 110062</t>
  </si>
  <si>
    <t>value 17.79505</t>
  </si>
  <si>
    <t>time elapsed: 102387</t>
  </si>
  <si>
    <t>value 19.09604</t>
  </si>
  <si>
    <t>time elapsed: 107829</t>
  </si>
  <si>
    <t>value 20.96647</t>
  </si>
  <si>
    <t>time elapsed: 100171</t>
  </si>
  <si>
    <t>value 16.32389</t>
  </si>
  <si>
    <t>time elapsed: 102078</t>
  </si>
  <si>
    <t>value 19.74301</t>
  </si>
  <si>
    <t>time elapsed: 104400</t>
  </si>
  <si>
    <t>value 8.291138</t>
  </si>
  <si>
    <t>time elapsed: 110875</t>
  </si>
  <si>
    <t>value 4.876074</t>
  </si>
  <si>
    <t>time elapsed: 109723</t>
  </si>
  <si>
    <t>value 4.534986</t>
  </si>
  <si>
    <t>time elapsed: 103636</t>
  </si>
  <si>
    <t>value 3.760039</t>
  </si>
  <si>
    <t>time elapsed: 102539</t>
  </si>
  <si>
    <t>value 3.746531</t>
  </si>
  <si>
    <t>time elapsed: 108471</t>
  </si>
  <si>
    <t>time elapsed: 100213</t>
  </si>
  <si>
    <t>value 4.179469</t>
  </si>
  <si>
    <t>time elapsed: 106696</t>
  </si>
  <si>
    <t>value 7.915266</t>
  </si>
  <si>
    <t>time elapsed: 104292</t>
  </si>
  <si>
    <t>value 14.25667</t>
  </si>
  <si>
    <t>time elapsed: 110188</t>
  </si>
  <si>
    <t>value 35.65501</t>
  </si>
  <si>
    <t>value 20.34583</t>
  </si>
  <si>
    <t>time elapsed: 102787</t>
  </si>
  <si>
    <t>value 29.97755</t>
  </si>
  <si>
    <t>time elapsed: 105651</t>
  </si>
  <si>
    <t>value 19.84233</t>
  </si>
  <si>
    <t>time elapsed: 107014</t>
  </si>
  <si>
    <t>value 11.81694</t>
  </si>
  <si>
    <t>time elapsed: 102794</t>
  </si>
  <si>
    <t>value 4.682152</t>
  </si>
  <si>
    <t>time elapsed: 104782</t>
  </si>
  <si>
    <t>value 4.814382</t>
  </si>
  <si>
    <t>time elapsed: 100224</t>
  </si>
  <si>
    <t>value 4.878015</t>
  </si>
  <si>
    <t>time elapsed: 100892</t>
  </si>
  <si>
    <t>time elapsed: 108022</t>
  </si>
  <si>
    <t>value 3.145912</t>
  </si>
  <si>
    <t>time elapsed: 110493</t>
  </si>
  <si>
    <t>value 6.241995</t>
  </si>
  <si>
    <t>time elapsed: 100886</t>
  </si>
  <si>
    <t>value 4.357004</t>
  </si>
  <si>
    <t>time elapsed: 100338</t>
  </si>
  <si>
    <t>value 3.858155</t>
  </si>
  <si>
    <t>time elapsed: 104744</t>
  </si>
  <si>
    <t>value 11.7716</t>
  </si>
  <si>
    <t>time elapsed: 101761</t>
  </si>
  <si>
    <t>value 22.93241</t>
  </si>
  <si>
    <t>time elapsed: 101960</t>
  </si>
  <si>
    <t>value 27.08674</t>
  </si>
  <si>
    <t>time elapsed: 100721</t>
  </si>
  <si>
    <t>value 15.66899</t>
  </si>
  <si>
    <t>time elapsed: 101918</t>
  </si>
  <si>
    <t>value 15.74524</t>
  </si>
  <si>
    <t>time elapsed: 102599</t>
  </si>
  <si>
    <t>value 9.359656</t>
  </si>
  <si>
    <t>time elapsed: 110305</t>
  </si>
  <si>
    <t>value 17.21391</t>
  </si>
  <si>
    <t>time elapsed: 101457</t>
  </si>
  <si>
    <t>value 17.21099</t>
  </si>
  <si>
    <t>time elapsed: 106605</t>
  </si>
  <si>
    <t>value 13.33263</t>
  </si>
  <si>
    <t>time elapsed: 106565</t>
  </si>
  <si>
    <t>value 19.09929</t>
  </si>
  <si>
    <t>time elapsed: 104799</t>
  </si>
  <si>
    <t>value 21.15865</t>
  </si>
  <si>
    <t>time elapsed: 102753</t>
  </si>
  <si>
    <t>value 7.118057</t>
  </si>
  <si>
    <t>time elapsed: 102866</t>
  </si>
  <si>
    <t>value 10.11476</t>
  </si>
  <si>
    <t>time elapsed: 102768</t>
  </si>
  <si>
    <t>value 3.548661</t>
  </si>
  <si>
    <t>time elapsed: 103179</t>
  </si>
  <si>
    <t>value 19.76923</t>
  </si>
  <si>
    <t>time elapsed: 101681</t>
  </si>
  <si>
    <t>value 4.980307</t>
  </si>
  <si>
    <t>time elapsed: 100529</t>
  </si>
  <si>
    <t>value 7.54822</t>
  </si>
  <si>
    <t>time elapsed: 105548</t>
  </si>
  <si>
    <t>value 18.37964</t>
  </si>
  <si>
    <t>time elapsed: 107660</t>
  </si>
  <si>
    <t>value 19.11748</t>
  </si>
  <si>
    <t>time elapsed: 109128</t>
  </si>
  <si>
    <t>value 6.738841</t>
  </si>
  <si>
    <t>time elapsed: 110498</t>
  </si>
  <si>
    <t>value 7.407115</t>
  </si>
  <si>
    <t>time elapsed: 100749</t>
  </si>
  <si>
    <t>value 7.06729</t>
  </si>
  <si>
    <t>time elapsed: 100130</t>
  </si>
  <si>
    <t>value 7.569377</t>
  </si>
  <si>
    <t>value 3.11426</t>
  </si>
  <si>
    <t>time elapsed: 105288</t>
  </si>
  <si>
    <t>value 4.437235</t>
  </si>
  <si>
    <t>time elapsed: 100454</t>
  </si>
  <si>
    <t>value 5.560294</t>
  </si>
  <si>
    <t>time elapsed: 102109</t>
  </si>
  <si>
    <t>value 3.444033</t>
  </si>
  <si>
    <t>time elapsed: 107854</t>
  </si>
  <si>
    <t>value 6.31089</t>
  </si>
  <si>
    <t>time elapsed: 108844</t>
  </si>
  <si>
    <t>value 3.44059</t>
  </si>
  <si>
    <t>time elapsed: 103572</t>
  </si>
  <si>
    <t>value 4.370713</t>
  </si>
  <si>
    <t>time elapsed: 100927</t>
  </si>
  <si>
    <t>value 4.06054</t>
  </si>
  <si>
    <t>time elapsed: 108982</t>
  </si>
  <si>
    <t>value 3.746947</t>
  </si>
  <si>
    <t>time elapsed: 107404</t>
  </si>
  <si>
    <t>value 3.049116</t>
  </si>
  <si>
    <t>time elapsed: 101668</t>
  </si>
  <si>
    <t>value 5.825624</t>
  </si>
  <si>
    <t>time elapsed: 106327</t>
  </si>
  <si>
    <t>value 6.517052</t>
  </si>
  <si>
    <t>time elapsed: 102479</t>
  </si>
  <si>
    <t>value 4.458037</t>
  </si>
  <si>
    <t>time elapsed: 107484</t>
  </si>
  <si>
    <t>value 3.676956</t>
  </si>
  <si>
    <t>time elapsed: 102663</t>
  </si>
  <si>
    <t>value 4.966369</t>
  </si>
  <si>
    <t>value 5.093573</t>
  </si>
  <si>
    <t>time elapsed: 102966</t>
  </si>
  <si>
    <t>value 3.466651</t>
  </si>
  <si>
    <t>time elapsed: 107138</t>
  </si>
  <si>
    <t>value 3.611707</t>
  </si>
  <si>
    <t>time elapsed: 110570</t>
  </si>
  <si>
    <t>value 3.050412</t>
  </si>
  <si>
    <t>time elapsed: 101661</t>
  </si>
  <si>
    <t>value 3.441025</t>
  </si>
  <si>
    <t>time elapsed: 104895</t>
  </si>
  <si>
    <t>value 3.979947</t>
  </si>
  <si>
    <t>time elapsed: 100895</t>
  </si>
  <si>
    <t>value 3.628057</t>
  </si>
  <si>
    <t>time elapsed: 103167</t>
  </si>
  <si>
    <t>value 3.020875</t>
  </si>
  <si>
    <t>time elapsed: 103026</t>
  </si>
  <si>
    <t>value 3.227356</t>
  </si>
  <si>
    <t>time elapsed: 110285</t>
  </si>
  <si>
    <t>value 3.44175</t>
  </si>
  <si>
    <t>time elapsed: 103742</t>
  </si>
  <si>
    <t>value 6.354437</t>
  </si>
  <si>
    <t>time elapsed: 107730</t>
  </si>
  <si>
    <t>value 6.047613</t>
  </si>
  <si>
    <t>time elapsed: 108113</t>
  </si>
  <si>
    <t>value 7.967885</t>
  </si>
  <si>
    <t>time elapsed: 101520</t>
  </si>
  <si>
    <t>value 6.203261</t>
  </si>
  <si>
    <t>time elapsed: 102727</t>
  </si>
  <si>
    <t>value 3.964649</t>
  </si>
  <si>
    <t>value 3.863375</t>
  </si>
  <si>
    <t>time elapsed: 103279</t>
  </si>
  <si>
    <t>value 3.470252</t>
  </si>
  <si>
    <t>time elapsed: 102071</t>
  </si>
  <si>
    <t>value 4.589804</t>
  </si>
  <si>
    <t>time elapsed: 102667</t>
  </si>
  <si>
    <t>value 6.24502</t>
  </si>
  <si>
    <t>time elapsed: 102607</t>
  </si>
  <si>
    <t>value 10.1052</t>
  </si>
  <si>
    <t>time elapsed: 108483</t>
  </si>
  <si>
    <t>value 9.797633</t>
  </si>
  <si>
    <t>time elapsed: 110340</t>
  </si>
  <si>
    <t>value 12.49284</t>
  </si>
  <si>
    <t>time elapsed: 102695</t>
  </si>
  <si>
    <t>value 12.0552</t>
  </si>
  <si>
    <t>time elapsed: 102360</t>
  </si>
  <si>
    <t>value 5.518966</t>
  </si>
  <si>
    <t>time elapsed: 110430</t>
  </si>
  <si>
    <t>value 6.849056</t>
  </si>
  <si>
    <t>time elapsed: 109637</t>
  </si>
  <si>
    <t>value 25.41164</t>
  </si>
  <si>
    <t>time elapsed: 105866</t>
  </si>
  <si>
    <t>value 44.32725</t>
  </si>
  <si>
    <t>time elapsed: 104269</t>
  </si>
  <si>
    <t>value 46.45181</t>
  </si>
  <si>
    <t>time elapsed: 100551</t>
  </si>
  <si>
    <t>value 32.34166</t>
  </si>
  <si>
    <t>time elapsed: 101056</t>
  </si>
  <si>
    <t>value 24.2792</t>
  </si>
  <si>
    <t>time elapsed: 100748</t>
  </si>
  <si>
    <t>value 30.17603</t>
  </si>
  <si>
    <t>time elapsed: 105676</t>
  </si>
  <si>
    <t>value 7.393832</t>
  </si>
  <si>
    <t>time elapsed: 100548</t>
  </si>
  <si>
    <t>value 17.0394</t>
  </si>
  <si>
    <t>time elapsed: 101234</t>
  </si>
  <si>
    <t>value 12.42239</t>
  </si>
  <si>
    <t>time elapsed: 105113</t>
  </si>
  <si>
    <t>value 8.816724</t>
  </si>
  <si>
    <t>time elapsed: 106594</t>
  </si>
  <si>
    <t>value 9.489709</t>
  </si>
  <si>
    <t>time elapsed: 108839</t>
  </si>
  <si>
    <t>value 16.41136</t>
  </si>
  <si>
    <t>value 5.29647</t>
  </si>
  <si>
    <t>time elapsed: 106374</t>
  </si>
  <si>
    <t>value 3.598283</t>
  </si>
  <si>
    <t>time elapsed: 107474</t>
  </si>
  <si>
    <t>value 3.017752</t>
  </si>
  <si>
    <t>time elapsed: 108242</t>
  </si>
  <si>
    <t>value 4.85277</t>
  </si>
  <si>
    <t>time elapsed: 107315</t>
  </si>
  <si>
    <t>value 5.223903</t>
  </si>
  <si>
    <t>time elapsed: 103329</t>
  </si>
  <si>
    <t>value 8.102696</t>
  </si>
  <si>
    <t>time elapsed: 106991</t>
  </si>
  <si>
    <t>value 8.317986</t>
  </si>
  <si>
    <t>time elapsed: 101939</t>
  </si>
  <si>
    <t>value 10.14143</t>
  </si>
  <si>
    <t>value 11.71745</t>
  </si>
  <si>
    <t>time elapsed: 103137</t>
  </si>
  <si>
    <t>value 10.52584</t>
  </si>
  <si>
    <t>time elapsed: 100556</t>
  </si>
  <si>
    <t>value 5.039674</t>
  </si>
  <si>
    <t>time elapsed: 107506</t>
  </si>
  <si>
    <t>value 4.77111</t>
  </si>
  <si>
    <t>time elapsed: 103715</t>
  </si>
  <si>
    <t>value 5.407714</t>
  </si>
  <si>
    <t>time elapsed: 107707</t>
  </si>
  <si>
    <t>value 3.20022</t>
  </si>
  <si>
    <t>time elapsed: 114979</t>
  </si>
  <si>
    <t>value 6.031534</t>
  </si>
  <si>
    <t>time elapsed: 109031</t>
  </si>
  <si>
    <t>value 4.454821</t>
  </si>
  <si>
    <t>time elapsed: 110513</t>
  </si>
  <si>
    <t>value 3.624971</t>
  </si>
  <si>
    <t>time elapsed: 103672</t>
  </si>
  <si>
    <t>value 12.37913</t>
  </si>
  <si>
    <t>time elapsed: 102536</t>
  </si>
  <si>
    <t>value 21.08101</t>
  </si>
  <si>
    <t>time elapsed: 101574</t>
  </si>
  <si>
    <t>value 38.42353</t>
  </si>
  <si>
    <t>time elapsed: 109576</t>
  </si>
  <si>
    <t>value 51.68332</t>
  </si>
  <si>
    <t>time elapsed: 101755</t>
  </si>
  <si>
    <t>value 54.81002</t>
  </si>
  <si>
    <t>time elapsed: 103094</t>
  </si>
  <si>
    <t>value 24.84146</t>
  </si>
  <si>
    <t>time elapsed: 103078</t>
  </si>
  <si>
    <t>value 14.78545</t>
  </si>
  <si>
    <t>time elapsed: 100877</t>
  </si>
  <si>
    <t>value 12.832</t>
  </si>
  <si>
    <t>time elapsed: 101351</t>
  </si>
  <si>
    <t>value 6.800024</t>
  </si>
  <si>
    <t>time elapsed: 107764</t>
  </si>
  <si>
    <t>value 9.870275</t>
  </si>
  <si>
    <t>time elapsed: 100395</t>
  </si>
  <si>
    <t>value 3.001556</t>
  </si>
  <si>
    <t>time elapsed: 103425</t>
  </si>
  <si>
    <t>value 3.537302</t>
  </si>
  <si>
    <t>time elapsed: 102532</t>
  </si>
  <si>
    <t>time elapsed: 102948</t>
  </si>
  <si>
    <t>value 3.106957</t>
  </si>
  <si>
    <t>time elapsed: 110357</t>
  </si>
  <si>
    <t>value 13.22189</t>
  </si>
  <si>
    <t>time elapsed: 102840</t>
  </si>
  <si>
    <t>value 34.41839</t>
  </si>
  <si>
    <t>time elapsed: 102611</t>
  </si>
  <si>
    <t>value 45.66856</t>
  </si>
  <si>
    <t>time elapsed: 102990</t>
  </si>
  <si>
    <t>value 50.31298</t>
  </si>
  <si>
    <t>time elapsed: 102698</t>
  </si>
  <si>
    <t>value 49.68983</t>
  </si>
  <si>
    <t>value 41.61182</t>
  </si>
  <si>
    <t>time elapsed: 101244</t>
  </si>
  <si>
    <t>value 15.9825</t>
  </si>
  <si>
    <t>time elapsed: 104281</t>
  </si>
  <si>
    <t>value 5.952552</t>
  </si>
  <si>
    <t>time elapsed: 102728</t>
  </si>
  <si>
    <t>value 3.356732</t>
  </si>
  <si>
    <t>time elapsed: 103327</t>
  </si>
  <si>
    <t>value 11.32382</t>
  </si>
  <si>
    <t>time elapsed: 109265</t>
  </si>
  <si>
    <t>value 14.08763</t>
  </si>
  <si>
    <t>time elapsed: 107236</t>
  </si>
  <si>
    <t>value 10.79957</t>
  </si>
  <si>
    <t>time elapsed: 107996</t>
  </si>
  <si>
    <t>value 10.35042</t>
  </si>
  <si>
    <t>time elapsed: 107925</t>
  </si>
  <si>
    <t>value 9.940967</t>
  </si>
  <si>
    <t>time elapsed: 110804</t>
  </si>
  <si>
    <t>value 5.772992</t>
  </si>
  <si>
    <t>time elapsed: 110750</t>
  </si>
  <si>
    <t>value 3.666327</t>
  </si>
  <si>
    <t>value 10.34822</t>
  </si>
  <si>
    <t>time elapsed: 107329</t>
  </si>
  <si>
    <t>value 26.13107</t>
  </si>
  <si>
    <t>time elapsed: 107881</t>
  </si>
  <si>
    <t>value 23.63251</t>
  </si>
  <si>
    <t>time elapsed: 109013</t>
  </si>
  <si>
    <t>value 16.0794</t>
  </si>
  <si>
    <t>time elapsed: 101257</t>
  </si>
  <si>
    <t>value 17.58942</t>
  </si>
  <si>
    <t>time elapsed: 100644</t>
  </si>
  <si>
    <t>value 8.892743</t>
  </si>
  <si>
    <t>time elapsed: 108302</t>
  </si>
  <si>
    <t>value 3.318552</t>
  </si>
  <si>
    <t>time elapsed: 104676</t>
  </si>
  <si>
    <t>value 4.883237</t>
  </si>
  <si>
    <t>value 5.217477</t>
  </si>
  <si>
    <t>time elapsed: 101927</t>
  </si>
  <si>
    <t>value 8.635334</t>
  </si>
  <si>
    <t>time elapsed: 100142</t>
  </si>
  <si>
    <t>value 6.729161</t>
  </si>
  <si>
    <t>time elapsed: 101519</t>
  </si>
  <si>
    <t>value 3.704159</t>
  </si>
  <si>
    <t>time elapsed: 100429</t>
  </si>
  <si>
    <t>value 4.995051</t>
  </si>
  <si>
    <t>time elapsed: 105707</t>
  </si>
  <si>
    <t>value 3.700551</t>
  </si>
  <si>
    <t>time elapsed: 108102</t>
  </si>
  <si>
    <t>value 3.058707</t>
  </si>
  <si>
    <t>time elapsed: 101045</t>
  </si>
  <si>
    <t>value 6.121275</t>
  </si>
  <si>
    <t>time elapsed: 110681</t>
  </si>
  <si>
    <t>value 9.913213</t>
  </si>
  <si>
    <t>time elapsed: 101343</t>
  </si>
  <si>
    <t>value 8.957102</t>
  </si>
  <si>
    <t>time elapsed: 102844</t>
  </si>
  <si>
    <t>value 12.41035</t>
  </si>
  <si>
    <t>time elapsed: 101743</t>
  </si>
  <si>
    <t>value 13.86566</t>
  </si>
  <si>
    <t>time elapsed: 106817</t>
  </si>
  <si>
    <t>value 5.248977</t>
  </si>
  <si>
    <t>time elapsed: 103500</t>
  </si>
  <si>
    <t>value 3.676544</t>
  </si>
  <si>
    <t>value 12.39109</t>
  </si>
  <si>
    <t>time elapsed: 103829</t>
  </si>
  <si>
    <t>value 9.279283</t>
  </si>
  <si>
    <t>time elapsed: 107303</t>
  </si>
  <si>
    <t>value 5.052134</t>
  </si>
  <si>
    <t>time elapsed: 108133</t>
  </si>
  <si>
    <t>value 3.351474</t>
  </si>
  <si>
    <t>time elapsed: 108292</t>
  </si>
  <si>
    <t>value 5.284881</t>
  </si>
  <si>
    <t>time elapsed: 109195</t>
  </si>
  <si>
    <t>value 5.691299</t>
  </si>
  <si>
    <t>time elapsed: 100793</t>
  </si>
  <si>
    <t>value 4.040493</t>
  </si>
  <si>
    <t>time elapsed: 101287</t>
  </si>
  <si>
    <t>value 5.806971</t>
  </si>
  <si>
    <t>time elapsed: 103062</t>
  </si>
  <si>
    <t>value 12.51543</t>
  </si>
  <si>
    <t>time elapsed: 103049</t>
  </si>
  <si>
    <t>value 30.56427</t>
  </si>
  <si>
    <t>time elapsed: 107536</t>
  </si>
  <si>
    <t>value 33.67513</t>
  </si>
  <si>
    <t>time elapsed: 107935</t>
  </si>
  <si>
    <t>value 25.97306</t>
  </si>
  <si>
    <t>time elapsed: 109226</t>
  </si>
  <si>
    <t>value 23.35891</t>
  </si>
  <si>
    <t>value 23.21743</t>
  </si>
  <si>
    <t>time elapsed: 106941</t>
  </si>
  <si>
    <t>value 10.34307</t>
  </si>
  <si>
    <t>time elapsed: 109536</t>
  </si>
  <si>
    <t>value 6.000825</t>
  </si>
  <si>
    <t>time elapsed: 105790</t>
  </si>
  <si>
    <t>value 3.641053</t>
  </si>
  <si>
    <t>time elapsed: 105349</t>
  </si>
  <si>
    <t>value 3.389338</t>
  </si>
  <si>
    <t>time elapsed: 107305</t>
  </si>
  <si>
    <t>value 5.934553</t>
  </si>
  <si>
    <t>time elapsed: 101272</t>
  </si>
  <si>
    <t>value 8.151248</t>
  </si>
  <si>
    <t>time elapsed: 100490</t>
  </si>
  <si>
    <t>value 8.323676</t>
  </si>
  <si>
    <t>time elapsed: 108699</t>
  </si>
  <si>
    <t>value 5.838075</t>
  </si>
  <si>
    <t>time elapsed: 105475</t>
  </si>
  <si>
    <t>value 7.649978</t>
  </si>
  <si>
    <t>time elapsed: 100718</t>
  </si>
  <si>
    <t>value 7.02809</t>
  </si>
  <si>
    <t>time elapsed: 101716</t>
  </si>
  <si>
    <t>value 6.480405</t>
  </si>
  <si>
    <t>time elapsed: 107492</t>
  </si>
  <si>
    <t>value 11.97883</t>
  </si>
  <si>
    <t>time elapsed: 104923</t>
  </si>
  <si>
    <t>value 8.820552</t>
  </si>
  <si>
    <t>time elapsed: 101754</t>
  </si>
  <si>
    <t>value 7.061476</t>
  </si>
  <si>
    <t>time elapsed: 102770</t>
  </si>
  <si>
    <t>value 6.754466</t>
  </si>
  <si>
    <t>time elapsed: 102735</t>
  </si>
  <si>
    <t>value 9.209566</t>
  </si>
  <si>
    <t>time elapsed: 100206</t>
  </si>
  <si>
    <t>value 3.371993</t>
  </si>
  <si>
    <t>time elapsed: 102398</t>
  </si>
  <si>
    <t>value 12.38091</t>
  </si>
  <si>
    <t>time elapsed: 102262</t>
  </si>
  <si>
    <t>value 25.44306</t>
  </si>
  <si>
    <t>time elapsed: 101983</t>
  </si>
  <si>
    <t>value 22.9528</t>
  </si>
  <si>
    <t>time elapsed: 103391</t>
  </si>
  <si>
    <t>value 18.44124</t>
  </si>
  <si>
    <t>time elapsed: 108306</t>
  </si>
  <si>
    <t>value 17.99649</t>
  </si>
  <si>
    <t xml:space="preserve">AMBER ZONE </t>
  </si>
  <si>
    <t xml:space="preserve">YELLOW ZONE </t>
  </si>
  <si>
    <t>attempt 1</t>
  </si>
  <si>
    <t>attempt 2</t>
  </si>
  <si>
    <t>attempt 3</t>
  </si>
  <si>
    <t>attempt 4</t>
  </si>
  <si>
    <t>attempt 5</t>
  </si>
  <si>
    <t>attempt 6</t>
  </si>
  <si>
    <t>attempt 7</t>
  </si>
  <si>
    <t>attempt 8</t>
  </si>
  <si>
    <t>attempt 9</t>
  </si>
  <si>
    <t>attempt 10</t>
  </si>
  <si>
    <t>attempt 11</t>
  </si>
  <si>
    <t>attempt 12</t>
  </si>
  <si>
    <t>attempt 13</t>
  </si>
  <si>
    <t>attempt 14</t>
  </si>
  <si>
    <t>attempt 15</t>
  </si>
  <si>
    <t>attempt 16</t>
  </si>
  <si>
    <t>Min</t>
  </si>
  <si>
    <t xml:space="preserve">Max </t>
  </si>
  <si>
    <t>Average</t>
  </si>
  <si>
    <t xml:space="preserve">Value </t>
  </si>
  <si>
    <t>Value</t>
  </si>
  <si>
    <t>Wet road condition</t>
  </si>
  <si>
    <t xml:space="preserve">Yellow zone range </t>
  </si>
  <si>
    <t>between 8 and 25</t>
  </si>
  <si>
    <t xml:space="preserve">Vehicle </t>
  </si>
  <si>
    <t>Toyota Matrix</t>
  </si>
  <si>
    <t>Mount Location</t>
  </si>
  <si>
    <t>Back wheels</t>
  </si>
  <si>
    <t>Max</t>
  </si>
  <si>
    <t>Average Min</t>
  </si>
  <si>
    <t>Average Max</t>
  </si>
  <si>
    <t xml:space="preserve">Average </t>
  </si>
  <si>
    <t>Ignoring the first 5 readings because the initial bumps skew the data</t>
  </si>
  <si>
    <t>Raw Data</t>
  </si>
  <si>
    <t>Detected Yellow</t>
  </si>
  <si>
    <t>Yes</t>
  </si>
  <si>
    <t>No</t>
  </si>
  <si>
    <t xml:space="preserve">Accuracy </t>
  </si>
  <si>
    <t>Pothole Zone</t>
  </si>
  <si>
    <t>Yellow</t>
  </si>
  <si>
    <t>Amber</t>
  </si>
  <si>
    <t>Red</t>
  </si>
  <si>
    <t>Accuracy</t>
  </si>
  <si>
    <t>Attempts</t>
  </si>
  <si>
    <t>16" x 13" x 0.5"</t>
  </si>
  <si>
    <t>32" x 34" x 2.5"</t>
  </si>
  <si>
    <t>74" x 49" x 7"</t>
  </si>
  <si>
    <t>LWH (inches)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</si>
</sst>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0" xfId="0" applyNumberFormat="1"/>
    <xf numFmtId="0" fontId="1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Yellow</a:t>
            </a:r>
            <a:r>
              <a:rPr lang="en-CA" baseline="0"/>
              <a:t> Zone - 50 bufer - Toyota Matrix Hatchback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dbl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'YZ Results'!$B$42:$B$171</c:f>
              <c:numCache>
                <c:formatCode>General</c:formatCode>
                <c:ptCount val="130"/>
                <c:pt idx="0">
                  <c:v>10.01948</c:v>
                </c:pt>
                <c:pt idx="1">
                  <c:v>17.879930000000002</c:v>
                </c:pt>
                <c:pt idx="2">
                  <c:v>24.799959999999999</c:v>
                </c:pt>
                <c:pt idx="3">
                  <c:v>16.540520000000001</c:v>
                </c:pt>
                <c:pt idx="4">
                  <c:v>13.459099999999999</c:v>
                </c:pt>
                <c:pt idx="5">
                  <c:v>10.268459999999999</c:v>
                </c:pt>
                <c:pt idx="6">
                  <c:v>3.6361629999999998</c:v>
                </c:pt>
                <c:pt idx="7">
                  <c:v>24.905270000000002</c:v>
                </c:pt>
                <c:pt idx="8">
                  <c:v>5.7278890000000002</c:v>
                </c:pt>
                <c:pt idx="9">
                  <c:v>6.3366259999999999</c:v>
                </c:pt>
                <c:pt idx="10">
                  <c:v>4.6153219999999999</c:v>
                </c:pt>
                <c:pt idx="11">
                  <c:v>10.85033</c:v>
                </c:pt>
                <c:pt idx="12">
                  <c:v>9.6666950000000007</c:v>
                </c:pt>
                <c:pt idx="13">
                  <c:v>5.9101689999999998</c:v>
                </c:pt>
                <c:pt idx="14">
                  <c:v>10.07498</c:v>
                </c:pt>
                <c:pt idx="15">
                  <c:v>3.255522</c:v>
                </c:pt>
                <c:pt idx="16">
                  <c:v>9.1007680000000004</c:v>
                </c:pt>
                <c:pt idx="17">
                  <c:v>11.64109</c:v>
                </c:pt>
                <c:pt idx="18">
                  <c:v>12.713889999999999</c:v>
                </c:pt>
                <c:pt idx="19">
                  <c:v>11.402760000000001</c:v>
                </c:pt>
                <c:pt idx="20">
                  <c:v>5.8972610000000003</c:v>
                </c:pt>
                <c:pt idx="21">
                  <c:v>4.3682629999999998</c:v>
                </c:pt>
                <c:pt idx="22">
                  <c:v>4.9220290000000002</c:v>
                </c:pt>
                <c:pt idx="23">
                  <c:v>8.0474709999999998</c:v>
                </c:pt>
                <c:pt idx="24">
                  <c:v>5.5025069999999996</c:v>
                </c:pt>
                <c:pt idx="25">
                  <c:v>9.0766279999999995</c:v>
                </c:pt>
                <c:pt idx="26">
                  <c:v>10.05082</c:v>
                </c:pt>
                <c:pt idx="27">
                  <c:v>9.8722980000000007</c:v>
                </c:pt>
                <c:pt idx="28">
                  <c:v>10.77045</c:v>
                </c:pt>
                <c:pt idx="29">
                  <c:v>7.2037719999999998</c:v>
                </c:pt>
                <c:pt idx="30">
                  <c:v>6.3254700000000001</c:v>
                </c:pt>
                <c:pt idx="31">
                  <c:v>5.771115</c:v>
                </c:pt>
                <c:pt idx="32">
                  <c:v>9.1359209999999997</c:v>
                </c:pt>
                <c:pt idx="33">
                  <c:v>3.7131099999999999</c:v>
                </c:pt>
                <c:pt idx="34">
                  <c:v>5.010821</c:v>
                </c:pt>
                <c:pt idx="35">
                  <c:v>5.3340249999999996</c:v>
                </c:pt>
                <c:pt idx="36">
                  <c:v>3.3972899999999999</c:v>
                </c:pt>
                <c:pt idx="37">
                  <c:v>3.4510320000000001</c:v>
                </c:pt>
                <c:pt idx="38">
                  <c:v>4.893211</c:v>
                </c:pt>
                <c:pt idx="39">
                  <c:v>5.6527390000000004</c:v>
                </c:pt>
                <c:pt idx="40">
                  <c:v>4.1853800000000003</c:v>
                </c:pt>
                <c:pt idx="41">
                  <c:v>28.689620000000001</c:v>
                </c:pt>
                <c:pt idx="42">
                  <c:v>23.27196</c:v>
                </c:pt>
                <c:pt idx="43">
                  <c:v>13.41569</c:v>
                </c:pt>
                <c:pt idx="44">
                  <c:v>9.7343989999999998</c:v>
                </c:pt>
                <c:pt idx="45">
                  <c:v>11.997019999999999</c:v>
                </c:pt>
                <c:pt idx="46">
                  <c:v>8.6361369999999997</c:v>
                </c:pt>
                <c:pt idx="47">
                  <c:v>6.7460420000000001</c:v>
                </c:pt>
                <c:pt idx="48">
                  <c:v>9.5024689999999996</c:v>
                </c:pt>
                <c:pt idx="49">
                  <c:v>8.0475829999999995</c:v>
                </c:pt>
                <c:pt idx="50">
                  <c:v>4.5591840000000001</c:v>
                </c:pt>
                <c:pt idx="51">
                  <c:v>3.4577110000000002</c:v>
                </c:pt>
                <c:pt idx="52">
                  <c:v>3.885249</c:v>
                </c:pt>
                <c:pt idx="53">
                  <c:v>5.4413299999999998</c:v>
                </c:pt>
                <c:pt idx="54">
                  <c:v>4.2802110000000004</c:v>
                </c:pt>
                <c:pt idx="55">
                  <c:v>3.7245979999999999</c:v>
                </c:pt>
                <c:pt idx="56">
                  <c:v>4.065461</c:v>
                </c:pt>
                <c:pt idx="57">
                  <c:v>40.018839999999997</c:v>
                </c:pt>
                <c:pt idx="58">
                  <c:v>30.492180000000001</c:v>
                </c:pt>
                <c:pt idx="59">
                  <c:v>17.744409999999998</c:v>
                </c:pt>
                <c:pt idx="60">
                  <c:v>4.6926389999999998</c:v>
                </c:pt>
                <c:pt idx="61">
                  <c:v>28.0059</c:v>
                </c:pt>
                <c:pt idx="62">
                  <c:v>44.491370000000003</c:v>
                </c:pt>
                <c:pt idx="63">
                  <c:v>63.692399999999999</c:v>
                </c:pt>
                <c:pt idx="64">
                  <c:v>38.017339999999997</c:v>
                </c:pt>
                <c:pt idx="65">
                  <c:v>40.6755</c:v>
                </c:pt>
                <c:pt idx="66">
                  <c:v>26.50048</c:v>
                </c:pt>
                <c:pt idx="67">
                  <c:v>18.87546</c:v>
                </c:pt>
                <c:pt idx="68">
                  <c:v>13.13241</c:v>
                </c:pt>
                <c:pt idx="69">
                  <c:v>4.552181</c:v>
                </c:pt>
                <c:pt idx="70">
                  <c:v>5.103275</c:v>
                </c:pt>
                <c:pt idx="71">
                  <c:v>6.1939250000000001</c:v>
                </c:pt>
                <c:pt idx="72">
                  <c:v>18.841280000000001</c:v>
                </c:pt>
                <c:pt idx="73">
                  <c:v>18.951910000000002</c:v>
                </c:pt>
                <c:pt idx="74">
                  <c:v>16.4817</c:v>
                </c:pt>
                <c:pt idx="75">
                  <c:v>12.534090000000001</c:v>
                </c:pt>
                <c:pt idx="76">
                  <c:v>13.10468</c:v>
                </c:pt>
                <c:pt idx="77">
                  <c:v>9.5765480000000007</c:v>
                </c:pt>
                <c:pt idx="78">
                  <c:v>7.6024589999999996</c:v>
                </c:pt>
                <c:pt idx="79">
                  <c:v>4.7506969999999997</c:v>
                </c:pt>
                <c:pt idx="80">
                  <c:v>3.9434819999999999</c:v>
                </c:pt>
                <c:pt idx="81">
                  <c:v>7.9044439999999998</c:v>
                </c:pt>
                <c:pt idx="82">
                  <c:v>3.6498170000000001</c:v>
                </c:pt>
                <c:pt idx="83">
                  <c:v>5.164212</c:v>
                </c:pt>
                <c:pt idx="84">
                  <c:v>4.2189719999999999</c:v>
                </c:pt>
                <c:pt idx="85">
                  <c:v>6.4467889999999999</c:v>
                </c:pt>
                <c:pt idx="86">
                  <c:v>3.0558040000000002</c:v>
                </c:pt>
                <c:pt idx="87">
                  <c:v>5.7462270000000002</c:v>
                </c:pt>
                <c:pt idx="88">
                  <c:v>4.8766790000000002</c:v>
                </c:pt>
                <c:pt idx="89">
                  <c:v>5.7326110000000003</c:v>
                </c:pt>
                <c:pt idx="90">
                  <c:v>5.835197</c:v>
                </c:pt>
                <c:pt idx="91">
                  <c:v>7.5717949999999998</c:v>
                </c:pt>
                <c:pt idx="92">
                  <c:v>6.8933939999999998</c:v>
                </c:pt>
                <c:pt idx="93">
                  <c:v>3.3300550000000002</c:v>
                </c:pt>
                <c:pt idx="94">
                  <c:v>3.198159</c:v>
                </c:pt>
                <c:pt idx="95">
                  <c:v>4.6671610000000001</c:v>
                </c:pt>
                <c:pt idx="96">
                  <c:v>4.5534309999999998</c:v>
                </c:pt>
                <c:pt idx="97">
                  <c:v>4.279363</c:v>
                </c:pt>
                <c:pt idx="98">
                  <c:v>5.1950609999999999</c:v>
                </c:pt>
                <c:pt idx="99">
                  <c:v>3.1409600000000002</c:v>
                </c:pt>
                <c:pt idx="100">
                  <c:v>4.6220379999999999</c:v>
                </c:pt>
                <c:pt idx="101">
                  <c:v>6.2409210000000002</c:v>
                </c:pt>
                <c:pt idx="102">
                  <c:v>29.170649999999998</c:v>
                </c:pt>
                <c:pt idx="103">
                  <c:v>17.89629</c:v>
                </c:pt>
                <c:pt idx="104">
                  <c:v>9.1430050000000005</c:v>
                </c:pt>
                <c:pt idx="105">
                  <c:v>4.3833799999999998</c:v>
                </c:pt>
                <c:pt idx="106">
                  <c:v>4.0712520000000003</c:v>
                </c:pt>
                <c:pt idx="107">
                  <c:v>5.8174710000000003</c:v>
                </c:pt>
                <c:pt idx="108">
                  <c:v>3.0414129999999999</c:v>
                </c:pt>
                <c:pt idx="109">
                  <c:v>6.1053389999999998</c:v>
                </c:pt>
                <c:pt idx="110">
                  <c:v>9.5206</c:v>
                </c:pt>
                <c:pt idx="111">
                  <c:v>6.0252990000000004</c:v>
                </c:pt>
                <c:pt idx="112">
                  <c:v>4.50169</c:v>
                </c:pt>
                <c:pt idx="113">
                  <c:v>10.248749999999999</c:v>
                </c:pt>
                <c:pt idx="114">
                  <c:v>10.718970000000001</c:v>
                </c:pt>
                <c:pt idx="115">
                  <c:v>5.7872190000000003</c:v>
                </c:pt>
                <c:pt idx="116">
                  <c:v>7.1954919999999998</c:v>
                </c:pt>
                <c:pt idx="117">
                  <c:v>8.3488830000000007</c:v>
                </c:pt>
                <c:pt idx="118">
                  <c:v>3.869942</c:v>
                </c:pt>
                <c:pt idx="119">
                  <c:v>3.8129050000000002</c:v>
                </c:pt>
                <c:pt idx="120">
                  <c:v>4.5981350000000001</c:v>
                </c:pt>
                <c:pt idx="121">
                  <c:v>3.0794079999999999</c:v>
                </c:pt>
                <c:pt idx="122">
                  <c:v>10.55336</c:v>
                </c:pt>
                <c:pt idx="123">
                  <c:v>21.721150000000002</c:v>
                </c:pt>
                <c:pt idx="124">
                  <c:v>49.032409999999999</c:v>
                </c:pt>
                <c:pt idx="125">
                  <c:v>44.40869</c:v>
                </c:pt>
                <c:pt idx="126">
                  <c:v>48.950789999999998</c:v>
                </c:pt>
                <c:pt idx="127">
                  <c:v>31.73122</c:v>
                </c:pt>
                <c:pt idx="128">
                  <c:v>27.046399999999998</c:v>
                </c:pt>
                <c:pt idx="129">
                  <c:v>6.192272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5-49F0-AB44-D2C08940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238559"/>
        <c:axId val="1187242879"/>
      </c:scatterChart>
      <c:valAx>
        <c:axId val="118723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42879"/>
        <c:crosses val="autoZero"/>
        <c:crossBetween val="midCat"/>
      </c:valAx>
      <c:valAx>
        <c:axId val="11872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3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193675</xdr:colOff>
      <xdr:row>40</xdr:row>
      <xdr:rowOff>165100</xdr:rowOff>
    </xdr:from>
    <xdr:to>
      <xdr:col>9</xdr:col>
      <xdr:colOff>498475</xdr:colOff>
      <xdr:row>55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BC243B-B3AD-A4A4-F916-F8C973E7A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91"/>
  <sheetViews>
    <sheetView topLeftCell="H1" workbookViewId="0">
      <selection activeCell="O11" sqref="O11"/>
    </sheetView>
  </sheetViews>
  <sheetFormatPr defaultRowHeight="14.5" x14ac:dyDescent="0.35"/>
  <cols>
    <col min="2" max="2" width="17.7265625" customWidth="1"/>
    <col min="3" max="3" width="17.08984375" customWidth="1"/>
    <col min="4" max="4" width="19.81640625" customWidth="1"/>
    <col min="5" max="5" width="20.90625" customWidth="1"/>
    <col min="6" max="6" width="17.26953125" customWidth="1"/>
    <col min="7" max="7" width="24.90625" customWidth="1"/>
    <col min="8" max="8" width="16.453125" customWidth="1"/>
    <col min="9" max="9" width="4.1796875" customWidth="1"/>
    <col min="10" max="10" width="29" customWidth="1"/>
    <col min="11" max="11" width="15" customWidth="1"/>
    <col min="12" max="12" width="22.54296875" customWidth="1"/>
    <col min="13" max="13" width="25.7265625" customWidth="1"/>
    <col min="14" max="14" width="27.54296875" customWidth="1"/>
    <col min="15" max="15" width="24.1796875" customWidth="1"/>
  </cols>
  <sheetData>
    <row r="2" spans="2:15" x14ac:dyDescent="0.35">
      <c r="B2" t="s">
        <v>6</v>
      </c>
    </row>
    <row r="4" spans="2:15" x14ac:dyDescent="0.35">
      <c r="B4" t="s">
        <v>0</v>
      </c>
      <c r="C4" t="s">
        <v>28</v>
      </c>
    </row>
    <row r="5" spans="2:15" x14ac:dyDescent="0.35">
      <c r="B5" t="s">
        <v>1</v>
      </c>
      <c r="C5" t="s">
        <v>29</v>
      </c>
    </row>
    <row r="6" spans="2:15" x14ac:dyDescent="0.35">
      <c r="B6" t="s">
        <v>2</v>
      </c>
      <c r="C6" t="s">
        <v>30</v>
      </c>
      <c r="F6" t="s">
        <v>105</v>
      </c>
      <c r="G6">
        <v>452266</v>
      </c>
    </row>
    <row r="7" spans="2:15" x14ac:dyDescent="0.35">
      <c r="B7" t="s">
        <v>3</v>
      </c>
      <c r="C7" t="s">
        <v>31</v>
      </c>
      <c r="D7" t="s">
        <v>56</v>
      </c>
      <c r="F7" t="s">
        <v>106</v>
      </c>
      <c r="G7" t="s">
        <v>141</v>
      </c>
      <c r="H7" t="s">
        <v>182</v>
      </c>
      <c r="J7" t="s">
        <v>200</v>
      </c>
      <c r="L7" t="s">
        <v>16</v>
      </c>
      <c r="M7">
        <v>902029</v>
      </c>
    </row>
    <row r="8" spans="2:15" x14ac:dyDescent="0.35">
      <c r="B8" t="s">
        <v>4</v>
      </c>
      <c r="C8" t="s">
        <v>16</v>
      </c>
      <c r="D8" t="s">
        <v>57</v>
      </c>
      <c r="E8" t="s">
        <v>84</v>
      </c>
      <c r="F8" t="s">
        <v>6</v>
      </c>
      <c r="G8" t="s">
        <v>142</v>
      </c>
      <c r="H8" t="s">
        <v>183</v>
      </c>
      <c r="J8" t="s">
        <v>201</v>
      </c>
      <c r="K8" t="s">
        <v>238</v>
      </c>
      <c r="M8" t="s">
        <v>6</v>
      </c>
    </row>
    <row r="9" spans="2:15" x14ac:dyDescent="0.35">
      <c r="B9" t="s">
        <v>5</v>
      </c>
      <c r="D9" t="s">
        <v>11</v>
      </c>
      <c r="E9" t="s">
        <v>85</v>
      </c>
      <c r="G9" t="s">
        <v>143</v>
      </c>
      <c r="H9" t="s">
        <v>184</v>
      </c>
      <c r="J9" t="s">
        <v>202</v>
      </c>
      <c r="K9" t="s">
        <v>239</v>
      </c>
      <c r="L9" t="s">
        <v>266</v>
      </c>
      <c r="O9" t="s">
        <v>352</v>
      </c>
    </row>
    <row r="10" spans="2:15" x14ac:dyDescent="0.35">
      <c r="B10" t="s">
        <v>6</v>
      </c>
      <c r="C10" t="s">
        <v>32</v>
      </c>
      <c r="E10" t="s">
        <v>86</v>
      </c>
      <c r="F10" t="s">
        <v>107</v>
      </c>
      <c r="G10" t="s">
        <v>144</v>
      </c>
      <c r="H10" t="s">
        <v>185</v>
      </c>
      <c r="J10" t="s">
        <v>203</v>
      </c>
      <c r="K10" t="s">
        <v>6</v>
      </c>
      <c r="L10" t="s">
        <v>267</v>
      </c>
      <c r="M10" t="s">
        <v>309</v>
      </c>
      <c r="N10" t="s">
        <v>328</v>
      </c>
      <c r="O10" t="s">
        <v>353</v>
      </c>
    </row>
    <row r="11" spans="2:15" x14ac:dyDescent="0.35">
      <c r="C11" t="s">
        <v>33</v>
      </c>
      <c r="D11" t="s">
        <v>58</v>
      </c>
      <c r="E11" t="s">
        <v>87</v>
      </c>
      <c r="F11" t="s">
        <v>108</v>
      </c>
      <c r="G11" t="s">
        <v>145</v>
      </c>
      <c r="H11" t="s">
        <v>11</v>
      </c>
      <c r="J11" t="s">
        <v>204</v>
      </c>
      <c r="L11" t="s">
        <v>268</v>
      </c>
      <c r="M11" t="s">
        <v>310</v>
      </c>
      <c r="N11" t="s">
        <v>329</v>
      </c>
      <c r="O11" t="s">
        <v>354</v>
      </c>
    </row>
    <row r="12" spans="2:15" x14ac:dyDescent="0.35">
      <c r="B12" t="s">
        <v>7</v>
      </c>
      <c r="C12" t="s">
        <v>16</v>
      </c>
      <c r="D12" t="s">
        <v>59</v>
      </c>
      <c r="E12" t="s">
        <v>88</v>
      </c>
      <c r="F12" t="s">
        <v>6</v>
      </c>
      <c r="G12" t="s">
        <v>146</v>
      </c>
      <c r="J12" t="s">
        <v>205</v>
      </c>
      <c r="K12" t="s">
        <v>240</v>
      </c>
      <c r="L12" t="s">
        <v>269</v>
      </c>
      <c r="M12" t="s">
        <v>311</v>
      </c>
      <c r="N12" t="s">
        <v>330</v>
      </c>
      <c r="O12" t="s">
        <v>355</v>
      </c>
    </row>
    <row r="13" spans="2:15" x14ac:dyDescent="0.35">
      <c r="B13" t="s">
        <v>8</v>
      </c>
      <c r="D13" t="s">
        <v>6</v>
      </c>
      <c r="E13" t="s">
        <v>89</v>
      </c>
      <c r="G13" t="s">
        <v>16</v>
      </c>
      <c r="H13" t="s">
        <v>186</v>
      </c>
      <c r="J13" t="s">
        <v>206</v>
      </c>
      <c r="K13" t="s">
        <v>241</v>
      </c>
      <c r="L13" t="s">
        <v>270</v>
      </c>
      <c r="M13" t="s">
        <v>312</v>
      </c>
      <c r="N13" t="s">
        <v>331</v>
      </c>
      <c r="O13" t="s">
        <v>356</v>
      </c>
    </row>
    <row r="14" spans="2:15" x14ac:dyDescent="0.35">
      <c r="B14" t="s">
        <v>9</v>
      </c>
      <c r="C14" t="s">
        <v>34</v>
      </c>
      <c r="E14" t="s">
        <v>11</v>
      </c>
      <c r="F14" t="s">
        <v>109</v>
      </c>
      <c r="H14" t="s">
        <v>187</v>
      </c>
      <c r="J14" t="s">
        <v>207</v>
      </c>
      <c r="K14" t="s">
        <v>6</v>
      </c>
      <c r="L14" t="s">
        <v>271</v>
      </c>
      <c r="M14" t="s">
        <v>313</v>
      </c>
      <c r="N14" t="s">
        <v>11</v>
      </c>
      <c r="O14" t="s">
        <v>357</v>
      </c>
    </row>
    <row r="15" spans="2:15" x14ac:dyDescent="0.35">
      <c r="B15" t="s">
        <v>10</v>
      </c>
      <c r="C15" t="s">
        <v>35</v>
      </c>
      <c r="D15" t="s">
        <v>60</v>
      </c>
      <c r="F15" t="s">
        <v>110</v>
      </c>
      <c r="G15" t="s">
        <v>147</v>
      </c>
      <c r="H15" t="s">
        <v>16</v>
      </c>
      <c r="J15" t="s">
        <v>6</v>
      </c>
      <c r="L15" t="s">
        <v>272</v>
      </c>
      <c r="M15" t="s">
        <v>314</v>
      </c>
      <c r="O15" t="s">
        <v>358</v>
      </c>
    </row>
    <row r="16" spans="2:15" x14ac:dyDescent="0.35">
      <c r="B16" t="s">
        <v>11</v>
      </c>
      <c r="C16" t="s">
        <v>16</v>
      </c>
      <c r="D16" t="s">
        <v>61</v>
      </c>
      <c r="E16" t="s">
        <v>90</v>
      </c>
      <c r="F16" t="s">
        <v>16</v>
      </c>
      <c r="G16" t="s">
        <v>148</v>
      </c>
      <c r="K16" t="s">
        <v>242</v>
      </c>
      <c r="L16" t="s">
        <v>273</v>
      </c>
      <c r="M16" t="s">
        <v>11</v>
      </c>
      <c r="N16" t="s">
        <v>332</v>
      </c>
      <c r="O16" t="s">
        <v>359</v>
      </c>
    </row>
    <row r="17" spans="2:15" x14ac:dyDescent="0.35">
      <c r="D17" t="s">
        <v>6</v>
      </c>
      <c r="E17" t="s">
        <v>91</v>
      </c>
      <c r="G17" t="s">
        <v>16</v>
      </c>
      <c r="H17" t="s">
        <v>188</v>
      </c>
      <c r="J17" t="s">
        <v>208</v>
      </c>
      <c r="K17" t="s">
        <v>243</v>
      </c>
      <c r="L17" t="s">
        <v>274</v>
      </c>
      <c r="N17" t="s">
        <v>333</v>
      </c>
      <c r="O17" t="s">
        <v>6</v>
      </c>
    </row>
    <row r="18" spans="2:15" x14ac:dyDescent="0.35">
      <c r="B18" t="s">
        <v>12</v>
      </c>
      <c r="C18" t="s">
        <v>36</v>
      </c>
      <c r="E18" t="s">
        <v>16</v>
      </c>
      <c r="F18" t="s">
        <v>111</v>
      </c>
      <c r="H18" t="s">
        <v>189</v>
      </c>
      <c r="J18" t="s">
        <v>209</v>
      </c>
      <c r="K18" t="s">
        <v>16</v>
      </c>
      <c r="L18" t="s">
        <v>275</v>
      </c>
      <c r="M18" t="s">
        <v>315</v>
      </c>
      <c r="N18" t="s">
        <v>16</v>
      </c>
    </row>
    <row r="19" spans="2:15" x14ac:dyDescent="0.35">
      <c r="B19" t="s">
        <v>13</v>
      </c>
      <c r="C19" t="s">
        <v>37</v>
      </c>
      <c r="D19" t="s">
        <v>62</v>
      </c>
      <c r="F19" t="s">
        <v>112</v>
      </c>
      <c r="G19" t="s">
        <v>149</v>
      </c>
      <c r="H19" t="s">
        <v>16</v>
      </c>
      <c r="J19" t="s">
        <v>16</v>
      </c>
      <c r="L19" t="s">
        <v>276</v>
      </c>
      <c r="M19" t="s">
        <v>316</v>
      </c>
      <c r="O19" t="s">
        <v>360</v>
      </c>
    </row>
    <row r="20" spans="2:15" x14ac:dyDescent="0.35">
      <c r="B20" t="s">
        <v>11</v>
      </c>
      <c r="C20" t="s">
        <v>16</v>
      </c>
      <c r="D20" t="s">
        <v>63</v>
      </c>
      <c r="E20" t="s">
        <v>92</v>
      </c>
      <c r="F20" t="s">
        <v>16</v>
      </c>
      <c r="G20" t="s">
        <v>150</v>
      </c>
      <c r="K20" t="s">
        <v>244</v>
      </c>
      <c r="L20" t="s">
        <v>277</v>
      </c>
      <c r="M20" t="s">
        <v>11</v>
      </c>
      <c r="N20" t="s">
        <v>334</v>
      </c>
      <c r="O20" t="s">
        <v>361</v>
      </c>
    </row>
    <row r="21" spans="2:15" x14ac:dyDescent="0.35">
      <c r="D21" t="s">
        <v>11</v>
      </c>
      <c r="E21" t="s">
        <v>93</v>
      </c>
      <c r="G21" t="s">
        <v>16</v>
      </c>
      <c r="H21" t="s">
        <v>190</v>
      </c>
      <c r="J21" t="s">
        <v>210</v>
      </c>
      <c r="K21" t="s">
        <v>245</v>
      </c>
      <c r="L21" t="s">
        <v>6</v>
      </c>
      <c r="N21" t="s">
        <v>335</v>
      </c>
      <c r="O21" t="s">
        <v>362</v>
      </c>
    </row>
    <row r="22" spans="2:15" x14ac:dyDescent="0.35">
      <c r="B22" t="s">
        <v>14</v>
      </c>
      <c r="C22" t="s">
        <v>38</v>
      </c>
      <c r="E22" t="s">
        <v>6</v>
      </c>
      <c r="F22" t="s">
        <v>113</v>
      </c>
      <c r="H22" t="s">
        <v>191</v>
      </c>
      <c r="J22" t="s">
        <v>211</v>
      </c>
      <c r="K22" t="s">
        <v>16</v>
      </c>
      <c r="M22" t="s">
        <v>317</v>
      </c>
      <c r="N22" t="s">
        <v>16</v>
      </c>
      <c r="O22" t="s">
        <v>363</v>
      </c>
    </row>
    <row r="23" spans="2:15" x14ac:dyDescent="0.35">
      <c r="B23" t="s">
        <v>15</v>
      </c>
      <c r="C23" t="s">
        <v>39</v>
      </c>
      <c r="D23" t="s">
        <v>64</v>
      </c>
      <c r="F23" t="s">
        <v>114</v>
      </c>
      <c r="G23" t="s">
        <v>151</v>
      </c>
      <c r="H23" t="s">
        <v>16</v>
      </c>
      <c r="J23" t="s">
        <v>16</v>
      </c>
      <c r="L23" t="s">
        <v>278</v>
      </c>
      <c r="M23" t="s">
        <v>318</v>
      </c>
      <c r="O23" t="s">
        <v>6</v>
      </c>
    </row>
    <row r="24" spans="2:15" x14ac:dyDescent="0.35">
      <c r="B24" t="s">
        <v>16</v>
      </c>
      <c r="C24" t="s">
        <v>16</v>
      </c>
      <c r="D24" t="s">
        <v>65</v>
      </c>
      <c r="E24" t="s">
        <v>94</v>
      </c>
      <c r="F24" t="s">
        <v>16</v>
      </c>
      <c r="G24" t="s">
        <v>152</v>
      </c>
      <c r="K24" t="s">
        <v>246</v>
      </c>
      <c r="L24" t="s">
        <v>279</v>
      </c>
      <c r="M24" t="s">
        <v>11</v>
      </c>
      <c r="N24" t="s">
        <v>336</v>
      </c>
    </row>
    <row r="25" spans="2:15" x14ac:dyDescent="0.35">
      <c r="D25" t="s">
        <v>16</v>
      </c>
      <c r="E25" t="s">
        <v>95</v>
      </c>
      <c r="G25" t="s">
        <v>16</v>
      </c>
      <c r="H25" t="s">
        <v>192</v>
      </c>
      <c r="J25" t="s">
        <v>212</v>
      </c>
      <c r="K25" t="s">
        <v>247</v>
      </c>
      <c r="L25" t="s">
        <v>280</v>
      </c>
      <c r="N25" t="s">
        <v>337</v>
      </c>
      <c r="O25" t="s">
        <v>364</v>
      </c>
    </row>
    <row r="26" spans="2:15" x14ac:dyDescent="0.35">
      <c r="B26" t="s">
        <v>17</v>
      </c>
      <c r="C26" t="s">
        <v>40</v>
      </c>
      <c r="E26" t="s">
        <v>6</v>
      </c>
      <c r="F26" t="s">
        <v>115</v>
      </c>
      <c r="H26" t="s">
        <v>193</v>
      </c>
      <c r="J26" t="s">
        <v>213</v>
      </c>
      <c r="K26" t="s">
        <v>16</v>
      </c>
      <c r="L26" t="s">
        <v>281</v>
      </c>
      <c r="M26" t="s">
        <v>319</v>
      </c>
      <c r="N26" t="s">
        <v>16</v>
      </c>
      <c r="O26" t="s">
        <v>365</v>
      </c>
    </row>
    <row r="27" spans="2:15" x14ac:dyDescent="0.35">
      <c r="B27" t="s">
        <v>18</v>
      </c>
      <c r="C27" t="s">
        <v>41</v>
      </c>
      <c r="D27" t="s">
        <v>66</v>
      </c>
      <c r="F27" t="s">
        <v>116</v>
      </c>
      <c r="G27" t="s">
        <v>153</v>
      </c>
      <c r="H27" t="s">
        <v>16</v>
      </c>
      <c r="J27" t="s">
        <v>16</v>
      </c>
      <c r="L27" t="s">
        <v>282</v>
      </c>
      <c r="M27" t="s">
        <v>320</v>
      </c>
      <c r="O27" t="s">
        <v>11</v>
      </c>
    </row>
    <row r="28" spans="2:15" x14ac:dyDescent="0.35">
      <c r="B28" t="s">
        <v>16</v>
      </c>
      <c r="C28" t="s">
        <v>16</v>
      </c>
      <c r="D28" t="s">
        <v>67</v>
      </c>
      <c r="E28" t="s">
        <v>96</v>
      </c>
      <c r="F28" t="s">
        <v>6</v>
      </c>
      <c r="G28" t="s">
        <v>154</v>
      </c>
      <c r="K28" t="s">
        <v>248</v>
      </c>
      <c r="L28" t="s">
        <v>283</v>
      </c>
      <c r="M28" t="s">
        <v>321</v>
      </c>
      <c r="N28" t="s">
        <v>338</v>
      </c>
    </row>
    <row r="29" spans="2:15" x14ac:dyDescent="0.35">
      <c r="D29" t="s">
        <v>11</v>
      </c>
      <c r="E29" t="s">
        <v>97</v>
      </c>
      <c r="G29" t="s">
        <v>16</v>
      </c>
      <c r="H29" t="s">
        <v>194</v>
      </c>
      <c r="J29" t="s">
        <v>214</v>
      </c>
      <c r="K29" t="s">
        <v>249</v>
      </c>
      <c r="L29" t="s">
        <v>212</v>
      </c>
      <c r="M29" t="s">
        <v>322</v>
      </c>
      <c r="N29" t="s">
        <v>339</v>
      </c>
      <c r="O29" t="s">
        <v>366</v>
      </c>
    </row>
    <row r="30" spans="2:15" x14ac:dyDescent="0.35">
      <c r="B30" t="s">
        <v>19</v>
      </c>
      <c r="C30" t="s">
        <v>42</v>
      </c>
      <c r="E30" t="s">
        <v>98</v>
      </c>
      <c r="F30" t="s">
        <v>117</v>
      </c>
      <c r="H30" t="s">
        <v>195</v>
      </c>
      <c r="J30" t="s">
        <v>215</v>
      </c>
      <c r="K30" t="s">
        <v>16</v>
      </c>
      <c r="L30" t="s">
        <v>284</v>
      </c>
      <c r="M30" t="s">
        <v>323</v>
      </c>
      <c r="N30" t="s">
        <v>16</v>
      </c>
      <c r="O30" t="s">
        <v>367</v>
      </c>
    </row>
    <row r="31" spans="2:15" x14ac:dyDescent="0.35">
      <c r="B31" t="s">
        <v>20</v>
      </c>
      <c r="C31" t="s">
        <v>43</v>
      </c>
      <c r="D31" t="s">
        <v>68</v>
      </c>
      <c r="E31" t="s">
        <v>99</v>
      </c>
      <c r="F31" t="s">
        <v>118</v>
      </c>
      <c r="G31" t="s">
        <v>155</v>
      </c>
      <c r="H31" t="s">
        <v>16</v>
      </c>
      <c r="J31" t="s">
        <v>16</v>
      </c>
      <c r="L31" t="s">
        <v>6</v>
      </c>
      <c r="M31" t="s">
        <v>324</v>
      </c>
      <c r="O31" t="s">
        <v>6</v>
      </c>
    </row>
    <row r="32" spans="2:15" x14ac:dyDescent="0.35">
      <c r="B32" t="s">
        <v>16</v>
      </c>
      <c r="C32" t="s">
        <v>44</v>
      </c>
      <c r="D32" t="s">
        <v>69</v>
      </c>
      <c r="E32" t="s">
        <v>11</v>
      </c>
      <c r="F32" t="s">
        <v>6</v>
      </c>
      <c r="G32" t="s">
        <v>156</v>
      </c>
      <c r="K32" t="s">
        <v>250</v>
      </c>
      <c r="M32" t="s">
        <v>325</v>
      </c>
      <c r="N32" t="s">
        <v>340</v>
      </c>
    </row>
    <row r="33" spans="2:15" x14ac:dyDescent="0.35">
      <c r="C33" t="s">
        <v>45</v>
      </c>
      <c r="D33" t="s">
        <v>70</v>
      </c>
      <c r="G33" t="s">
        <v>16</v>
      </c>
      <c r="H33" t="s">
        <v>196</v>
      </c>
      <c r="J33" t="s">
        <v>216</v>
      </c>
      <c r="K33" t="s">
        <v>251</v>
      </c>
      <c r="L33" t="s">
        <v>285</v>
      </c>
      <c r="M33" t="s">
        <v>326</v>
      </c>
      <c r="N33" t="s">
        <v>341</v>
      </c>
      <c r="O33" t="s">
        <v>368</v>
      </c>
    </row>
    <row r="34" spans="2:15" x14ac:dyDescent="0.35">
      <c r="B34" t="s">
        <v>21</v>
      </c>
      <c r="C34" t="s">
        <v>6</v>
      </c>
      <c r="D34" t="s">
        <v>71</v>
      </c>
      <c r="E34" t="s">
        <v>100</v>
      </c>
      <c r="F34" t="s">
        <v>119</v>
      </c>
      <c r="H34" t="s">
        <v>197</v>
      </c>
      <c r="J34" t="s">
        <v>217</v>
      </c>
      <c r="K34" t="s">
        <v>16</v>
      </c>
      <c r="L34" t="s">
        <v>286</v>
      </c>
      <c r="M34" t="s">
        <v>6</v>
      </c>
      <c r="N34" t="s">
        <v>16</v>
      </c>
      <c r="O34" t="s">
        <v>369</v>
      </c>
    </row>
    <row r="35" spans="2:15" x14ac:dyDescent="0.35">
      <c r="B35" t="s">
        <v>22</v>
      </c>
      <c r="D35" t="s">
        <v>11</v>
      </c>
      <c r="E35" t="s">
        <v>101</v>
      </c>
      <c r="F35" t="s">
        <v>120</v>
      </c>
      <c r="G35" t="s">
        <v>157</v>
      </c>
      <c r="H35" t="s">
        <v>16</v>
      </c>
      <c r="J35" t="s">
        <v>16</v>
      </c>
      <c r="L35" t="s">
        <v>287</v>
      </c>
      <c r="O35" t="s">
        <v>370</v>
      </c>
    </row>
    <row r="36" spans="2:15" x14ac:dyDescent="0.35">
      <c r="B36" t="s">
        <v>16</v>
      </c>
      <c r="C36" t="s">
        <v>46</v>
      </c>
      <c r="E36" t="s">
        <v>11</v>
      </c>
      <c r="F36" t="s">
        <v>121</v>
      </c>
      <c r="G36" t="s">
        <v>158</v>
      </c>
      <c r="K36" t="s">
        <v>252</v>
      </c>
      <c r="L36" t="s">
        <v>288</v>
      </c>
      <c r="M36" t="s">
        <v>327</v>
      </c>
      <c r="N36" t="s">
        <v>342</v>
      </c>
      <c r="O36" t="s">
        <v>371</v>
      </c>
    </row>
    <row r="37" spans="2:15" x14ac:dyDescent="0.35">
      <c r="C37" t="s">
        <v>47</v>
      </c>
      <c r="D37" t="s">
        <v>72</v>
      </c>
      <c r="F37" t="s">
        <v>122</v>
      </c>
      <c r="G37" t="s">
        <v>11</v>
      </c>
      <c r="H37" t="s">
        <v>198</v>
      </c>
      <c r="J37" t="s">
        <v>218</v>
      </c>
      <c r="K37" t="s">
        <v>253</v>
      </c>
      <c r="L37" t="s">
        <v>289</v>
      </c>
      <c r="N37" t="s">
        <v>343</v>
      </c>
      <c r="O37" t="s">
        <v>11</v>
      </c>
    </row>
    <row r="38" spans="2:15" x14ac:dyDescent="0.35">
      <c r="B38" t="s">
        <v>23</v>
      </c>
      <c r="C38" t="s">
        <v>48</v>
      </c>
      <c r="D38" t="s">
        <v>73</v>
      </c>
      <c r="E38" t="s">
        <v>102</v>
      </c>
      <c r="F38" t="s">
        <v>6</v>
      </c>
      <c r="H38" t="s">
        <v>199</v>
      </c>
      <c r="J38" t="s">
        <v>219</v>
      </c>
      <c r="K38" t="s">
        <v>16</v>
      </c>
      <c r="L38" t="s">
        <v>290</v>
      </c>
      <c r="N38" t="s">
        <v>11</v>
      </c>
    </row>
    <row r="39" spans="2:15" x14ac:dyDescent="0.35">
      <c r="B39" t="s">
        <v>24</v>
      </c>
      <c r="C39" t="s">
        <v>49</v>
      </c>
      <c r="D39" t="s">
        <v>11</v>
      </c>
      <c r="E39" t="s">
        <v>103</v>
      </c>
      <c r="G39" t="s">
        <v>159</v>
      </c>
      <c r="J39" t="s">
        <v>16</v>
      </c>
      <c r="L39" t="s">
        <v>291</v>
      </c>
      <c r="O39" t="s">
        <v>372</v>
      </c>
    </row>
    <row r="40" spans="2:15" x14ac:dyDescent="0.35">
      <c r="B40" t="s">
        <v>11</v>
      </c>
      <c r="C40" t="s">
        <v>11</v>
      </c>
      <c r="E40" t="s">
        <v>11</v>
      </c>
      <c r="F40" t="s">
        <v>123</v>
      </c>
      <c r="G40" t="s">
        <v>160</v>
      </c>
      <c r="K40" t="s">
        <v>254</v>
      </c>
      <c r="L40" t="s">
        <v>292</v>
      </c>
      <c r="N40" t="s">
        <v>344</v>
      </c>
      <c r="O40" t="s">
        <v>373</v>
      </c>
    </row>
    <row r="41" spans="2:15" x14ac:dyDescent="0.35">
      <c r="D41" t="s">
        <v>74</v>
      </c>
      <c r="F41" t="s">
        <v>124</v>
      </c>
      <c r="G41" t="s">
        <v>11</v>
      </c>
      <c r="J41" t="s">
        <v>220</v>
      </c>
      <c r="K41" t="s">
        <v>255</v>
      </c>
      <c r="L41" t="s">
        <v>293</v>
      </c>
      <c r="N41" t="s">
        <v>345</v>
      </c>
      <c r="O41" t="s">
        <v>11</v>
      </c>
    </row>
    <row r="42" spans="2:15" x14ac:dyDescent="0.35">
      <c r="B42" t="s">
        <v>25</v>
      </c>
      <c r="C42" t="s">
        <v>50</v>
      </c>
      <c r="D42" t="s">
        <v>75</v>
      </c>
      <c r="E42" t="s">
        <v>14</v>
      </c>
      <c r="F42" t="s">
        <v>11</v>
      </c>
      <c r="J42" t="s">
        <v>221</v>
      </c>
      <c r="K42" t="s">
        <v>16</v>
      </c>
      <c r="L42" t="s">
        <v>294</v>
      </c>
      <c r="N42" t="s">
        <v>346</v>
      </c>
    </row>
    <row r="43" spans="2:15" x14ac:dyDescent="0.35">
      <c r="B43" t="s">
        <v>26</v>
      </c>
      <c r="C43" t="s">
        <v>51</v>
      </c>
      <c r="D43" t="s">
        <v>16</v>
      </c>
      <c r="E43" t="s">
        <v>104</v>
      </c>
      <c r="G43" t="s">
        <v>161</v>
      </c>
      <c r="J43" t="s">
        <v>16</v>
      </c>
      <c r="L43" t="s">
        <v>295</v>
      </c>
      <c r="N43" t="s">
        <v>347</v>
      </c>
      <c r="O43" t="s">
        <v>374</v>
      </c>
    </row>
    <row r="44" spans="2:15" x14ac:dyDescent="0.35">
      <c r="B44" t="s">
        <v>27</v>
      </c>
      <c r="C44" t="s">
        <v>11</v>
      </c>
      <c r="E44" t="s">
        <v>11</v>
      </c>
      <c r="F44" t="s">
        <v>125</v>
      </c>
      <c r="G44" t="s">
        <v>162</v>
      </c>
      <c r="K44" t="s">
        <v>256</v>
      </c>
      <c r="L44" t="s">
        <v>296</v>
      </c>
      <c r="N44" t="s">
        <v>348</v>
      </c>
      <c r="O44" t="s">
        <v>375</v>
      </c>
    </row>
    <row r="45" spans="2:15" x14ac:dyDescent="0.35">
      <c r="D45" t="s">
        <v>76</v>
      </c>
      <c r="F45" t="s">
        <v>126</v>
      </c>
      <c r="G45" t="s">
        <v>6</v>
      </c>
      <c r="J45" t="s">
        <v>222</v>
      </c>
      <c r="K45" t="s">
        <v>257</v>
      </c>
      <c r="L45" t="s">
        <v>6</v>
      </c>
      <c r="N45" t="s">
        <v>349</v>
      </c>
      <c r="O45" t="s">
        <v>376</v>
      </c>
    </row>
    <row r="46" spans="2:15" x14ac:dyDescent="0.35">
      <c r="C46" t="s">
        <v>52</v>
      </c>
      <c r="D46" t="s">
        <v>77</v>
      </c>
      <c r="F46" t="s">
        <v>127</v>
      </c>
      <c r="J46" t="s">
        <v>223</v>
      </c>
      <c r="K46" t="s">
        <v>16</v>
      </c>
      <c r="N46" t="s">
        <v>350</v>
      </c>
      <c r="O46" t="s">
        <v>377</v>
      </c>
    </row>
    <row r="47" spans="2:15" x14ac:dyDescent="0.35">
      <c r="C47" t="s">
        <v>53</v>
      </c>
      <c r="D47" t="s">
        <v>11</v>
      </c>
      <c r="F47" t="s">
        <v>128</v>
      </c>
      <c r="G47" t="s">
        <v>163</v>
      </c>
      <c r="J47" t="s">
        <v>16</v>
      </c>
      <c r="L47" t="s">
        <v>297</v>
      </c>
      <c r="N47" t="s">
        <v>351</v>
      </c>
      <c r="O47" t="s">
        <v>6</v>
      </c>
    </row>
    <row r="48" spans="2:15" x14ac:dyDescent="0.35">
      <c r="C48" t="s">
        <v>54</v>
      </c>
      <c r="F48" t="s">
        <v>129</v>
      </c>
      <c r="G48" t="s">
        <v>164</v>
      </c>
      <c r="K48" t="s">
        <v>258</v>
      </c>
      <c r="L48" t="s">
        <v>298</v>
      </c>
    </row>
    <row r="49" spans="3:15" x14ac:dyDescent="0.35">
      <c r="C49" t="s">
        <v>55</v>
      </c>
      <c r="D49" t="s">
        <v>78</v>
      </c>
      <c r="F49" t="s">
        <v>130</v>
      </c>
      <c r="G49" t="s">
        <v>6</v>
      </c>
      <c r="J49" t="s">
        <v>224</v>
      </c>
      <c r="K49" t="s">
        <v>259</v>
      </c>
      <c r="L49" t="s">
        <v>6</v>
      </c>
      <c r="O49" t="s">
        <v>378</v>
      </c>
    </row>
    <row r="50" spans="3:15" x14ac:dyDescent="0.35">
      <c r="D50" t="s">
        <v>79</v>
      </c>
      <c r="F50" t="s">
        <v>131</v>
      </c>
      <c r="J50" t="s">
        <v>225</v>
      </c>
      <c r="K50" t="s">
        <v>11</v>
      </c>
      <c r="O50" t="s">
        <v>379</v>
      </c>
    </row>
    <row r="51" spans="3:15" x14ac:dyDescent="0.35">
      <c r="D51" t="s">
        <v>80</v>
      </c>
      <c r="F51" t="s">
        <v>132</v>
      </c>
      <c r="G51" t="s">
        <v>165</v>
      </c>
      <c r="J51" t="s">
        <v>16</v>
      </c>
      <c r="L51" t="s">
        <v>299</v>
      </c>
      <c r="O51" t="s">
        <v>6</v>
      </c>
    </row>
    <row r="52" spans="3:15" x14ac:dyDescent="0.35">
      <c r="D52" t="s">
        <v>81</v>
      </c>
      <c r="F52" t="s">
        <v>133</v>
      </c>
      <c r="G52" t="s">
        <v>166</v>
      </c>
      <c r="K52" t="s">
        <v>260</v>
      </c>
      <c r="L52" t="s">
        <v>300</v>
      </c>
    </row>
    <row r="53" spans="3:15" x14ac:dyDescent="0.35">
      <c r="D53" t="s">
        <v>82</v>
      </c>
      <c r="F53" t="s">
        <v>134</v>
      </c>
      <c r="G53" t="s">
        <v>11</v>
      </c>
      <c r="J53" t="s">
        <v>226</v>
      </c>
      <c r="K53" t="s">
        <v>261</v>
      </c>
      <c r="L53" t="s">
        <v>301</v>
      </c>
      <c r="O53" t="s">
        <v>380</v>
      </c>
    </row>
    <row r="54" spans="3:15" x14ac:dyDescent="0.35">
      <c r="D54" t="s">
        <v>83</v>
      </c>
      <c r="F54" t="s">
        <v>135</v>
      </c>
      <c r="J54" t="s">
        <v>227</v>
      </c>
      <c r="K54" t="s">
        <v>6</v>
      </c>
      <c r="L54" t="s">
        <v>302</v>
      </c>
      <c r="O54" t="s">
        <v>381</v>
      </c>
    </row>
    <row r="55" spans="3:15" x14ac:dyDescent="0.35">
      <c r="F55" t="s">
        <v>136</v>
      </c>
      <c r="G55" t="s">
        <v>167</v>
      </c>
      <c r="J55" t="s">
        <v>228</v>
      </c>
      <c r="L55" t="s">
        <v>303</v>
      </c>
      <c r="O55" t="s">
        <v>382</v>
      </c>
    </row>
    <row r="56" spans="3:15" x14ac:dyDescent="0.35">
      <c r="F56" t="s">
        <v>137</v>
      </c>
      <c r="G56" t="s">
        <v>168</v>
      </c>
      <c r="J56" t="s">
        <v>229</v>
      </c>
      <c r="K56" t="s">
        <v>262</v>
      </c>
      <c r="L56" t="s">
        <v>304</v>
      </c>
      <c r="O56" t="s">
        <v>383</v>
      </c>
    </row>
    <row r="57" spans="3:15" x14ac:dyDescent="0.35">
      <c r="F57" t="s">
        <v>138</v>
      </c>
      <c r="G57" t="s">
        <v>6</v>
      </c>
      <c r="J57" t="s">
        <v>230</v>
      </c>
      <c r="K57" t="s">
        <v>263</v>
      </c>
      <c r="L57" t="s">
        <v>305</v>
      </c>
      <c r="O57" t="s">
        <v>384</v>
      </c>
    </row>
    <row r="58" spans="3:15" x14ac:dyDescent="0.35">
      <c r="F58" t="s">
        <v>139</v>
      </c>
      <c r="J58" t="s">
        <v>231</v>
      </c>
      <c r="K58" t="s">
        <v>264</v>
      </c>
      <c r="L58" t="s">
        <v>306</v>
      </c>
      <c r="O58" t="s">
        <v>385</v>
      </c>
    </row>
    <row r="59" spans="3:15" x14ac:dyDescent="0.35">
      <c r="F59" t="s">
        <v>140</v>
      </c>
      <c r="G59" t="s">
        <v>169</v>
      </c>
      <c r="J59" t="s">
        <v>6</v>
      </c>
      <c r="K59" t="s">
        <v>265</v>
      </c>
      <c r="L59" t="s">
        <v>307</v>
      </c>
      <c r="O59" t="s">
        <v>386</v>
      </c>
    </row>
    <row r="60" spans="3:15" x14ac:dyDescent="0.35">
      <c r="G60" t="s">
        <v>170</v>
      </c>
      <c r="L60" t="s">
        <v>308</v>
      </c>
      <c r="O60" t="s">
        <v>387</v>
      </c>
    </row>
    <row r="61" spans="3:15" x14ac:dyDescent="0.35">
      <c r="G61" t="s">
        <v>171</v>
      </c>
      <c r="J61" t="s">
        <v>232</v>
      </c>
      <c r="O61" t="s">
        <v>388</v>
      </c>
    </row>
    <row r="62" spans="3:15" x14ac:dyDescent="0.35">
      <c r="G62" t="s">
        <v>172</v>
      </c>
      <c r="J62" t="s">
        <v>233</v>
      </c>
      <c r="O62" t="s">
        <v>389</v>
      </c>
    </row>
    <row r="63" spans="3:15" x14ac:dyDescent="0.35">
      <c r="G63" t="s">
        <v>173</v>
      </c>
      <c r="J63" t="s">
        <v>11</v>
      </c>
      <c r="O63" t="s">
        <v>11</v>
      </c>
    </row>
    <row r="64" spans="3:15" x14ac:dyDescent="0.35">
      <c r="G64" t="s">
        <v>174</v>
      </c>
    </row>
    <row r="65" spans="7:15" x14ac:dyDescent="0.35">
      <c r="G65" t="s">
        <v>175</v>
      </c>
      <c r="J65" t="s">
        <v>234</v>
      </c>
      <c r="O65" t="s">
        <v>390</v>
      </c>
    </row>
    <row r="66" spans="7:15" x14ac:dyDescent="0.35">
      <c r="G66" t="s">
        <v>176</v>
      </c>
      <c r="J66" t="s">
        <v>235</v>
      </c>
      <c r="O66" t="s">
        <v>391</v>
      </c>
    </row>
    <row r="67" spans="7:15" x14ac:dyDescent="0.35">
      <c r="G67" t="s">
        <v>177</v>
      </c>
      <c r="J67" t="s">
        <v>11</v>
      </c>
      <c r="O67" t="s">
        <v>16</v>
      </c>
    </row>
    <row r="68" spans="7:15" x14ac:dyDescent="0.35">
      <c r="G68" t="s">
        <v>178</v>
      </c>
    </row>
    <row r="69" spans="7:15" x14ac:dyDescent="0.35">
      <c r="G69" t="s">
        <v>0</v>
      </c>
      <c r="J69" t="s">
        <v>236</v>
      </c>
      <c r="O69" t="s">
        <v>392</v>
      </c>
    </row>
    <row r="70" spans="7:15" x14ac:dyDescent="0.35">
      <c r="G70" t="s">
        <v>179</v>
      </c>
      <c r="J70" t="s">
        <v>237</v>
      </c>
      <c r="O70" t="s">
        <v>393</v>
      </c>
    </row>
    <row r="71" spans="7:15" x14ac:dyDescent="0.35">
      <c r="G71" t="s">
        <v>180</v>
      </c>
      <c r="O71" t="s">
        <v>16</v>
      </c>
    </row>
    <row r="72" spans="7:15" x14ac:dyDescent="0.35">
      <c r="G72" t="s">
        <v>181</v>
      </c>
    </row>
    <row r="73" spans="7:15" x14ac:dyDescent="0.35">
      <c r="O73" t="s">
        <v>394</v>
      </c>
    </row>
    <row r="74" spans="7:15" x14ac:dyDescent="0.35">
      <c r="O74" t="s">
        <v>395</v>
      </c>
    </row>
    <row r="75" spans="7:15" x14ac:dyDescent="0.35">
      <c r="O75" t="s">
        <v>16</v>
      </c>
    </row>
    <row r="77" spans="7:15" x14ac:dyDescent="0.35">
      <c r="O77" t="s">
        <v>396</v>
      </c>
    </row>
    <row r="78" spans="7:15" x14ac:dyDescent="0.35">
      <c r="O78" t="s">
        <v>397</v>
      </c>
    </row>
    <row r="79" spans="7:15" x14ac:dyDescent="0.35">
      <c r="O79" t="s">
        <v>16</v>
      </c>
    </row>
    <row r="81" spans="15:15" x14ac:dyDescent="0.35">
      <c r="O81" t="s">
        <v>398</v>
      </c>
    </row>
    <row r="82" spans="15:15" x14ac:dyDescent="0.35">
      <c r="O82" t="s">
        <v>399</v>
      </c>
    </row>
    <row r="83" spans="15:15" x14ac:dyDescent="0.35">
      <c r="O83" t="s">
        <v>16</v>
      </c>
    </row>
    <row r="85" spans="15:15" x14ac:dyDescent="0.35">
      <c r="O85" t="s">
        <v>400</v>
      </c>
    </row>
    <row r="86" spans="15:15" x14ac:dyDescent="0.35">
      <c r="O86" t="s">
        <v>401</v>
      </c>
    </row>
    <row r="87" spans="15:15" x14ac:dyDescent="0.35">
      <c r="O87" t="s">
        <v>16</v>
      </c>
    </row>
    <row r="89" spans="15:15" x14ac:dyDescent="0.35">
      <c r="O89" t="s">
        <v>352</v>
      </c>
    </row>
    <row r="90" spans="15:15" x14ac:dyDescent="0.35">
      <c r="O90" t="s">
        <v>402</v>
      </c>
    </row>
    <row r="91" spans="15:15" x14ac:dyDescent="0.35">
      <c r="O9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FAF83-7BDC-4ABF-8849-7CF4F1204113}">
  <dimension ref="A3:H70"/>
  <sheetViews>
    <sheetView workbookViewId="0">
      <selection activeCell="I10" sqref="I10"/>
    </sheetView>
  </sheetViews>
  <sheetFormatPr defaultRowHeight="14.5" x14ac:dyDescent="0.35"/>
  <cols>
    <col min="1" max="1" width="21.453125" customWidth="1"/>
    <col min="2" max="2" width="19.6328125" customWidth="1"/>
    <col min="3" max="3" width="19.1796875" customWidth="1"/>
    <col min="4" max="4" width="19.08984375" customWidth="1"/>
    <col min="5" max="5" width="20.36328125" customWidth="1"/>
    <col min="6" max="6" width="19.26953125" customWidth="1"/>
    <col min="7" max="7" width="17" customWidth="1"/>
  </cols>
  <sheetData>
    <row r="3" spans="1:8" x14ac:dyDescent="0.35">
      <c r="A3" t="s">
        <v>858</v>
      </c>
    </row>
    <row r="5" spans="1:8" x14ac:dyDescent="0.35">
      <c r="A5" t="s">
        <v>403</v>
      </c>
      <c r="B5">
        <v>543559</v>
      </c>
    </row>
    <row r="6" spans="1:8" x14ac:dyDescent="0.35">
      <c r="A6" t="s">
        <v>404</v>
      </c>
      <c r="B6" t="s">
        <v>424</v>
      </c>
      <c r="C6" t="s">
        <v>479</v>
      </c>
      <c r="D6" t="s">
        <v>501</v>
      </c>
    </row>
    <row r="7" spans="1:8" x14ac:dyDescent="0.35">
      <c r="A7" t="s">
        <v>405</v>
      </c>
      <c r="B7" t="s">
        <v>425</v>
      </c>
      <c r="C7" t="s">
        <v>480</v>
      </c>
      <c r="D7" t="s">
        <v>502</v>
      </c>
    </row>
    <row r="8" spans="1:8" x14ac:dyDescent="0.35">
      <c r="A8" t="s">
        <v>406</v>
      </c>
      <c r="B8" t="s">
        <v>426</v>
      </c>
      <c r="C8" t="s">
        <v>481</v>
      </c>
      <c r="D8" t="s">
        <v>503</v>
      </c>
      <c r="E8" t="s">
        <v>713</v>
      </c>
      <c r="F8" t="s">
        <v>728</v>
      </c>
      <c r="H8" t="s">
        <v>767</v>
      </c>
    </row>
    <row r="9" spans="1:8" x14ac:dyDescent="0.35">
      <c r="A9" t="s">
        <v>407</v>
      </c>
      <c r="B9" t="s">
        <v>427</v>
      </c>
      <c r="C9" t="s">
        <v>482</v>
      </c>
      <c r="D9" t="s">
        <v>504</v>
      </c>
      <c r="E9" t="s">
        <v>714</v>
      </c>
      <c r="F9" t="s">
        <v>729</v>
      </c>
      <c r="G9" t="s">
        <v>746</v>
      </c>
      <c r="H9" t="s">
        <v>768</v>
      </c>
    </row>
    <row r="10" spans="1:8" x14ac:dyDescent="0.35">
      <c r="A10" t="s">
        <v>408</v>
      </c>
      <c r="B10" t="s">
        <v>428</v>
      </c>
      <c r="C10" t="s">
        <v>6</v>
      </c>
      <c r="D10" t="s">
        <v>6</v>
      </c>
      <c r="E10" t="s">
        <v>715</v>
      </c>
      <c r="F10" t="s">
        <v>730</v>
      </c>
      <c r="G10" t="s">
        <v>11</v>
      </c>
      <c r="H10" t="s">
        <v>769</v>
      </c>
    </row>
    <row r="11" spans="1:8" x14ac:dyDescent="0.35">
      <c r="A11" t="s">
        <v>409</v>
      </c>
      <c r="B11" t="s">
        <v>429</v>
      </c>
      <c r="E11" t="s">
        <v>716</v>
      </c>
      <c r="F11" t="s">
        <v>731</v>
      </c>
      <c r="H11" t="s">
        <v>770</v>
      </c>
    </row>
    <row r="12" spans="1:8" x14ac:dyDescent="0.35">
      <c r="A12" t="s">
        <v>16</v>
      </c>
      <c r="B12" t="s">
        <v>430</v>
      </c>
      <c r="C12" t="s">
        <v>483</v>
      </c>
      <c r="D12" t="s">
        <v>505</v>
      </c>
      <c r="E12" t="s">
        <v>16</v>
      </c>
      <c r="F12" t="s">
        <v>732</v>
      </c>
      <c r="G12" t="s">
        <v>747</v>
      </c>
      <c r="H12" t="s">
        <v>771</v>
      </c>
    </row>
    <row r="13" spans="1:8" x14ac:dyDescent="0.35">
      <c r="B13" t="s">
        <v>431</v>
      </c>
      <c r="C13" t="s">
        <v>484</v>
      </c>
      <c r="D13" t="s">
        <v>506</v>
      </c>
      <c r="F13" t="s">
        <v>733</v>
      </c>
      <c r="G13" t="s">
        <v>748</v>
      </c>
      <c r="H13" t="s">
        <v>772</v>
      </c>
    </row>
    <row r="14" spans="1:8" x14ac:dyDescent="0.35">
      <c r="A14" t="s">
        <v>410</v>
      </c>
      <c r="B14" t="s">
        <v>432</v>
      </c>
      <c r="C14" t="s">
        <v>16</v>
      </c>
      <c r="D14" t="s">
        <v>507</v>
      </c>
      <c r="E14" t="s">
        <v>717</v>
      </c>
      <c r="F14" t="s">
        <v>11</v>
      </c>
      <c r="G14" t="s">
        <v>16</v>
      </c>
      <c r="H14" t="s">
        <v>773</v>
      </c>
    </row>
    <row r="15" spans="1:8" x14ac:dyDescent="0.35">
      <c r="A15" t="s">
        <v>411</v>
      </c>
      <c r="B15" t="s">
        <v>433</v>
      </c>
      <c r="D15" t="s">
        <v>508</v>
      </c>
      <c r="E15" t="s">
        <v>718</v>
      </c>
      <c r="H15" t="s">
        <v>774</v>
      </c>
    </row>
    <row r="16" spans="1:8" x14ac:dyDescent="0.35">
      <c r="A16" t="s">
        <v>16</v>
      </c>
      <c r="B16" t="s">
        <v>434</v>
      </c>
      <c r="C16" t="s">
        <v>485</v>
      </c>
      <c r="D16" t="s">
        <v>509</v>
      </c>
      <c r="E16" t="s">
        <v>16</v>
      </c>
      <c r="F16" t="s">
        <v>734</v>
      </c>
      <c r="G16" t="s">
        <v>749</v>
      </c>
      <c r="H16" t="s">
        <v>775</v>
      </c>
    </row>
    <row r="17" spans="1:8" x14ac:dyDescent="0.35">
      <c r="B17" t="s">
        <v>435</v>
      </c>
      <c r="C17" t="s">
        <v>486</v>
      </c>
      <c r="D17" t="s">
        <v>510</v>
      </c>
      <c r="F17" t="s">
        <v>735</v>
      </c>
      <c r="G17" t="s">
        <v>750</v>
      </c>
      <c r="H17" t="s">
        <v>6</v>
      </c>
    </row>
    <row r="18" spans="1:8" x14ac:dyDescent="0.35">
      <c r="A18" t="s">
        <v>412</v>
      </c>
      <c r="B18" t="s">
        <v>436</v>
      </c>
      <c r="C18" t="s">
        <v>16</v>
      </c>
      <c r="D18" t="s">
        <v>11</v>
      </c>
      <c r="E18" t="s">
        <v>719</v>
      </c>
      <c r="F18" t="s">
        <v>16</v>
      </c>
      <c r="G18" t="s">
        <v>16</v>
      </c>
    </row>
    <row r="19" spans="1:8" x14ac:dyDescent="0.35">
      <c r="A19" t="s">
        <v>413</v>
      </c>
      <c r="B19" t="s">
        <v>437</v>
      </c>
      <c r="E19" t="s">
        <v>720</v>
      </c>
      <c r="H19" t="s">
        <v>776</v>
      </c>
    </row>
    <row r="20" spans="1:8" x14ac:dyDescent="0.35">
      <c r="A20" t="s">
        <v>16</v>
      </c>
      <c r="B20" t="s">
        <v>11</v>
      </c>
      <c r="C20" t="s">
        <v>432</v>
      </c>
      <c r="D20" t="s">
        <v>511</v>
      </c>
      <c r="E20" t="s">
        <v>16</v>
      </c>
      <c r="F20" t="s">
        <v>736</v>
      </c>
      <c r="G20" t="s">
        <v>751</v>
      </c>
      <c r="H20" t="s">
        <v>777</v>
      </c>
    </row>
    <row r="21" spans="1:8" x14ac:dyDescent="0.35">
      <c r="C21" t="s">
        <v>487</v>
      </c>
      <c r="D21" t="s">
        <v>512</v>
      </c>
      <c r="F21" t="s">
        <v>737</v>
      </c>
      <c r="G21" t="s">
        <v>752</v>
      </c>
      <c r="H21" t="s">
        <v>11</v>
      </c>
    </row>
    <row r="22" spans="1:8" x14ac:dyDescent="0.35">
      <c r="A22" t="s">
        <v>414</v>
      </c>
      <c r="B22" t="s">
        <v>438</v>
      </c>
      <c r="C22" t="s">
        <v>16</v>
      </c>
      <c r="D22" t="s">
        <v>16</v>
      </c>
      <c r="E22" t="s">
        <v>721</v>
      </c>
      <c r="F22" t="s">
        <v>11</v>
      </c>
      <c r="G22" t="s">
        <v>16</v>
      </c>
    </row>
    <row r="23" spans="1:8" x14ac:dyDescent="0.35">
      <c r="A23" t="s">
        <v>415</v>
      </c>
      <c r="B23" t="s">
        <v>439</v>
      </c>
      <c r="E23" t="s">
        <v>722</v>
      </c>
      <c r="H23" t="s">
        <v>778</v>
      </c>
    </row>
    <row r="24" spans="1:8" x14ac:dyDescent="0.35">
      <c r="A24" t="s">
        <v>16</v>
      </c>
      <c r="B24" t="s">
        <v>16</v>
      </c>
      <c r="C24" t="s">
        <v>488</v>
      </c>
      <c r="D24" t="s">
        <v>513</v>
      </c>
      <c r="E24" t="s">
        <v>16</v>
      </c>
      <c r="F24" t="s">
        <v>738</v>
      </c>
      <c r="G24" t="s">
        <v>753</v>
      </c>
      <c r="H24" t="s">
        <v>779</v>
      </c>
    </row>
    <row r="25" spans="1:8" x14ac:dyDescent="0.35">
      <c r="C25" t="s">
        <v>489</v>
      </c>
      <c r="D25" t="s">
        <v>514</v>
      </c>
      <c r="F25" t="s">
        <v>739</v>
      </c>
      <c r="G25" t="s">
        <v>754</v>
      </c>
      <c r="H25" t="s">
        <v>6</v>
      </c>
    </row>
    <row r="26" spans="1:8" x14ac:dyDescent="0.35">
      <c r="A26" t="s">
        <v>416</v>
      </c>
      <c r="B26" t="s">
        <v>440</v>
      </c>
      <c r="C26" t="s">
        <v>16</v>
      </c>
      <c r="D26" t="s">
        <v>16</v>
      </c>
      <c r="E26" t="s">
        <v>723</v>
      </c>
      <c r="F26" t="s">
        <v>11</v>
      </c>
      <c r="G26" t="s">
        <v>16</v>
      </c>
    </row>
    <row r="27" spans="1:8" x14ac:dyDescent="0.35">
      <c r="A27" t="s">
        <v>417</v>
      </c>
      <c r="B27" t="s">
        <v>441</v>
      </c>
      <c r="E27" t="s">
        <v>724</v>
      </c>
      <c r="H27" t="s">
        <v>780</v>
      </c>
    </row>
    <row r="28" spans="1:8" x14ac:dyDescent="0.35">
      <c r="A28" t="s">
        <v>16</v>
      </c>
      <c r="B28" t="s">
        <v>16</v>
      </c>
      <c r="C28" t="s">
        <v>490</v>
      </c>
      <c r="D28" t="s">
        <v>515</v>
      </c>
      <c r="E28" t="s">
        <v>16</v>
      </c>
      <c r="F28" t="s">
        <v>740</v>
      </c>
      <c r="G28" t="s">
        <v>755</v>
      </c>
      <c r="H28" t="s">
        <v>781</v>
      </c>
    </row>
    <row r="29" spans="1:8" x14ac:dyDescent="0.35">
      <c r="C29" t="s">
        <v>491</v>
      </c>
      <c r="D29" t="s">
        <v>516</v>
      </c>
      <c r="F29" t="s">
        <v>741</v>
      </c>
      <c r="G29" t="s">
        <v>756</v>
      </c>
      <c r="H29" t="s">
        <v>16</v>
      </c>
    </row>
    <row r="30" spans="1:8" x14ac:dyDescent="0.35">
      <c r="A30" t="s">
        <v>418</v>
      </c>
      <c r="B30" t="s">
        <v>442</v>
      </c>
      <c r="C30" t="s">
        <v>16</v>
      </c>
      <c r="D30" t="s">
        <v>16</v>
      </c>
      <c r="E30" t="s">
        <v>125</v>
      </c>
      <c r="F30" t="s">
        <v>11</v>
      </c>
      <c r="G30" t="s">
        <v>6</v>
      </c>
    </row>
    <row r="31" spans="1:8" x14ac:dyDescent="0.35">
      <c r="A31" t="s">
        <v>419</v>
      </c>
      <c r="B31" t="s">
        <v>443</v>
      </c>
      <c r="E31" t="s">
        <v>725</v>
      </c>
      <c r="H31" t="s">
        <v>782</v>
      </c>
    </row>
    <row r="32" spans="1:8" x14ac:dyDescent="0.35">
      <c r="A32" t="s">
        <v>16</v>
      </c>
      <c r="B32" t="s">
        <v>16</v>
      </c>
      <c r="C32" t="s">
        <v>492</v>
      </c>
      <c r="D32" t="s">
        <v>517</v>
      </c>
      <c r="E32" t="s">
        <v>16</v>
      </c>
      <c r="F32" t="s">
        <v>742</v>
      </c>
      <c r="G32" t="s">
        <v>757</v>
      </c>
      <c r="H32" t="s">
        <v>783</v>
      </c>
    </row>
    <row r="33" spans="1:8" x14ac:dyDescent="0.35">
      <c r="C33" t="s">
        <v>493</v>
      </c>
      <c r="D33" t="s">
        <v>518</v>
      </c>
      <c r="F33" t="s">
        <v>743</v>
      </c>
      <c r="G33" t="s">
        <v>758</v>
      </c>
      <c r="H33" t="s">
        <v>16</v>
      </c>
    </row>
    <row r="34" spans="1:8" x14ac:dyDescent="0.35">
      <c r="A34" t="s">
        <v>420</v>
      </c>
      <c r="B34" t="s">
        <v>444</v>
      </c>
      <c r="C34" t="s">
        <v>11</v>
      </c>
      <c r="D34" t="s">
        <v>16</v>
      </c>
      <c r="E34" t="s">
        <v>726</v>
      </c>
      <c r="F34" t="s">
        <v>744</v>
      </c>
      <c r="G34" t="s">
        <v>759</v>
      </c>
    </row>
    <row r="35" spans="1:8" x14ac:dyDescent="0.35">
      <c r="A35" t="s">
        <v>421</v>
      </c>
      <c r="B35" t="s">
        <v>445</v>
      </c>
      <c r="E35" t="s">
        <v>727</v>
      </c>
      <c r="F35" t="s">
        <v>745</v>
      </c>
      <c r="G35" t="s">
        <v>760</v>
      </c>
      <c r="H35" t="s">
        <v>784</v>
      </c>
    </row>
    <row r="36" spans="1:8" x14ac:dyDescent="0.35">
      <c r="A36" t="s">
        <v>422</v>
      </c>
      <c r="B36" t="s">
        <v>16</v>
      </c>
      <c r="C36" t="s">
        <v>494</v>
      </c>
      <c r="D36" t="s">
        <v>519</v>
      </c>
      <c r="E36" t="s">
        <v>16</v>
      </c>
      <c r="G36" t="s">
        <v>92</v>
      </c>
      <c r="H36" t="s">
        <v>785</v>
      </c>
    </row>
    <row r="37" spans="1:8" x14ac:dyDescent="0.35">
      <c r="A37" t="s">
        <v>423</v>
      </c>
      <c r="C37" t="s">
        <v>495</v>
      </c>
      <c r="D37" t="s">
        <v>520</v>
      </c>
      <c r="G37" t="s">
        <v>761</v>
      </c>
      <c r="H37" t="s">
        <v>786</v>
      </c>
    </row>
    <row r="38" spans="1:8" x14ac:dyDescent="0.35">
      <c r="B38" t="s">
        <v>446</v>
      </c>
      <c r="C38" t="s">
        <v>496</v>
      </c>
      <c r="D38" t="s">
        <v>11</v>
      </c>
      <c r="G38" t="s">
        <v>762</v>
      </c>
      <c r="H38" t="s">
        <v>787</v>
      </c>
    </row>
    <row r="39" spans="1:8" x14ac:dyDescent="0.35">
      <c r="B39" t="s">
        <v>447</v>
      </c>
      <c r="C39" t="s">
        <v>497</v>
      </c>
      <c r="G39" t="s">
        <v>763</v>
      </c>
    </row>
    <row r="40" spans="1:8" x14ac:dyDescent="0.35">
      <c r="B40" t="s">
        <v>16</v>
      </c>
      <c r="C40" t="s">
        <v>498</v>
      </c>
      <c r="D40" t="s">
        <v>521</v>
      </c>
      <c r="G40" t="s">
        <v>6</v>
      </c>
    </row>
    <row r="41" spans="1:8" x14ac:dyDescent="0.35">
      <c r="C41" t="s">
        <v>499</v>
      </c>
      <c r="D41" t="s">
        <v>522</v>
      </c>
    </row>
    <row r="42" spans="1:8" x14ac:dyDescent="0.35">
      <c r="B42" t="s">
        <v>448</v>
      </c>
      <c r="C42" t="s">
        <v>500</v>
      </c>
      <c r="D42" t="s">
        <v>16</v>
      </c>
      <c r="G42" t="s">
        <v>764</v>
      </c>
    </row>
    <row r="43" spans="1:8" x14ac:dyDescent="0.35">
      <c r="B43" t="s">
        <v>449</v>
      </c>
      <c r="G43" t="s">
        <v>765</v>
      </c>
    </row>
    <row r="44" spans="1:8" x14ac:dyDescent="0.35">
      <c r="D44" t="s">
        <v>523</v>
      </c>
      <c r="G44" t="s">
        <v>6</v>
      </c>
    </row>
    <row r="45" spans="1:8" x14ac:dyDescent="0.35">
      <c r="D45" t="s">
        <v>524</v>
      </c>
    </row>
    <row r="46" spans="1:8" x14ac:dyDescent="0.35">
      <c r="D46" t="s">
        <v>16</v>
      </c>
      <c r="G46" t="s">
        <v>766</v>
      </c>
    </row>
    <row r="48" spans="1:8" x14ac:dyDescent="0.35">
      <c r="D48" t="s">
        <v>525</v>
      </c>
    </row>
    <row r="49" spans="4:4" x14ac:dyDescent="0.35">
      <c r="D49" t="s">
        <v>526</v>
      </c>
    </row>
    <row r="50" spans="4:4" x14ac:dyDescent="0.35">
      <c r="D50" t="s">
        <v>16</v>
      </c>
    </row>
    <row r="52" spans="4:4" x14ac:dyDescent="0.35">
      <c r="D52" t="s">
        <v>527</v>
      </c>
    </row>
    <row r="53" spans="4:4" x14ac:dyDescent="0.35">
      <c r="D53" t="s">
        <v>528</v>
      </c>
    </row>
    <row r="54" spans="4:4" x14ac:dyDescent="0.35">
      <c r="D54" t="s">
        <v>16</v>
      </c>
    </row>
    <row r="56" spans="4:4" x14ac:dyDescent="0.35">
      <c r="D56" t="s">
        <v>529</v>
      </c>
    </row>
    <row r="57" spans="4:4" x14ac:dyDescent="0.35">
      <c r="D57" t="s">
        <v>530</v>
      </c>
    </row>
    <row r="58" spans="4:4" x14ac:dyDescent="0.35">
      <c r="D58" t="s">
        <v>16</v>
      </c>
    </row>
    <row r="60" spans="4:4" x14ac:dyDescent="0.35">
      <c r="D60" t="s">
        <v>531</v>
      </c>
    </row>
    <row r="61" spans="4:4" x14ac:dyDescent="0.35">
      <c r="D61" t="s">
        <v>532</v>
      </c>
    </row>
    <row r="62" spans="4:4" x14ac:dyDescent="0.35">
      <c r="D62" t="s">
        <v>6</v>
      </c>
    </row>
    <row r="64" spans="4:4" x14ac:dyDescent="0.35">
      <c r="D64" t="s">
        <v>533</v>
      </c>
    </row>
    <row r="65" spans="4:4" x14ac:dyDescent="0.35">
      <c r="D65" t="s">
        <v>534</v>
      </c>
    </row>
    <row r="66" spans="4:4" x14ac:dyDescent="0.35">
      <c r="D66" t="s">
        <v>11</v>
      </c>
    </row>
    <row r="68" spans="4:4" x14ac:dyDescent="0.35">
      <c r="D68" t="s">
        <v>535</v>
      </c>
    </row>
    <row r="69" spans="4:4" x14ac:dyDescent="0.35">
      <c r="D69" t="s">
        <v>536</v>
      </c>
    </row>
    <row r="70" spans="4:4" x14ac:dyDescent="0.35">
      <c r="D70" t="s">
        <v>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FED77-A385-441C-B5ED-AE019049505C}">
  <dimension ref="A2:E219"/>
  <sheetViews>
    <sheetView workbookViewId="0">
      <selection activeCell="C36" sqref="C36"/>
    </sheetView>
  </sheetViews>
  <sheetFormatPr defaultRowHeight="14.5" x14ac:dyDescent="0.35"/>
  <cols>
    <col min="1" max="1" width="18.36328125" customWidth="1"/>
    <col min="2" max="2" width="18.7265625" customWidth="1"/>
    <col min="3" max="3" width="19.90625" customWidth="1"/>
    <col min="4" max="4" width="19.6328125" customWidth="1"/>
  </cols>
  <sheetData>
    <row r="2" spans="1:5" x14ac:dyDescent="0.35">
      <c r="A2" t="s">
        <v>16</v>
      </c>
    </row>
    <row r="3" spans="1:5" x14ac:dyDescent="0.35">
      <c r="A3" t="s">
        <v>450</v>
      </c>
      <c r="B3" t="s">
        <v>538</v>
      </c>
    </row>
    <row r="4" spans="1:5" x14ac:dyDescent="0.35">
      <c r="A4" t="s">
        <v>451</v>
      </c>
      <c r="B4" t="s">
        <v>16</v>
      </c>
      <c r="C4" t="s">
        <v>676</v>
      </c>
    </row>
    <row r="5" spans="1:5" x14ac:dyDescent="0.35">
      <c r="A5" t="s">
        <v>452</v>
      </c>
      <c r="C5" t="s">
        <v>677</v>
      </c>
      <c r="D5" t="s">
        <v>788</v>
      </c>
      <c r="E5" t="s">
        <v>822</v>
      </c>
    </row>
    <row r="6" spans="1:5" x14ac:dyDescent="0.35">
      <c r="A6" t="s">
        <v>453</v>
      </c>
      <c r="B6" t="s">
        <v>539</v>
      </c>
      <c r="C6" t="s">
        <v>678</v>
      </c>
      <c r="D6" t="s">
        <v>16</v>
      </c>
      <c r="E6" t="s">
        <v>823</v>
      </c>
    </row>
    <row r="7" spans="1:5" x14ac:dyDescent="0.35">
      <c r="A7" t="s">
        <v>454</v>
      </c>
      <c r="B7" t="s">
        <v>540</v>
      </c>
      <c r="C7" t="s">
        <v>679</v>
      </c>
      <c r="E7" t="s">
        <v>824</v>
      </c>
    </row>
    <row r="8" spans="1:5" x14ac:dyDescent="0.35">
      <c r="A8" t="s">
        <v>455</v>
      </c>
      <c r="B8" t="s">
        <v>541</v>
      </c>
      <c r="C8" t="s">
        <v>680</v>
      </c>
      <c r="D8" t="s">
        <v>789</v>
      </c>
      <c r="E8" t="s">
        <v>825</v>
      </c>
    </row>
    <row r="9" spans="1:5" x14ac:dyDescent="0.35">
      <c r="A9" t="s">
        <v>456</v>
      </c>
      <c r="B9" t="s">
        <v>542</v>
      </c>
      <c r="C9" t="s">
        <v>681</v>
      </c>
      <c r="D9" t="s">
        <v>790</v>
      </c>
      <c r="E9" t="s">
        <v>6</v>
      </c>
    </row>
    <row r="10" spans="1:5" x14ac:dyDescent="0.35">
      <c r="A10" t="s">
        <v>457</v>
      </c>
      <c r="B10" t="s">
        <v>6</v>
      </c>
      <c r="C10" t="s">
        <v>682</v>
      </c>
      <c r="D10" t="s">
        <v>11</v>
      </c>
    </row>
    <row r="11" spans="1:5" x14ac:dyDescent="0.35">
      <c r="A11" t="s">
        <v>11</v>
      </c>
      <c r="C11" t="s">
        <v>683</v>
      </c>
      <c r="E11" t="s">
        <v>826</v>
      </c>
    </row>
    <row r="12" spans="1:5" x14ac:dyDescent="0.35">
      <c r="B12" t="s">
        <v>543</v>
      </c>
      <c r="C12" t="s">
        <v>6</v>
      </c>
      <c r="D12" t="s">
        <v>791</v>
      </c>
      <c r="E12" t="s">
        <v>827</v>
      </c>
    </row>
    <row r="13" spans="1:5" x14ac:dyDescent="0.35">
      <c r="A13" t="s">
        <v>458</v>
      </c>
      <c r="B13" t="s">
        <v>544</v>
      </c>
      <c r="D13" t="s">
        <v>792</v>
      </c>
      <c r="E13" t="s">
        <v>6</v>
      </c>
    </row>
    <row r="14" spans="1:5" x14ac:dyDescent="0.35">
      <c r="A14" t="s">
        <v>459</v>
      </c>
      <c r="B14" t="s">
        <v>16</v>
      </c>
      <c r="C14" t="s">
        <v>684</v>
      </c>
      <c r="D14" t="s">
        <v>793</v>
      </c>
    </row>
    <row r="15" spans="1:5" x14ac:dyDescent="0.35">
      <c r="A15" t="s">
        <v>16</v>
      </c>
      <c r="C15" t="s">
        <v>685</v>
      </c>
      <c r="D15" t="s">
        <v>794</v>
      </c>
      <c r="E15" t="s">
        <v>828</v>
      </c>
    </row>
    <row r="16" spans="1:5" x14ac:dyDescent="0.35">
      <c r="B16" t="s">
        <v>545</v>
      </c>
      <c r="C16" t="s">
        <v>686</v>
      </c>
      <c r="D16" t="s">
        <v>795</v>
      </c>
      <c r="E16" t="s">
        <v>829</v>
      </c>
    </row>
    <row r="17" spans="1:5" x14ac:dyDescent="0.35">
      <c r="A17" t="s">
        <v>460</v>
      </c>
      <c r="B17" t="s">
        <v>546</v>
      </c>
      <c r="C17" t="s">
        <v>687</v>
      </c>
      <c r="D17" t="s">
        <v>796</v>
      </c>
      <c r="E17" t="s">
        <v>830</v>
      </c>
    </row>
    <row r="18" spans="1:5" x14ac:dyDescent="0.35">
      <c r="A18" t="s">
        <v>461</v>
      </c>
      <c r="B18" t="s">
        <v>16</v>
      </c>
      <c r="C18" t="s">
        <v>688</v>
      </c>
      <c r="D18" t="s">
        <v>797</v>
      </c>
      <c r="E18" t="s">
        <v>831</v>
      </c>
    </row>
    <row r="19" spans="1:5" x14ac:dyDescent="0.35">
      <c r="A19" t="s">
        <v>16</v>
      </c>
      <c r="C19" t="s">
        <v>689</v>
      </c>
      <c r="D19" t="s">
        <v>798</v>
      </c>
      <c r="E19" t="s">
        <v>6</v>
      </c>
    </row>
    <row r="20" spans="1:5" x14ac:dyDescent="0.35">
      <c r="B20" t="s">
        <v>547</v>
      </c>
      <c r="C20" t="s">
        <v>16</v>
      </c>
      <c r="D20" t="s">
        <v>799</v>
      </c>
    </row>
    <row r="21" spans="1:5" x14ac:dyDescent="0.35">
      <c r="A21" t="s">
        <v>462</v>
      </c>
      <c r="B21" t="s">
        <v>548</v>
      </c>
      <c r="D21" t="s">
        <v>800</v>
      </c>
      <c r="E21" t="s">
        <v>832</v>
      </c>
    </row>
    <row r="22" spans="1:5" x14ac:dyDescent="0.35">
      <c r="A22" t="s">
        <v>463</v>
      </c>
      <c r="B22" t="s">
        <v>6</v>
      </c>
      <c r="C22" t="s">
        <v>690</v>
      </c>
      <c r="D22" t="s">
        <v>801</v>
      </c>
      <c r="E22" t="s">
        <v>833</v>
      </c>
    </row>
    <row r="23" spans="1:5" x14ac:dyDescent="0.35">
      <c r="A23" t="s">
        <v>16</v>
      </c>
      <c r="C23" t="s">
        <v>691</v>
      </c>
      <c r="D23" t="s">
        <v>802</v>
      </c>
      <c r="E23" t="s">
        <v>6</v>
      </c>
    </row>
    <row r="24" spans="1:5" x14ac:dyDescent="0.35">
      <c r="B24" t="s">
        <v>549</v>
      </c>
      <c r="C24" t="s">
        <v>16</v>
      </c>
      <c r="D24" t="s">
        <v>803</v>
      </c>
    </row>
    <row r="25" spans="1:5" x14ac:dyDescent="0.35">
      <c r="A25" t="s">
        <v>464</v>
      </c>
      <c r="B25" t="s">
        <v>550</v>
      </c>
      <c r="D25" t="s">
        <v>804</v>
      </c>
      <c r="E25" t="s">
        <v>834</v>
      </c>
    </row>
    <row r="26" spans="1:5" x14ac:dyDescent="0.35">
      <c r="A26" t="s">
        <v>465</v>
      </c>
      <c r="B26" t="s">
        <v>6</v>
      </c>
      <c r="C26" t="s">
        <v>692</v>
      </c>
      <c r="D26" t="s">
        <v>16</v>
      </c>
      <c r="E26" t="s">
        <v>835</v>
      </c>
    </row>
    <row r="27" spans="1:5" x14ac:dyDescent="0.35">
      <c r="A27" t="s">
        <v>16</v>
      </c>
      <c r="C27" t="s">
        <v>693</v>
      </c>
      <c r="E27" t="s">
        <v>6</v>
      </c>
    </row>
    <row r="28" spans="1:5" x14ac:dyDescent="0.35">
      <c r="B28" t="s">
        <v>551</v>
      </c>
      <c r="C28" t="s">
        <v>16</v>
      </c>
      <c r="D28" t="s">
        <v>805</v>
      </c>
    </row>
    <row r="29" spans="1:5" x14ac:dyDescent="0.35">
      <c r="A29" t="s">
        <v>466</v>
      </c>
      <c r="B29" t="s">
        <v>552</v>
      </c>
      <c r="D29" t="s">
        <v>806</v>
      </c>
      <c r="E29" t="s">
        <v>836</v>
      </c>
    </row>
    <row r="30" spans="1:5" x14ac:dyDescent="0.35">
      <c r="A30" t="s">
        <v>467</v>
      </c>
      <c r="B30" t="s">
        <v>6</v>
      </c>
      <c r="C30" t="s">
        <v>694</v>
      </c>
      <c r="D30" t="s">
        <v>16</v>
      </c>
      <c r="E30" t="s">
        <v>837</v>
      </c>
    </row>
    <row r="31" spans="1:5" x14ac:dyDescent="0.35">
      <c r="A31" t="s">
        <v>16</v>
      </c>
      <c r="C31" t="s">
        <v>695</v>
      </c>
      <c r="E31" t="s">
        <v>11</v>
      </c>
    </row>
    <row r="32" spans="1:5" x14ac:dyDescent="0.35">
      <c r="B32" t="s">
        <v>553</v>
      </c>
      <c r="C32" t="s">
        <v>16</v>
      </c>
      <c r="D32" t="s">
        <v>807</v>
      </c>
    </row>
    <row r="33" spans="1:5" x14ac:dyDescent="0.35">
      <c r="A33" t="s">
        <v>468</v>
      </c>
      <c r="B33" t="s">
        <v>554</v>
      </c>
      <c r="D33" t="s">
        <v>808</v>
      </c>
      <c r="E33" t="s">
        <v>838</v>
      </c>
    </row>
    <row r="34" spans="1:5" x14ac:dyDescent="0.35">
      <c r="A34" t="s">
        <v>469</v>
      </c>
      <c r="B34" t="s">
        <v>6</v>
      </c>
      <c r="C34" t="s">
        <v>696</v>
      </c>
      <c r="D34" t="s">
        <v>16</v>
      </c>
      <c r="E34" t="s">
        <v>839</v>
      </c>
    </row>
    <row r="35" spans="1:5" x14ac:dyDescent="0.35">
      <c r="A35" t="s">
        <v>6</v>
      </c>
      <c r="C35" t="s">
        <v>697</v>
      </c>
      <c r="E35" t="s">
        <v>6</v>
      </c>
    </row>
    <row r="36" spans="1:5" x14ac:dyDescent="0.35">
      <c r="B36" t="s">
        <v>476</v>
      </c>
      <c r="C36" t="s">
        <v>16</v>
      </c>
      <c r="D36" t="s">
        <v>809</v>
      </c>
    </row>
    <row r="37" spans="1:5" x14ac:dyDescent="0.35">
      <c r="A37" t="s">
        <v>470</v>
      </c>
      <c r="B37" t="s">
        <v>555</v>
      </c>
      <c r="D37" t="s">
        <v>810</v>
      </c>
      <c r="E37" t="s">
        <v>840</v>
      </c>
    </row>
    <row r="38" spans="1:5" x14ac:dyDescent="0.35">
      <c r="A38" t="s">
        <v>471</v>
      </c>
      <c r="B38" t="s">
        <v>556</v>
      </c>
      <c r="C38" t="s">
        <v>698</v>
      </c>
      <c r="D38" t="s">
        <v>16</v>
      </c>
      <c r="E38" t="s">
        <v>841</v>
      </c>
    </row>
    <row r="39" spans="1:5" x14ac:dyDescent="0.35">
      <c r="A39" t="s">
        <v>472</v>
      </c>
      <c r="B39" t="s">
        <v>557</v>
      </c>
      <c r="C39" t="s">
        <v>699</v>
      </c>
      <c r="E39" t="s">
        <v>6</v>
      </c>
    </row>
    <row r="40" spans="1:5" x14ac:dyDescent="0.35">
      <c r="A40" t="s">
        <v>473</v>
      </c>
      <c r="B40" t="s">
        <v>558</v>
      </c>
      <c r="C40" t="s">
        <v>16</v>
      </c>
      <c r="D40" t="s">
        <v>811</v>
      </c>
    </row>
    <row r="41" spans="1:5" x14ac:dyDescent="0.35">
      <c r="A41" t="s">
        <v>474</v>
      </c>
      <c r="B41" t="s">
        <v>559</v>
      </c>
      <c r="D41" t="s">
        <v>812</v>
      </c>
      <c r="E41" t="s">
        <v>842</v>
      </c>
    </row>
    <row r="42" spans="1:5" x14ac:dyDescent="0.35">
      <c r="A42" t="s">
        <v>475</v>
      </c>
      <c r="B42" t="s">
        <v>560</v>
      </c>
      <c r="C42" t="s">
        <v>700</v>
      </c>
      <c r="D42" t="s">
        <v>16</v>
      </c>
      <c r="E42" t="s">
        <v>843</v>
      </c>
    </row>
    <row r="43" spans="1:5" x14ac:dyDescent="0.35">
      <c r="A43" t="s">
        <v>476</v>
      </c>
      <c r="B43" t="s">
        <v>561</v>
      </c>
      <c r="C43" t="s">
        <v>701</v>
      </c>
      <c r="E43" t="s">
        <v>6</v>
      </c>
    </row>
    <row r="44" spans="1:5" x14ac:dyDescent="0.35">
      <c r="A44" t="s">
        <v>477</v>
      </c>
      <c r="B44" t="s">
        <v>562</v>
      </c>
      <c r="C44" t="s">
        <v>16</v>
      </c>
      <c r="D44" t="s">
        <v>661</v>
      </c>
    </row>
    <row r="45" spans="1:5" x14ac:dyDescent="0.35">
      <c r="A45" t="s">
        <v>478</v>
      </c>
      <c r="B45" t="s">
        <v>563</v>
      </c>
      <c r="D45" t="s">
        <v>813</v>
      </c>
      <c r="E45" t="s">
        <v>844</v>
      </c>
    </row>
    <row r="46" spans="1:5" x14ac:dyDescent="0.35">
      <c r="B46" t="s">
        <v>6</v>
      </c>
      <c r="C46" t="s">
        <v>702</v>
      </c>
      <c r="D46" t="s">
        <v>16</v>
      </c>
      <c r="E46" t="s">
        <v>845</v>
      </c>
    </row>
    <row r="47" spans="1:5" x14ac:dyDescent="0.35">
      <c r="C47" t="s">
        <v>703</v>
      </c>
      <c r="E47" t="s">
        <v>11</v>
      </c>
    </row>
    <row r="48" spans="1:5" x14ac:dyDescent="0.35">
      <c r="B48" t="s">
        <v>564</v>
      </c>
      <c r="C48" t="s">
        <v>16</v>
      </c>
      <c r="D48" t="s">
        <v>814</v>
      </c>
    </row>
    <row r="49" spans="2:5" x14ac:dyDescent="0.35">
      <c r="B49" t="s">
        <v>565</v>
      </c>
      <c r="D49" t="s">
        <v>815</v>
      </c>
      <c r="E49" t="s">
        <v>846</v>
      </c>
    </row>
    <row r="50" spans="2:5" x14ac:dyDescent="0.35">
      <c r="B50" t="s">
        <v>566</v>
      </c>
      <c r="C50" t="s">
        <v>704</v>
      </c>
      <c r="D50" t="s">
        <v>11</v>
      </c>
      <c r="E50" t="s">
        <v>847</v>
      </c>
    </row>
    <row r="51" spans="2:5" x14ac:dyDescent="0.35">
      <c r="B51" t="s">
        <v>567</v>
      </c>
      <c r="C51" t="s">
        <v>705</v>
      </c>
      <c r="E51" t="s">
        <v>848</v>
      </c>
    </row>
    <row r="52" spans="2:5" x14ac:dyDescent="0.35">
      <c r="B52" t="s">
        <v>568</v>
      </c>
      <c r="C52" t="s">
        <v>6</v>
      </c>
      <c r="D52" t="s">
        <v>816</v>
      </c>
      <c r="E52" t="s">
        <v>849</v>
      </c>
    </row>
    <row r="53" spans="2:5" x14ac:dyDescent="0.35">
      <c r="B53" t="s">
        <v>569</v>
      </c>
      <c r="D53" t="s">
        <v>817</v>
      </c>
      <c r="E53" t="s">
        <v>16</v>
      </c>
    </row>
    <row r="54" spans="2:5" x14ac:dyDescent="0.35">
      <c r="B54" t="s">
        <v>570</v>
      </c>
      <c r="C54" t="s">
        <v>706</v>
      </c>
      <c r="D54" t="s">
        <v>6</v>
      </c>
    </row>
    <row r="55" spans="2:5" x14ac:dyDescent="0.35">
      <c r="B55" t="s">
        <v>571</v>
      </c>
      <c r="C55" t="s">
        <v>707</v>
      </c>
      <c r="E55" t="s">
        <v>850</v>
      </c>
    </row>
    <row r="56" spans="2:5" x14ac:dyDescent="0.35">
      <c r="B56" t="s">
        <v>572</v>
      </c>
      <c r="C56" t="s">
        <v>11</v>
      </c>
      <c r="D56" t="s">
        <v>818</v>
      </c>
      <c r="E56" t="s">
        <v>851</v>
      </c>
    </row>
    <row r="57" spans="2:5" x14ac:dyDescent="0.35">
      <c r="B57" t="s">
        <v>573</v>
      </c>
      <c r="D57" t="s">
        <v>819</v>
      </c>
      <c r="E57" t="s">
        <v>16</v>
      </c>
    </row>
    <row r="58" spans="2:5" x14ac:dyDescent="0.35">
      <c r="B58" t="s">
        <v>574</v>
      </c>
      <c r="C58" t="s">
        <v>708</v>
      </c>
      <c r="D58" t="s">
        <v>820</v>
      </c>
    </row>
    <row r="59" spans="2:5" x14ac:dyDescent="0.35">
      <c r="B59" t="s">
        <v>575</v>
      </c>
      <c r="C59" t="s">
        <v>709</v>
      </c>
      <c r="D59" t="s">
        <v>821</v>
      </c>
      <c r="E59" t="s">
        <v>852</v>
      </c>
    </row>
    <row r="60" spans="2:5" x14ac:dyDescent="0.35">
      <c r="B60" t="s">
        <v>576</v>
      </c>
      <c r="C60" t="s">
        <v>710</v>
      </c>
      <c r="E60" t="s">
        <v>853</v>
      </c>
    </row>
    <row r="61" spans="2:5" x14ac:dyDescent="0.35">
      <c r="B61" t="s">
        <v>577</v>
      </c>
      <c r="C61" t="s">
        <v>711</v>
      </c>
      <c r="E61" t="s">
        <v>16</v>
      </c>
    </row>
    <row r="62" spans="2:5" x14ac:dyDescent="0.35">
      <c r="B62" t="s">
        <v>6</v>
      </c>
      <c r="C62" t="s">
        <v>712</v>
      </c>
    </row>
    <row r="63" spans="2:5" x14ac:dyDescent="0.35">
      <c r="E63" t="s">
        <v>854</v>
      </c>
    </row>
    <row r="64" spans="2:5" x14ac:dyDescent="0.35">
      <c r="B64" t="s">
        <v>578</v>
      </c>
      <c r="E64" t="s">
        <v>855</v>
      </c>
    </row>
    <row r="65" spans="2:5" x14ac:dyDescent="0.35">
      <c r="B65" t="s">
        <v>579</v>
      </c>
      <c r="E65" t="s">
        <v>16</v>
      </c>
    </row>
    <row r="66" spans="2:5" x14ac:dyDescent="0.35">
      <c r="B66" t="s">
        <v>580</v>
      </c>
    </row>
    <row r="67" spans="2:5" x14ac:dyDescent="0.35">
      <c r="B67" t="s">
        <v>581</v>
      </c>
      <c r="E67" t="s">
        <v>856</v>
      </c>
    </row>
    <row r="68" spans="2:5" x14ac:dyDescent="0.35">
      <c r="B68" t="s">
        <v>582</v>
      </c>
      <c r="E68" t="s">
        <v>857</v>
      </c>
    </row>
    <row r="69" spans="2:5" x14ac:dyDescent="0.35">
      <c r="B69" t="s">
        <v>583</v>
      </c>
    </row>
    <row r="70" spans="2:5" x14ac:dyDescent="0.35">
      <c r="B70" t="s">
        <v>500</v>
      </c>
    </row>
    <row r="71" spans="2:5" x14ac:dyDescent="0.35">
      <c r="B71" t="s">
        <v>584</v>
      </c>
    </row>
    <row r="72" spans="2:5" x14ac:dyDescent="0.35">
      <c r="B72" t="s">
        <v>585</v>
      </c>
    </row>
    <row r="73" spans="2:5" x14ac:dyDescent="0.35">
      <c r="B73" t="s">
        <v>586</v>
      </c>
    </row>
    <row r="74" spans="2:5" x14ac:dyDescent="0.35">
      <c r="B74" t="s">
        <v>587</v>
      </c>
    </row>
    <row r="75" spans="2:5" x14ac:dyDescent="0.35">
      <c r="B75" t="s">
        <v>588</v>
      </c>
    </row>
    <row r="76" spans="2:5" x14ac:dyDescent="0.35">
      <c r="B76" t="s">
        <v>589</v>
      </c>
    </row>
    <row r="77" spans="2:5" x14ac:dyDescent="0.35">
      <c r="B77" t="s">
        <v>590</v>
      </c>
    </row>
    <row r="78" spans="2:5" x14ac:dyDescent="0.35">
      <c r="B78" t="s">
        <v>591</v>
      </c>
    </row>
    <row r="79" spans="2:5" x14ac:dyDescent="0.35">
      <c r="B79" t="s">
        <v>592</v>
      </c>
    </row>
    <row r="80" spans="2:5" x14ac:dyDescent="0.35">
      <c r="B80" t="s">
        <v>593</v>
      </c>
    </row>
    <row r="81" spans="2:2" x14ac:dyDescent="0.35">
      <c r="B81" t="s">
        <v>594</v>
      </c>
    </row>
    <row r="82" spans="2:2" x14ac:dyDescent="0.35">
      <c r="B82" t="s">
        <v>595</v>
      </c>
    </row>
    <row r="83" spans="2:2" x14ac:dyDescent="0.35">
      <c r="B83" t="s">
        <v>596</v>
      </c>
    </row>
    <row r="84" spans="2:2" x14ac:dyDescent="0.35">
      <c r="B84" t="s">
        <v>597</v>
      </c>
    </row>
    <row r="85" spans="2:2" x14ac:dyDescent="0.35">
      <c r="B85" t="s">
        <v>598</v>
      </c>
    </row>
    <row r="86" spans="2:2" x14ac:dyDescent="0.35">
      <c r="B86" t="s">
        <v>599</v>
      </c>
    </row>
    <row r="87" spans="2:2" x14ac:dyDescent="0.35">
      <c r="B87" t="s">
        <v>600</v>
      </c>
    </row>
    <row r="88" spans="2:2" x14ac:dyDescent="0.35">
      <c r="B88" t="s">
        <v>601</v>
      </c>
    </row>
    <row r="89" spans="2:2" x14ac:dyDescent="0.35">
      <c r="B89" t="s">
        <v>602</v>
      </c>
    </row>
    <row r="90" spans="2:2" x14ac:dyDescent="0.35">
      <c r="B90" t="s">
        <v>603</v>
      </c>
    </row>
    <row r="91" spans="2:2" x14ac:dyDescent="0.35">
      <c r="B91" t="s">
        <v>604</v>
      </c>
    </row>
    <row r="92" spans="2:2" x14ac:dyDescent="0.35">
      <c r="B92" t="s">
        <v>6</v>
      </c>
    </row>
    <row r="94" spans="2:2" x14ac:dyDescent="0.35">
      <c r="B94" t="s">
        <v>605</v>
      </c>
    </row>
    <row r="95" spans="2:2" x14ac:dyDescent="0.35">
      <c r="B95" t="s">
        <v>606</v>
      </c>
    </row>
    <row r="96" spans="2:2" x14ac:dyDescent="0.35">
      <c r="B96" t="s">
        <v>6</v>
      </c>
    </row>
    <row r="98" spans="2:2" x14ac:dyDescent="0.35">
      <c r="B98" t="s">
        <v>607</v>
      </c>
    </row>
    <row r="99" spans="2:2" x14ac:dyDescent="0.35">
      <c r="B99" t="s">
        <v>608</v>
      </c>
    </row>
    <row r="100" spans="2:2" x14ac:dyDescent="0.35">
      <c r="B100" t="s">
        <v>6</v>
      </c>
    </row>
    <row r="102" spans="2:2" x14ac:dyDescent="0.35">
      <c r="B102" t="s">
        <v>609</v>
      </c>
    </row>
    <row r="103" spans="2:2" x14ac:dyDescent="0.35">
      <c r="B103" t="s">
        <v>610</v>
      </c>
    </row>
    <row r="104" spans="2:2" x14ac:dyDescent="0.35">
      <c r="B104" t="s">
        <v>6</v>
      </c>
    </row>
    <row r="106" spans="2:2" x14ac:dyDescent="0.35">
      <c r="B106" t="s">
        <v>611</v>
      </c>
    </row>
    <row r="107" spans="2:2" x14ac:dyDescent="0.35">
      <c r="B107" t="s">
        <v>612</v>
      </c>
    </row>
    <row r="108" spans="2:2" x14ac:dyDescent="0.35">
      <c r="B108" t="s">
        <v>30</v>
      </c>
    </row>
    <row r="109" spans="2:2" x14ac:dyDescent="0.35">
      <c r="B109" t="s">
        <v>613</v>
      </c>
    </row>
    <row r="110" spans="2:2" x14ac:dyDescent="0.35">
      <c r="B110" t="s">
        <v>614</v>
      </c>
    </row>
    <row r="111" spans="2:2" x14ac:dyDescent="0.35">
      <c r="B111" t="s">
        <v>615</v>
      </c>
    </row>
    <row r="112" spans="2:2" x14ac:dyDescent="0.35">
      <c r="B112" t="s">
        <v>616</v>
      </c>
    </row>
    <row r="113" spans="2:2" x14ac:dyDescent="0.35">
      <c r="B113" t="s">
        <v>617</v>
      </c>
    </row>
    <row r="114" spans="2:2" x14ac:dyDescent="0.35">
      <c r="B114" t="s">
        <v>618</v>
      </c>
    </row>
    <row r="115" spans="2:2" x14ac:dyDescent="0.35">
      <c r="B115" t="s">
        <v>619</v>
      </c>
    </row>
    <row r="116" spans="2:2" x14ac:dyDescent="0.35">
      <c r="B116" t="s">
        <v>6</v>
      </c>
    </row>
    <row r="118" spans="2:2" x14ac:dyDescent="0.35">
      <c r="B118" t="s">
        <v>620</v>
      </c>
    </row>
    <row r="119" spans="2:2" x14ac:dyDescent="0.35">
      <c r="B119" t="s">
        <v>621</v>
      </c>
    </row>
    <row r="120" spans="2:2" x14ac:dyDescent="0.35">
      <c r="B120" t="s">
        <v>11</v>
      </c>
    </row>
    <row r="122" spans="2:2" x14ac:dyDescent="0.35">
      <c r="B122" t="s">
        <v>622</v>
      </c>
    </row>
    <row r="123" spans="2:2" x14ac:dyDescent="0.35">
      <c r="B123" t="s">
        <v>623</v>
      </c>
    </row>
    <row r="124" spans="2:2" x14ac:dyDescent="0.35">
      <c r="B124" t="s">
        <v>11</v>
      </c>
    </row>
    <row r="126" spans="2:2" x14ac:dyDescent="0.35">
      <c r="B126" t="s">
        <v>624</v>
      </c>
    </row>
    <row r="127" spans="2:2" x14ac:dyDescent="0.35">
      <c r="B127" t="s">
        <v>625</v>
      </c>
    </row>
    <row r="128" spans="2:2" x14ac:dyDescent="0.35">
      <c r="B128" t="s">
        <v>16</v>
      </c>
    </row>
    <row r="130" spans="2:2" x14ac:dyDescent="0.35">
      <c r="B130" t="s">
        <v>626</v>
      </c>
    </row>
    <row r="131" spans="2:2" x14ac:dyDescent="0.35">
      <c r="B131" t="s">
        <v>627</v>
      </c>
    </row>
    <row r="132" spans="2:2" x14ac:dyDescent="0.35">
      <c r="B132" t="s">
        <v>16</v>
      </c>
    </row>
    <row r="134" spans="2:2" x14ac:dyDescent="0.35">
      <c r="B134" t="s">
        <v>628</v>
      </c>
    </row>
    <row r="135" spans="2:2" x14ac:dyDescent="0.35">
      <c r="B135" t="s">
        <v>629</v>
      </c>
    </row>
    <row r="136" spans="2:2" x14ac:dyDescent="0.35">
      <c r="B136" t="s">
        <v>630</v>
      </c>
    </row>
    <row r="137" spans="2:2" x14ac:dyDescent="0.35">
      <c r="B137" t="s">
        <v>631</v>
      </c>
    </row>
    <row r="138" spans="2:2" x14ac:dyDescent="0.35">
      <c r="B138" t="s">
        <v>6</v>
      </c>
    </row>
    <row r="140" spans="2:2" x14ac:dyDescent="0.35">
      <c r="B140" t="s">
        <v>632</v>
      </c>
    </row>
    <row r="141" spans="2:2" x14ac:dyDescent="0.35">
      <c r="B141" t="s">
        <v>633</v>
      </c>
    </row>
    <row r="142" spans="2:2" x14ac:dyDescent="0.35">
      <c r="B142" t="s">
        <v>16</v>
      </c>
    </row>
    <row r="144" spans="2:2" x14ac:dyDescent="0.35">
      <c r="B144" t="s">
        <v>634</v>
      </c>
    </row>
    <row r="145" spans="2:2" x14ac:dyDescent="0.35">
      <c r="B145" t="s">
        <v>635</v>
      </c>
    </row>
    <row r="146" spans="2:2" x14ac:dyDescent="0.35">
      <c r="B146" t="s">
        <v>16</v>
      </c>
    </row>
    <row r="148" spans="2:2" x14ac:dyDescent="0.35">
      <c r="B148" t="s">
        <v>636</v>
      </c>
    </row>
    <row r="149" spans="2:2" x14ac:dyDescent="0.35">
      <c r="B149" t="s">
        <v>637</v>
      </c>
    </row>
    <row r="150" spans="2:2" x14ac:dyDescent="0.35">
      <c r="B150" t="s">
        <v>16</v>
      </c>
    </row>
    <row r="152" spans="2:2" x14ac:dyDescent="0.35">
      <c r="B152" t="s">
        <v>638</v>
      </c>
    </row>
    <row r="153" spans="2:2" x14ac:dyDescent="0.35">
      <c r="B153" t="s">
        <v>639</v>
      </c>
    </row>
    <row r="154" spans="2:2" x14ac:dyDescent="0.35">
      <c r="B154" t="s">
        <v>16</v>
      </c>
    </row>
    <row r="156" spans="2:2" x14ac:dyDescent="0.35">
      <c r="B156" t="s">
        <v>640</v>
      </c>
    </row>
    <row r="157" spans="2:2" x14ac:dyDescent="0.35">
      <c r="B157" t="s">
        <v>641</v>
      </c>
    </row>
    <row r="158" spans="2:2" x14ac:dyDescent="0.35">
      <c r="B158" t="s">
        <v>16</v>
      </c>
    </row>
    <row r="160" spans="2:2" x14ac:dyDescent="0.35">
      <c r="B160" t="s">
        <v>642</v>
      </c>
    </row>
    <row r="161" spans="2:2" x14ac:dyDescent="0.35">
      <c r="B161" t="s">
        <v>643</v>
      </c>
    </row>
    <row r="162" spans="2:2" x14ac:dyDescent="0.35">
      <c r="B162" t="s">
        <v>16</v>
      </c>
    </row>
    <row r="164" spans="2:2" x14ac:dyDescent="0.35">
      <c r="B164" t="s">
        <v>644</v>
      </c>
    </row>
    <row r="165" spans="2:2" x14ac:dyDescent="0.35">
      <c r="B165" t="s">
        <v>645</v>
      </c>
    </row>
    <row r="166" spans="2:2" x14ac:dyDescent="0.35">
      <c r="B166" t="s">
        <v>6</v>
      </c>
    </row>
    <row r="168" spans="2:2" x14ac:dyDescent="0.35">
      <c r="B168" t="s">
        <v>646</v>
      </c>
    </row>
    <row r="169" spans="2:2" x14ac:dyDescent="0.35">
      <c r="B169" t="s">
        <v>647</v>
      </c>
    </row>
    <row r="170" spans="2:2" x14ac:dyDescent="0.35">
      <c r="B170" t="s">
        <v>16</v>
      </c>
    </row>
    <row r="172" spans="2:2" x14ac:dyDescent="0.35">
      <c r="B172" t="s">
        <v>648</v>
      </c>
    </row>
    <row r="173" spans="2:2" x14ac:dyDescent="0.35">
      <c r="B173" t="s">
        <v>649</v>
      </c>
    </row>
    <row r="174" spans="2:2" x14ac:dyDescent="0.35">
      <c r="B174" t="s">
        <v>16</v>
      </c>
    </row>
    <row r="176" spans="2:2" x14ac:dyDescent="0.35">
      <c r="B176" t="s">
        <v>650</v>
      </c>
    </row>
    <row r="177" spans="2:2" x14ac:dyDescent="0.35">
      <c r="B177" t="s">
        <v>651</v>
      </c>
    </row>
    <row r="178" spans="2:2" x14ac:dyDescent="0.35">
      <c r="B178" t="s">
        <v>6</v>
      </c>
    </row>
    <row r="180" spans="2:2" x14ac:dyDescent="0.35">
      <c r="B180" t="s">
        <v>652</v>
      </c>
    </row>
    <row r="181" spans="2:2" x14ac:dyDescent="0.35">
      <c r="B181" t="s">
        <v>653</v>
      </c>
    </row>
    <row r="182" spans="2:2" x14ac:dyDescent="0.35">
      <c r="B182" t="s">
        <v>11</v>
      </c>
    </row>
    <row r="184" spans="2:2" x14ac:dyDescent="0.35">
      <c r="B184" t="s">
        <v>654</v>
      </c>
    </row>
    <row r="185" spans="2:2" x14ac:dyDescent="0.35">
      <c r="B185" t="s">
        <v>655</v>
      </c>
    </row>
    <row r="186" spans="2:2" x14ac:dyDescent="0.35">
      <c r="B186" t="s">
        <v>16</v>
      </c>
    </row>
    <row r="188" spans="2:2" x14ac:dyDescent="0.35">
      <c r="B188" t="s">
        <v>137</v>
      </c>
    </row>
    <row r="189" spans="2:2" x14ac:dyDescent="0.35">
      <c r="B189" t="s">
        <v>656</v>
      </c>
    </row>
    <row r="190" spans="2:2" x14ac:dyDescent="0.35">
      <c r="B190" t="s">
        <v>657</v>
      </c>
    </row>
    <row r="191" spans="2:2" x14ac:dyDescent="0.35">
      <c r="B191" t="s">
        <v>658</v>
      </c>
    </row>
    <row r="192" spans="2:2" x14ac:dyDescent="0.35">
      <c r="B192" t="s">
        <v>659</v>
      </c>
    </row>
    <row r="193" spans="2:2" x14ac:dyDescent="0.35">
      <c r="B193" t="s">
        <v>660</v>
      </c>
    </row>
    <row r="194" spans="2:2" x14ac:dyDescent="0.35">
      <c r="B194" t="s">
        <v>661</v>
      </c>
    </row>
    <row r="195" spans="2:2" x14ac:dyDescent="0.35">
      <c r="B195" t="s">
        <v>662</v>
      </c>
    </row>
    <row r="196" spans="2:2" x14ac:dyDescent="0.35">
      <c r="B196" t="s">
        <v>663</v>
      </c>
    </row>
    <row r="197" spans="2:2" x14ac:dyDescent="0.35">
      <c r="B197" t="s">
        <v>664</v>
      </c>
    </row>
    <row r="198" spans="2:2" x14ac:dyDescent="0.35">
      <c r="B198" t="s">
        <v>665</v>
      </c>
    </row>
    <row r="199" spans="2:2" x14ac:dyDescent="0.35">
      <c r="B199" t="s">
        <v>666</v>
      </c>
    </row>
    <row r="200" spans="2:2" x14ac:dyDescent="0.35">
      <c r="B200" t="s">
        <v>6</v>
      </c>
    </row>
    <row r="202" spans="2:2" x14ac:dyDescent="0.35">
      <c r="B202" t="s">
        <v>667</v>
      </c>
    </row>
    <row r="203" spans="2:2" x14ac:dyDescent="0.35">
      <c r="B203" t="s">
        <v>668</v>
      </c>
    </row>
    <row r="204" spans="2:2" x14ac:dyDescent="0.35">
      <c r="B204" t="s">
        <v>6</v>
      </c>
    </row>
    <row r="206" spans="2:2" x14ac:dyDescent="0.35">
      <c r="B206" t="s">
        <v>669</v>
      </c>
    </row>
    <row r="207" spans="2:2" x14ac:dyDescent="0.35">
      <c r="B207" t="s">
        <v>670</v>
      </c>
    </row>
    <row r="208" spans="2:2" x14ac:dyDescent="0.35">
      <c r="B208" t="s">
        <v>11</v>
      </c>
    </row>
    <row r="210" spans="2:2" x14ac:dyDescent="0.35">
      <c r="B210" t="s">
        <v>113</v>
      </c>
    </row>
    <row r="211" spans="2:2" x14ac:dyDescent="0.35">
      <c r="B211" t="s">
        <v>671</v>
      </c>
    </row>
    <row r="212" spans="2:2" x14ac:dyDescent="0.35">
      <c r="B212" t="s">
        <v>11</v>
      </c>
    </row>
    <row r="214" spans="2:2" x14ac:dyDescent="0.35">
      <c r="B214" t="s">
        <v>672</v>
      </c>
    </row>
    <row r="215" spans="2:2" x14ac:dyDescent="0.35">
      <c r="B215" t="s">
        <v>673</v>
      </c>
    </row>
    <row r="216" spans="2:2" x14ac:dyDescent="0.35">
      <c r="B216" t="s">
        <v>11</v>
      </c>
    </row>
    <row r="218" spans="2:2" x14ac:dyDescent="0.35">
      <c r="B218" t="s">
        <v>674</v>
      </c>
    </row>
    <row r="219" spans="2:2" x14ac:dyDescent="0.35">
      <c r="B219" t="s">
        <v>675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6CCC-5D9A-4A6D-A77D-D7E05635AD15}">
  <dimension ref="B2:F22"/>
  <sheetViews>
    <sheetView workbookViewId="0">
      <selection activeCell="D20" sqref="D20"/>
    </sheetView>
  </sheetViews>
  <sheetFormatPr defaultRowHeight="14.5" x14ac:dyDescent="0.35"/>
  <cols>
    <col min="1" max="1" width="8.7265625" style="1"/>
    <col min="2" max="2" width="13.54296875" style="1" customWidth="1"/>
    <col min="3" max="4" width="8.7265625" style="1"/>
    <col min="5" max="5" width="12.54296875" style="1" customWidth="1"/>
    <col min="6" max="16384" width="8.7265625" style="1"/>
  </cols>
  <sheetData>
    <row r="2" spans="2:6" x14ac:dyDescent="0.35">
      <c r="B2" s="2" t="s">
        <v>859</v>
      </c>
      <c r="C2" s="2" t="s">
        <v>879</v>
      </c>
      <c r="E2" s="2" t="s">
        <v>11</v>
      </c>
      <c r="F2" s="2" t="s">
        <v>880</v>
      </c>
    </row>
    <row r="3" spans="2:6" x14ac:dyDescent="0.35">
      <c r="B3" s="1" t="s">
        <v>860</v>
      </c>
      <c r="C3" s="1">
        <v>25</v>
      </c>
      <c r="E3" s="1" t="s">
        <v>860</v>
      </c>
      <c r="F3" s="1">
        <v>38</v>
      </c>
    </row>
    <row r="4" spans="2:6" x14ac:dyDescent="0.35">
      <c r="B4" s="1" t="s">
        <v>861</v>
      </c>
      <c r="C4" s="1">
        <v>25</v>
      </c>
      <c r="E4" s="1" t="s">
        <v>861</v>
      </c>
      <c r="F4" s="1">
        <v>33</v>
      </c>
    </row>
    <row r="5" spans="2:6" x14ac:dyDescent="0.35">
      <c r="B5" s="1" t="s">
        <v>862</v>
      </c>
      <c r="C5" s="1">
        <v>12</v>
      </c>
      <c r="E5" s="1" t="s">
        <v>862</v>
      </c>
      <c r="F5" s="1">
        <v>35</v>
      </c>
    </row>
    <row r="6" spans="2:6" x14ac:dyDescent="0.35">
      <c r="B6" s="1" t="s">
        <v>863</v>
      </c>
      <c r="C6" s="1">
        <v>13</v>
      </c>
      <c r="E6" s="1" t="s">
        <v>863</v>
      </c>
      <c r="F6" s="1">
        <v>27</v>
      </c>
    </row>
    <row r="7" spans="2:6" x14ac:dyDescent="0.35">
      <c r="B7" s="1" t="s">
        <v>864</v>
      </c>
      <c r="C7" s="1">
        <v>17</v>
      </c>
      <c r="E7" s="1" t="s">
        <v>864</v>
      </c>
      <c r="F7" s="1">
        <v>34</v>
      </c>
    </row>
    <row r="8" spans="2:6" x14ac:dyDescent="0.35">
      <c r="B8" s="1" t="s">
        <v>865</v>
      </c>
      <c r="C8" s="1">
        <v>24</v>
      </c>
      <c r="E8" s="1" t="s">
        <v>865</v>
      </c>
    </row>
    <row r="9" spans="2:6" x14ac:dyDescent="0.35">
      <c r="B9" s="1" t="s">
        <v>866</v>
      </c>
      <c r="C9" s="1">
        <v>28</v>
      </c>
      <c r="E9" s="1" t="s">
        <v>866</v>
      </c>
    </row>
    <row r="10" spans="2:6" x14ac:dyDescent="0.35">
      <c r="B10" s="1" t="s">
        <v>867</v>
      </c>
      <c r="C10" s="1">
        <v>26</v>
      </c>
      <c r="E10" s="1" t="s">
        <v>867</v>
      </c>
    </row>
    <row r="11" spans="2:6" x14ac:dyDescent="0.35">
      <c r="B11" s="1" t="s">
        <v>868</v>
      </c>
      <c r="C11" s="1">
        <v>24</v>
      </c>
      <c r="E11" s="1" t="s">
        <v>868</v>
      </c>
    </row>
    <row r="12" spans="2:6" x14ac:dyDescent="0.35">
      <c r="B12" s="1" t="s">
        <v>869</v>
      </c>
      <c r="C12" s="1">
        <v>26</v>
      </c>
      <c r="E12" s="1" t="s">
        <v>869</v>
      </c>
    </row>
    <row r="13" spans="2:6" x14ac:dyDescent="0.35">
      <c r="B13" s="1" t="s">
        <v>870</v>
      </c>
      <c r="C13" s="1">
        <v>27</v>
      </c>
      <c r="E13" s="1" t="s">
        <v>870</v>
      </c>
    </row>
    <row r="14" spans="2:6" x14ac:dyDescent="0.35">
      <c r="B14" s="1" t="s">
        <v>871</v>
      </c>
      <c r="C14" s="1">
        <v>21</v>
      </c>
      <c r="E14" s="1" t="s">
        <v>871</v>
      </c>
    </row>
    <row r="15" spans="2:6" x14ac:dyDescent="0.35">
      <c r="B15" s="1" t="s">
        <v>872</v>
      </c>
      <c r="C15" s="1">
        <v>7</v>
      </c>
      <c r="E15" s="1" t="s">
        <v>872</v>
      </c>
    </row>
    <row r="16" spans="2:6" x14ac:dyDescent="0.35">
      <c r="B16" s="1" t="s">
        <v>873</v>
      </c>
      <c r="C16" s="1">
        <v>11</v>
      </c>
      <c r="E16" s="1" t="s">
        <v>873</v>
      </c>
    </row>
    <row r="17" spans="2:5" x14ac:dyDescent="0.35">
      <c r="B17" s="1" t="s">
        <v>874</v>
      </c>
      <c r="C17" s="1">
        <v>29</v>
      </c>
      <c r="E17" s="1" t="s">
        <v>874</v>
      </c>
    </row>
    <row r="18" spans="2:5" x14ac:dyDescent="0.35">
      <c r="B18" s="1" t="s">
        <v>875</v>
      </c>
      <c r="C18" s="1">
        <v>21</v>
      </c>
      <c r="E18" s="1" t="s">
        <v>875</v>
      </c>
    </row>
    <row r="20" spans="2:5" x14ac:dyDescent="0.35">
      <c r="B20" s="1" t="s">
        <v>876</v>
      </c>
      <c r="C20" s="1">
        <f>MIN(C3:C18)</f>
        <v>7</v>
      </c>
    </row>
    <row r="21" spans="2:5" x14ac:dyDescent="0.35">
      <c r="B21" s="1" t="s">
        <v>877</v>
      </c>
      <c r="C21" s="1">
        <f>MAX(C3:C18)</f>
        <v>29</v>
      </c>
    </row>
    <row r="22" spans="2:5" x14ac:dyDescent="0.35">
      <c r="B22" s="1" t="s">
        <v>878</v>
      </c>
      <c r="C22" s="1">
        <f>AVERAGE(C3:C18)</f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A3CB-E72A-4332-B083-5D1371ADEFA6}">
  <dimension ref="A1:P171"/>
  <sheetViews>
    <sheetView topLeftCell="A7" workbookViewId="0">
      <selection activeCell="D13" sqref="D13"/>
    </sheetView>
  </sheetViews>
  <sheetFormatPr defaultRowHeight="14.5" x14ac:dyDescent="0.35"/>
  <cols>
    <col min="1" max="1" width="16.7265625" customWidth="1"/>
    <col min="2" max="2" width="15.453125" customWidth="1"/>
    <col min="16" max="16" width="13" customWidth="1"/>
  </cols>
  <sheetData>
    <row r="1" spans="1:16" x14ac:dyDescent="0.35">
      <c r="A1" s="3" t="s">
        <v>881</v>
      </c>
    </row>
    <row r="2" spans="1:16" x14ac:dyDescent="0.35">
      <c r="A2" s="3" t="s">
        <v>882</v>
      </c>
      <c r="B2" t="s">
        <v>883</v>
      </c>
      <c r="O2">
        <f>AVERAGE(B14:N39)</f>
        <v>11.648228571428568</v>
      </c>
    </row>
    <row r="3" spans="1:16" x14ac:dyDescent="0.35">
      <c r="A3" s="3" t="s">
        <v>884</v>
      </c>
      <c r="B3" t="s">
        <v>885</v>
      </c>
    </row>
    <row r="4" spans="1:16" x14ac:dyDescent="0.35">
      <c r="A4" s="3" t="s">
        <v>886</v>
      </c>
      <c r="B4" t="s">
        <v>887</v>
      </c>
    </row>
    <row r="6" spans="1:16" x14ac:dyDescent="0.35">
      <c r="A6" s="3" t="s">
        <v>894</v>
      </c>
      <c r="B6" t="s">
        <v>895</v>
      </c>
      <c r="C6" t="s">
        <v>895</v>
      </c>
      <c r="D6" t="s">
        <v>895</v>
      </c>
      <c r="E6" t="s">
        <v>895</v>
      </c>
      <c r="F6" t="s">
        <v>895</v>
      </c>
      <c r="G6" t="s">
        <v>895</v>
      </c>
      <c r="H6" t="s">
        <v>896</v>
      </c>
      <c r="I6" t="s">
        <v>896</v>
      </c>
      <c r="J6" t="s">
        <v>895</v>
      </c>
      <c r="K6" t="s">
        <v>895</v>
      </c>
      <c r="L6" t="s">
        <v>895</v>
      </c>
      <c r="M6" t="s">
        <v>895</v>
      </c>
      <c r="N6" t="s">
        <v>896</v>
      </c>
    </row>
    <row r="7" spans="1:16" x14ac:dyDescent="0.35">
      <c r="A7" s="5" t="s">
        <v>876</v>
      </c>
      <c r="B7" s="5">
        <f>MIN(B19:B44)</f>
        <v>3.6361629999999998</v>
      </c>
      <c r="C7" s="5">
        <f t="shared" ref="C7:N7" si="0">MIN(C19:C44)</f>
        <v>4.6153219999999999</v>
      </c>
      <c r="D7" s="5">
        <f t="shared" si="0"/>
        <v>3.255522</v>
      </c>
      <c r="E7" s="5">
        <f t="shared" si="0"/>
        <v>5.5025069999999996</v>
      </c>
      <c r="F7" s="5">
        <f t="shared" si="0"/>
        <v>3.3972899999999999</v>
      </c>
      <c r="G7" s="5">
        <f>MIN(G19:G44)</f>
        <v>3.4577110000000002</v>
      </c>
      <c r="H7" s="5">
        <f t="shared" si="0"/>
        <v>4.6926389999999998</v>
      </c>
      <c r="I7" s="5">
        <f t="shared" si="0"/>
        <v>4.552181</v>
      </c>
      <c r="J7" s="5">
        <f t="shared" si="0"/>
        <v>3.9434819999999999</v>
      </c>
      <c r="K7" s="5">
        <f t="shared" si="0"/>
        <v>3.0558040000000002</v>
      </c>
      <c r="L7" s="5">
        <f t="shared" si="0"/>
        <v>3.1409600000000002</v>
      </c>
      <c r="M7" s="5">
        <f t="shared" si="0"/>
        <v>3.0414129999999999</v>
      </c>
      <c r="N7" s="5">
        <f t="shared" si="0"/>
        <v>3.0794079999999999</v>
      </c>
    </row>
    <row r="8" spans="1:16" x14ac:dyDescent="0.35">
      <c r="A8" s="5" t="s">
        <v>888</v>
      </c>
      <c r="B8" s="5">
        <f>MAX(B19:B44)</f>
        <v>24.799959999999999</v>
      </c>
      <c r="C8" s="5">
        <f t="shared" ref="C8:M8" si="1">MAX(C19:C44)</f>
        <v>24.905270000000002</v>
      </c>
      <c r="D8" s="5">
        <f t="shared" si="1"/>
        <v>12.713889999999999</v>
      </c>
      <c r="E8" s="5">
        <f t="shared" si="1"/>
        <v>10.77045</v>
      </c>
      <c r="F8" s="5">
        <f t="shared" si="1"/>
        <v>9.1359209999999997</v>
      </c>
      <c r="G8" s="5">
        <f>MAX(G19:G44)</f>
        <v>23.27196</v>
      </c>
      <c r="H8" s="5">
        <f t="shared" si="1"/>
        <v>40.018839999999997</v>
      </c>
      <c r="I8" s="5">
        <f t="shared" si="1"/>
        <v>63.692399999999999</v>
      </c>
      <c r="J8" s="5">
        <f t="shared" si="1"/>
        <v>18.951910000000002</v>
      </c>
      <c r="K8" s="5">
        <f t="shared" si="1"/>
        <v>9.9044439999999998</v>
      </c>
      <c r="L8" s="5">
        <f t="shared" si="1"/>
        <v>9.7603760000000008</v>
      </c>
      <c r="M8" s="5">
        <f t="shared" si="1"/>
        <v>17.89629</v>
      </c>
      <c r="N8" s="5">
        <f>MAX(N19:N44)</f>
        <v>49.032409999999999</v>
      </c>
    </row>
    <row r="9" spans="1:16" x14ac:dyDescent="0.35">
      <c r="A9" s="5" t="s">
        <v>878</v>
      </c>
      <c r="B9" s="5">
        <f>AVERAGE(B19:B44)</f>
        <v>14.9302983</v>
      </c>
      <c r="C9" s="5">
        <f t="shared" ref="C9:N9" si="2">AVERAGE(C19:C44)</f>
        <v>9.7160429999999991</v>
      </c>
      <c r="D9" s="5">
        <f t="shared" si="2"/>
        <v>8.1529514444444438</v>
      </c>
      <c r="E9" s="5">
        <f t="shared" si="2"/>
        <v>8.8866956666666663</v>
      </c>
      <c r="F9" s="5">
        <f t="shared" si="2"/>
        <v>5.3394904999999993</v>
      </c>
      <c r="G9" s="5">
        <f>AVERAGE(G19:G44)</f>
        <v>8.0510029333333328</v>
      </c>
      <c r="H9" s="5">
        <f t="shared" si="2"/>
        <v>23.237017250000001</v>
      </c>
      <c r="I9" s="5">
        <f t="shared" si="2"/>
        <v>26.294567363636361</v>
      </c>
      <c r="J9" s="5">
        <f t="shared" si="2"/>
        <v>11.754094000000002</v>
      </c>
      <c r="K9" s="5">
        <f t="shared" si="2"/>
        <v>5.242594705882353</v>
      </c>
      <c r="L9" s="5">
        <f t="shared" si="2"/>
        <v>6.3820835000000002</v>
      </c>
      <c r="M9" s="5">
        <f t="shared" si="2"/>
        <v>8.8404601428571432</v>
      </c>
      <c r="N9" s="5">
        <f t="shared" si="2"/>
        <v>15.402329714285717</v>
      </c>
    </row>
    <row r="10" spans="1:16" x14ac:dyDescent="0.35">
      <c r="A10" t="s">
        <v>889</v>
      </c>
      <c r="B10">
        <f>AVERAGE(B7:N7)</f>
        <v>3.7977232307692308</v>
      </c>
    </row>
    <row r="11" spans="1:16" x14ac:dyDescent="0.35">
      <c r="A11" t="s">
        <v>890</v>
      </c>
      <c r="B11">
        <f>AVERAGE(B8:N8)</f>
        <v>24.219547769230765</v>
      </c>
    </row>
    <row r="12" spans="1:16" x14ac:dyDescent="0.35">
      <c r="A12" t="s">
        <v>891</v>
      </c>
      <c r="B12">
        <f>AVERAGE(B9:N9)</f>
        <v>11.709971424700464</v>
      </c>
    </row>
    <row r="13" spans="1:16" x14ac:dyDescent="0.35">
      <c r="A13" t="s">
        <v>897</v>
      </c>
      <c r="B13" s="14">
        <v>0.77</v>
      </c>
    </row>
    <row r="14" spans="1:16" x14ac:dyDescent="0.35">
      <c r="B14" s="6">
        <v>4.3032959999999996</v>
      </c>
      <c r="C14" s="7">
        <v>13.7873</v>
      </c>
      <c r="D14" s="7">
        <v>10.670489999999999</v>
      </c>
      <c r="E14" s="7">
        <v>3.788421</v>
      </c>
      <c r="F14" s="7">
        <v>7.7838820000000002</v>
      </c>
      <c r="G14" s="7">
        <v>3.2562980000000001</v>
      </c>
      <c r="H14" s="7">
        <v>3.3227519999999999</v>
      </c>
      <c r="I14" s="7">
        <v>5.2805260000000001</v>
      </c>
      <c r="J14" s="7">
        <v>8.5070200000000007</v>
      </c>
      <c r="K14" s="7">
        <v>4.5826520000000004</v>
      </c>
      <c r="L14" s="7">
        <v>3.601804</v>
      </c>
      <c r="M14" s="7">
        <v>3.133038</v>
      </c>
      <c r="N14" s="8">
        <v>4.3764719999999997</v>
      </c>
      <c r="P14" t="s">
        <v>892</v>
      </c>
    </row>
    <row r="15" spans="1:16" x14ac:dyDescent="0.35">
      <c r="B15" s="9">
        <v>4.7092499999999999</v>
      </c>
      <c r="C15" s="1">
        <v>34.67013</v>
      </c>
      <c r="D15" s="1">
        <v>6.9313409999999998</v>
      </c>
      <c r="E15" s="1">
        <v>5.7960099999999999</v>
      </c>
      <c r="F15" s="1">
        <v>7.9390770000000002</v>
      </c>
      <c r="G15" s="1">
        <v>5.9305570000000003</v>
      </c>
      <c r="H15" s="1">
        <v>10.331519999999999</v>
      </c>
      <c r="I15" s="1">
        <v>3.3790979999999999</v>
      </c>
      <c r="J15" s="1">
        <v>8.3637879999999996</v>
      </c>
      <c r="K15" s="1">
        <v>4.0236289999999997</v>
      </c>
      <c r="L15" s="1">
        <v>5.1724259999999997</v>
      </c>
      <c r="M15" s="1">
        <v>9.2052390000000006</v>
      </c>
      <c r="N15" s="10">
        <v>4.3107740000000003</v>
      </c>
    </row>
    <row r="16" spans="1:16" x14ac:dyDescent="0.35">
      <c r="B16" s="9">
        <v>6.9516419999999997</v>
      </c>
      <c r="C16" s="1">
        <v>43.237560000000002</v>
      </c>
      <c r="D16" s="1">
        <v>7.9096609999999998</v>
      </c>
      <c r="E16" s="1">
        <v>9.4165679999999998</v>
      </c>
      <c r="F16" s="1">
        <v>17.152940000000001</v>
      </c>
      <c r="G16" s="1">
        <v>15.939349999999999</v>
      </c>
      <c r="H16" s="1">
        <v>28.70166</v>
      </c>
      <c r="I16" s="1">
        <v>3.3688739999999999</v>
      </c>
      <c r="J16" s="1">
        <v>14.40203</v>
      </c>
      <c r="K16" s="1">
        <v>4.5607280000000001</v>
      </c>
      <c r="L16" s="1">
        <v>10.913919999999999</v>
      </c>
      <c r="M16" s="1">
        <v>12.40367</v>
      </c>
      <c r="N16" s="10">
        <v>3.9318550000000001</v>
      </c>
    </row>
    <row r="17" spans="1:14" x14ac:dyDescent="0.35">
      <c r="B17" s="9">
        <v>4.5683850000000001</v>
      </c>
      <c r="C17" s="1">
        <v>41.915129999999998</v>
      </c>
      <c r="D17" s="1">
        <v>9.1389879999999994</v>
      </c>
      <c r="E17" s="1">
        <v>13.10779</v>
      </c>
      <c r="F17" s="1">
        <v>15.234769999999999</v>
      </c>
      <c r="G17" s="1">
        <v>23.829650000000001</v>
      </c>
      <c r="H17" s="1">
        <v>31.669530000000002</v>
      </c>
      <c r="I17" s="1">
        <v>7.682696</v>
      </c>
      <c r="J17" s="1">
        <v>20.57508</v>
      </c>
      <c r="K17" s="1">
        <v>4.6157839999999997</v>
      </c>
      <c r="L17" s="1">
        <v>9.7603760000000008</v>
      </c>
      <c r="M17" s="1">
        <v>22.232980000000001</v>
      </c>
      <c r="N17" s="10">
        <v>6.1289129999999998</v>
      </c>
    </row>
    <row r="18" spans="1:14" x14ac:dyDescent="0.35">
      <c r="B18" s="11">
        <v>9.5082489999999993</v>
      </c>
      <c r="C18" s="12">
        <v>38.34572</v>
      </c>
      <c r="D18" s="12">
        <v>12.26005</v>
      </c>
      <c r="E18" s="12">
        <v>8.2043649999999992</v>
      </c>
      <c r="F18" s="12">
        <v>13.68357</v>
      </c>
      <c r="G18" s="12">
        <v>21.829329999999999</v>
      </c>
      <c r="H18" s="12">
        <v>40.729700000000001</v>
      </c>
      <c r="I18" s="12">
        <v>15.63631</v>
      </c>
      <c r="J18" s="12">
        <v>24.28651</v>
      </c>
      <c r="K18" s="12">
        <v>5.9688600000000003</v>
      </c>
      <c r="L18" s="12">
        <v>9.333145</v>
      </c>
      <c r="M18" s="12">
        <v>24.223310000000001</v>
      </c>
      <c r="N18" s="13">
        <v>5.6608679999999998</v>
      </c>
    </row>
    <row r="19" spans="1:14" x14ac:dyDescent="0.35">
      <c r="A19" t="s">
        <v>893</v>
      </c>
      <c r="B19" s="4">
        <v>10.01948</v>
      </c>
      <c r="C19" s="4">
        <v>24.905270000000002</v>
      </c>
      <c r="D19" s="4">
        <v>10.07498</v>
      </c>
      <c r="E19" s="4">
        <v>8.0474709999999998</v>
      </c>
      <c r="F19" s="4">
        <v>7.2037719999999998</v>
      </c>
      <c r="G19" s="4">
        <v>23.27196</v>
      </c>
      <c r="H19" s="4">
        <v>40.018839999999997</v>
      </c>
      <c r="I19" s="4">
        <v>28.0059</v>
      </c>
      <c r="J19" s="4">
        <v>18.841280000000001</v>
      </c>
      <c r="K19" s="4">
        <v>9.9044439999999998</v>
      </c>
      <c r="L19" s="4">
        <v>5.1950609999999999</v>
      </c>
      <c r="M19" s="4">
        <v>17.53041</v>
      </c>
      <c r="N19" s="4">
        <v>6.1053389999999998</v>
      </c>
    </row>
    <row r="20" spans="1:14" x14ac:dyDescent="0.35">
      <c r="B20" s="4">
        <v>17.879930000000002</v>
      </c>
      <c r="C20" s="4">
        <v>5.7278890000000002</v>
      </c>
      <c r="D20" s="4">
        <v>3.255522</v>
      </c>
      <c r="E20" s="4">
        <v>5.5025069999999996</v>
      </c>
      <c r="F20" s="4">
        <v>6.3254700000000001</v>
      </c>
      <c r="G20" s="4">
        <v>13.41569</v>
      </c>
      <c r="H20" s="4">
        <v>30.492180000000001</v>
      </c>
      <c r="I20" s="4">
        <v>44.491370000000003</v>
      </c>
      <c r="J20" s="4">
        <v>18.951910000000002</v>
      </c>
      <c r="K20" s="4">
        <v>3.6498170000000001</v>
      </c>
      <c r="L20" s="4">
        <v>3.1409600000000002</v>
      </c>
      <c r="M20" s="4">
        <v>17.89629</v>
      </c>
      <c r="N20" s="4">
        <v>9.5206</v>
      </c>
    </row>
    <row r="21" spans="1:14" x14ac:dyDescent="0.35">
      <c r="B21" s="4">
        <v>24.799959999999999</v>
      </c>
      <c r="C21" s="4">
        <v>6.3366259999999999</v>
      </c>
      <c r="D21" s="4">
        <v>9.1007680000000004</v>
      </c>
      <c r="E21" s="4">
        <v>9.0766279999999995</v>
      </c>
      <c r="F21" s="4">
        <v>5.771115</v>
      </c>
      <c r="G21" s="4">
        <v>9.7343989999999998</v>
      </c>
      <c r="H21" s="4">
        <v>17.744409999999998</v>
      </c>
      <c r="I21" s="4">
        <v>63.692399999999999</v>
      </c>
      <c r="J21" s="4">
        <v>16.4817</v>
      </c>
      <c r="K21" s="4">
        <v>5.164212</v>
      </c>
      <c r="L21" s="4">
        <v>4.6220379999999999</v>
      </c>
      <c r="M21" s="4">
        <v>9.1430050000000005</v>
      </c>
      <c r="N21" s="4">
        <v>6.0252990000000004</v>
      </c>
    </row>
    <row r="22" spans="1:14" x14ac:dyDescent="0.35">
      <c r="B22" s="4">
        <v>16.540520000000001</v>
      </c>
      <c r="C22" s="4">
        <v>4.6153219999999999</v>
      </c>
      <c r="D22" s="4">
        <v>11.64109</v>
      </c>
      <c r="E22" s="4">
        <v>10.05082</v>
      </c>
      <c r="F22" s="4">
        <v>9.1359209999999997</v>
      </c>
      <c r="G22" s="4">
        <v>11.997019999999999</v>
      </c>
      <c r="H22" s="4">
        <v>4.6926389999999998</v>
      </c>
      <c r="I22" s="4">
        <v>38.017339999999997</v>
      </c>
      <c r="J22" s="4">
        <v>12.534090000000001</v>
      </c>
      <c r="K22" s="4">
        <v>4.2189719999999999</v>
      </c>
      <c r="L22" s="4">
        <v>6.2409210000000002</v>
      </c>
      <c r="M22" s="4">
        <v>4.3833799999999998</v>
      </c>
      <c r="N22" s="4">
        <v>4.50169</v>
      </c>
    </row>
    <row r="23" spans="1:14" x14ac:dyDescent="0.35">
      <c r="B23" s="4">
        <v>13.459099999999999</v>
      </c>
      <c r="C23" s="4">
        <v>10.85033</v>
      </c>
      <c r="D23" s="4">
        <v>12.713889999999999</v>
      </c>
      <c r="E23" s="4">
        <v>9.8722980000000007</v>
      </c>
      <c r="F23" s="4">
        <v>3.7131099999999999</v>
      </c>
      <c r="G23" s="4">
        <v>8.6361369999999997</v>
      </c>
      <c r="H23" s="4"/>
      <c r="I23" s="4">
        <v>40.6755</v>
      </c>
      <c r="J23" s="4">
        <v>13.10468</v>
      </c>
      <c r="K23" s="4">
        <v>6.4467889999999999</v>
      </c>
      <c r="L23" s="1">
        <v>9.7603760000000008</v>
      </c>
      <c r="M23" s="4">
        <v>4.0712520000000003</v>
      </c>
      <c r="N23" s="4">
        <v>10.248749999999999</v>
      </c>
    </row>
    <row r="24" spans="1:14" x14ac:dyDescent="0.35">
      <c r="B24" s="4">
        <v>10.268459999999999</v>
      </c>
      <c r="C24" s="4">
        <v>9.6666950000000007</v>
      </c>
      <c r="D24" s="4">
        <v>11.402760000000001</v>
      </c>
      <c r="E24" s="4">
        <v>10.77045</v>
      </c>
      <c r="F24" s="4">
        <v>5.010821</v>
      </c>
      <c r="G24" s="4">
        <v>6.7460420000000001</v>
      </c>
      <c r="H24" s="4"/>
      <c r="I24" s="4">
        <v>26.50048</v>
      </c>
      <c r="J24" s="4">
        <v>9.5765480000000007</v>
      </c>
      <c r="K24" s="4">
        <v>3.0558040000000002</v>
      </c>
      <c r="L24" s="12">
        <v>9.333145</v>
      </c>
      <c r="M24" s="4">
        <v>5.8174710000000003</v>
      </c>
      <c r="N24" s="4">
        <v>10.718970000000001</v>
      </c>
    </row>
    <row r="25" spans="1:14" x14ac:dyDescent="0.35">
      <c r="B25" s="4">
        <v>3.6361629999999998</v>
      </c>
      <c r="C25" s="4">
        <v>5.9101689999999998</v>
      </c>
      <c r="D25" s="4">
        <v>5.8972610000000003</v>
      </c>
      <c r="E25" s="4"/>
      <c r="F25" s="4">
        <v>5.3340249999999996</v>
      </c>
      <c r="G25" s="4">
        <v>9.5024689999999996</v>
      </c>
      <c r="H25" s="4"/>
      <c r="I25" s="4">
        <v>18.87546</v>
      </c>
      <c r="J25" s="4">
        <v>7.6024589999999996</v>
      </c>
      <c r="K25" s="4">
        <v>5.7462270000000002</v>
      </c>
      <c r="L25" s="4"/>
      <c r="M25" s="4">
        <v>3.0414129999999999</v>
      </c>
      <c r="N25" s="4">
        <v>5.7872190000000003</v>
      </c>
    </row>
    <row r="26" spans="1:14" x14ac:dyDescent="0.35">
      <c r="B26" s="4"/>
      <c r="C26" s="4"/>
      <c r="D26" s="4">
        <v>4.3682629999999998</v>
      </c>
      <c r="E26" s="4"/>
      <c r="F26" s="4">
        <v>3.3972899999999999</v>
      </c>
      <c r="G26" s="4">
        <v>8.0475829999999995</v>
      </c>
      <c r="H26" s="4"/>
      <c r="I26" s="4">
        <v>13.13241</v>
      </c>
      <c r="J26" s="4">
        <v>4.7506969999999997</v>
      </c>
      <c r="K26" s="4">
        <v>4.8766790000000002</v>
      </c>
      <c r="L26" s="4"/>
      <c r="M26" s="4"/>
      <c r="N26" s="4">
        <v>7.1954919999999998</v>
      </c>
    </row>
    <row r="27" spans="1:14" x14ac:dyDescent="0.35">
      <c r="B27" s="4"/>
      <c r="C27" s="4"/>
      <c r="D27" s="4">
        <v>4.9220290000000002</v>
      </c>
      <c r="E27" s="4"/>
      <c r="F27" s="4">
        <v>3.4510320000000001</v>
      </c>
      <c r="G27" s="4">
        <v>4.5591840000000001</v>
      </c>
      <c r="H27" s="4"/>
      <c r="I27" s="4">
        <v>4.552181</v>
      </c>
      <c r="J27" s="4">
        <v>3.9434819999999999</v>
      </c>
      <c r="K27" s="4">
        <v>5.7326110000000003</v>
      </c>
      <c r="L27" s="4"/>
      <c r="M27" s="4"/>
      <c r="N27" s="4">
        <v>8.3488830000000007</v>
      </c>
    </row>
    <row r="28" spans="1:14" x14ac:dyDescent="0.35">
      <c r="B28" s="4"/>
      <c r="C28" s="4"/>
      <c r="D28" s="4"/>
      <c r="E28" s="4"/>
      <c r="F28" s="4">
        <v>4.893211</v>
      </c>
      <c r="G28" s="4">
        <v>3.4577110000000002</v>
      </c>
      <c r="H28" s="4"/>
      <c r="I28" s="4">
        <v>5.103275</v>
      </c>
      <c r="J28" s="4"/>
      <c r="K28" s="4">
        <v>5.835197</v>
      </c>
      <c r="L28" s="4"/>
      <c r="M28" s="4"/>
      <c r="N28" s="4">
        <v>3.869942</v>
      </c>
    </row>
    <row r="29" spans="1:14" x14ac:dyDescent="0.35">
      <c r="B29" s="4"/>
      <c r="C29" s="4"/>
      <c r="D29" s="4"/>
      <c r="E29" s="4"/>
      <c r="F29" s="4">
        <v>5.6527390000000004</v>
      </c>
      <c r="G29" s="4">
        <v>3.885249</v>
      </c>
      <c r="H29" s="4"/>
      <c r="I29" s="4">
        <v>6.1939250000000001</v>
      </c>
      <c r="J29" s="4"/>
      <c r="K29" s="4">
        <v>7.5717949999999998</v>
      </c>
      <c r="L29" s="4"/>
      <c r="M29" s="4"/>
      <c r="N29" s="4">
        <v>3.8129050000000002</v>
      </c>
    </row>
    <row r="30" spans="1:14" x14ac:dyDescent="0.35">
      <c r="B30" s="4"/>
      <c r="C30" s="4"/>
      <c r="D30" s="4"/>
      <c r="E30" s="4"/>
      <c r="F30" s="4">
        <v>4.1853800000000003</v>
      </c>
      <c r="G30" s="4">
        <v>5.4413299999999998</v>
      </c>
      <c r="H30" s="4"/>
      <c r="I30" s="4"/>
      <c r="J30" s="4"/>
      <c r="K30" s="4">
        <v>6.8933939999999998</v>
      </c>
      <c r="L30" s="4"/>
      <c r="M30" s="4"/>
      <c r="N30" s="4">
        <v>4.5981350000000001</v>
      </c>
    </row>
    <row r="31" spans="1:14" x14ac:dyDescent="0.35">
      <c r="B31" s="4"/>
      <c r="C31" s="4"/>
      <c r="D31" s="4"/>
      <c r="E31" s="4"/>
      <c r="F31" s="4"/>
      <c r="G31" s="4">
        <v>4.2802110000000004</v>
      </c>
      <c r="H31" s="4"/>
      <c r="I31" s="4"/>
      <c r="J31" s="4"/>
      <c r="K31" s="4">
        <v>3.3300550000000002</v>
      </c>
      <c r="L31" s="4"/>
      <c r="M31" s="4"/>
      <c r="N31" s="4">
        <v>3.0794079999999999</v>
      </c>
    </row>
    <row r="32" spans="1:14" x14ac:dyDescent="0.35">
      <c r="B32" s="4"/>
      <c r="C32" s="4"/>
      <c r="D32" s="4"/>
      <c r="E32" s="4"/>
      <c r="F32" s="4"/>
      <c r="G32" s="4">
        <v>3.7245979999999999</v>
      </c>
      <c r="H32" s="4"/>
      <c r="I32" s="4"/>
      <c r="J32" s="4"/>
      <c r="K32" s="4">
        <v>3.198159</v>
      </c>
      <c r="L32" s="4"/>
      <c r="M32" s="4"/>
      <c r="N32" s="4">
        <v>10.55336</v>
      </c>
    </row>
    <row r="33" spans="2:14" x14ac:dyDescent="0.35">
      <c r="B33" s="4"/>
      <c r="C33" s="4"/>
      <c r="D33" s="4"/>
      <c r="E33" s="4"/>
      <c r="F33" s="4"/>
      <c r="G33" s="4">
        <v>4.065461</v>
      </c>
      <c r="H33" s="4"/>
      <c r="I33" s="4"/>
      <c r="J33" s="4"/>
      <c r="K33" s="4">
        <v>4.6671610000000001</v>
      </c>
      <c r="L33" s="4"/>
      <c r="M33" s="4"/>
      <c r="N33" s="4">
        <v>21.721150000000002</v>
      </c>
    </row>
    <row r="34" spans="2:14" x14ac:dyDescent="0.35">
      <c r="B34" s="4"/>
      <c r="C34" s="4"/>
      <c r="D34" s="4"/>
      <c r="E34" s="4"/>
      <c r="F34" s="4"/>
      <c r="H34" s="4"/>
      <c r="I34" s="4"/>
      <c r="J34" s="4"/>
      <c r="K34" s="4">
        <v>4.5534309999999998</v>
      </c>
      <c r="L34" s="4"/>
      <c r="M34" s="4"/>
      <c r="N34" s="4">
        <v>49.032409999999999</v>
      </c>
    </row>
    <row r="35" spans="2:14" x14ac:dyDescent="0.35">
      <c r="B35" s="4"/>
      <c r="C35" s="4"/>
      <c r="D35" s="4"/>
      <c r="E35" s="4"/>
      <c r="F35" s="4"/>
      <c r="G35" s="4"/>
      <c r="H35" s="4"/>
      <c r="I35" s="4"/>
      <c r="J35" s="4"/>
      <c r="K35" s="4">
        <v>4.279363</v>
      </c>
      <c r="L35" s="4"/>
      <c r="M35" s="4"/>
      <c r="N35" s="4">
        <v>44.40869</v>
      </c>
    </row>
    <row r="36" spans="2:14" x14ac:dyDescent="0.3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>
        <v>48.950789999999998</v>
      </c>
    </row>
    <row r="37" spans="2:14" x14ac:dyDescent="0.3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>
        <v>31.73122</v>
      </c>
    </row>
    <row r="38" spans="2:14" x14ac:dyDescent="0.3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>
        <v>27.046399999999998</v>
      </c>
    </row>
    <row r="39" spans="2:14" x14ac:dyDescent="0.3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>
        <v>6.192272</v>
      </c>
    </row>
    <row r="42" spans="2:14" x14ac:dyDescent="0.35">
      <c r="B42" s="4">
        <v>10.01948</v>
      </c>
    </row>
    <row r="43" spans="2:14" x14ac:dyDescent="0.35">
      <c r="B43" s="4">
        <v>17.879930000000002</v>
      </c>
    </row>
    <row r="44" spans="2:14" x14ac:dyDescent="0.35">
      <c r="B44" s="4">
        <v>24.799959999999999</v>
      </c>
    </row>
    <row r="45" spans="2:14" x14ac:dyDescent="0.35">
      <c r="B45" s="4">
        <v>16.540520000000001</v>
      </c>
    </row>
    <row r="46" spans="2:14" x14ac:dyDescent="0.35">
      <c r="B46" s="4">
        <v>13.459099999999999</v>
      </c>
    </row>
    <row r="47" spans="2:14" x14ac:dyDescent="0.35">
      <c r="B47" s="4">
        <v>10.268459999999999</v>
      </c>
    </row>
    <row r="48" spans="2:14" x14ac:dyDescent="0.35">
      <c r="B48" s="4">
        <v>3.6361629999999998</v>
      </c>
    </row>
    <row r="49" spans="2:2" x14ac:dyDescent="0.35">
      <c r="B49" s="4">
        <v>24.905270000000002</v>
      </c>
    </row>
    <row r="50" spans="2:2" x14ac:dyDescent="0.35">
      <c r="B50" s="4">
        <v>5.7278890000000002</v>
      </c>
    </row>
    <row r="51" spans="2:2" x14ac:dyDescent="0.35">
      <c r="B51" s="4">
        <v>6.3366259999999999</v>
      </c>
    </row>
    <row r="52" spans="2:2" x14ac:dyDescent="0.35">
      <c r="B52" s="4">
        <v>4.6153219999999999</v>
      </c>
    </row>
    <row r="53" spans="2:2" x14ac:dyDescent="0.35">
      <c r="B53" s="4">
        <v>10.85033</v>
      </c>
    </row>
    <row r="54" spans="2:2" x14ac:dyDescent="0.35">
      <c r="B54" s="4">
        <v>9.6666950000000007</v>
      </c>
    </row>
    <row r="55" spans="2:2" x14ac:dyDescent="0.35">
      <c r="B55" s="4">
        <v>5.9101689999999998</v>
      </c>
    </row>
    <row r="56" spans="2:2" x14ac:dyDescent="0.35">
      <c r="B56" s="4">
        <v>10.07498</v>
      </c>
    </row>
    <row r="57" spans="2:2" x14ac:dyDescent="0.35">
      <c r="B57" s="4">
        <v>3.255522</v>
      </c>
    </row>
    <row r="58" spans="2:2" x14ac:dyDescent="0.35">
      <c r="B58" s="4">
        <v>9.1007680000000004</v>
      </c>
    </row>
    <row r="59" spans="2:2" x14ac:dyDescent="0.35">
      <c r="B59" s="4">
        <v>11.64109</v>
      </c>
    </row>
    <row r="60" spans="2:2" x14ac:dyDescent="0.35">
      <c r="B60" s="4">
        <v>12.713889999999999</v>
      </c>
    </row>
    <row r="61" spans="2:2" x14ac:dyDescent="0.35">
      <c r="B61" s="4">
        <v>11.402760000000001</v>
      </c>
    </row>
    <row r="62" spans="2:2" x14ac:dyDescent="0.35">
      <c r="B62" s="4">
        <v>5.8972610000000003</v>
      </c>
    </row>
    <row r="63" spans="2:2" x14ac:dyDescent="0.35">
      <c r="B63" s="4">
        <v>4.3682629999999998</v>
      </c>
    </row>
    <row r="64" spans="2:2" x14ac:dyDescent="0.35">
      <c r="B64" s="4">
        <v>4.9220290000000002</v>
      </c>
    </row>
    <row r="65" spans="2:2" x14ac:dyDescent="0.35">
      <c r="B65" s="4">
        <v>8.0474709999999998</v>
      </c>
    </row>
    <row r="66" spans="2:2" x14ac:dyDescent="0.35">
      <c r="B66" s="4">
        <v>5.5025069999999996</v>
      </c>
    </row>
    <row r="67" spans="2:2" x14ac:dyDescent="0.35">
      <c r="B67" s="4">
        <v>9.0766279999999995</v>
      </c>
    </row>
    <row r="68" spans="2:2" x14ac:dyDescent="0.35">
      <c r="B68" s="4">
        <v>10.05082</v>
      </c>
    </row>
    <row r="69" spans="2:2" x14ac:dyDescent="0.35">
      <c r="B69" s="4">
        <v>9.8722980000000007</v>
      </c>
    </row>
    <row r="70" spans="2:2" x14ac:dyDescent="0.35">
      <c r="B70" s="4">
        <v>10.77045</v>
      </c>
    </row>
    <row r="71" spans="2:2" x14ac:dyDescent="0.35">
      <c r="B71" s="4">
        <v>7.2037719999999998</v>
      </c>
    </row>
    <row r="72" spans="2:2" x14ac:dyDescent="0.35">
      <c r="B72" s="4">
        <v>6.3254700000000001</v>
      </c>
    </row>
    <row r="73" spans="2:2" x14ac:dyDescent="0.35">
      <c r="B73" s="4">
        <v>5.771115</v>
      </c>
    </row>
    <row r="74" spans="2:2" x14ac:dyDescent="0.35">
      <c r="B74" s="4">
        <v>9.1359209999999997</v>
      </c>
    </row>
    <row r="75" spans="2:2" x14ac:dyDescent="0.35">
      <c r="B75" s="4">
        <v>3.7131099999999999</v>
      </c>
    </row>
    <row r="76" spans="2:2" x14ac:dyDescent="0.35">
      <c r="B76" s="4">
        <v>5.010821</v>
      </c>
    </row>
    <row r="77" spans="2:2" x14ac:dyDescent="0.35">
      <c r="B77" s="4">
        <v>5.3340249999999996</v>
      </c>
    </row>
    <row r="78" spans="2:2" x14ac:dyDescent="0.35">
      <c r="B78" s="4">
        <v>3.3972899999999999</v>
      </c>
    </row>
    <row r="79" spans="2:2" x14ac:dyDescent="0.35">
      <c r="B79" s="4">
        <v>3.4510320000000001</v>
      </c>
    </row>
    <row r="80" spans="2:2" x14ac:dyDescent="0.35">
      <c r="B80" s="4">
        <v>4.893211</v>
      </c>
    </row>
    <row r="81" spans="2:2" x14ac:dyDescent="0.35">
      <c r="B81" s="4">
        <v>5.6527390000000004</v>
      </c>
    </row>
    <row r="82" spans="2:2" x14ac:dyDescent="0.35">
      <c r="B82" s="4">
        <v>4.1853800000000003</v>
      </c>
    </row>
    <row r="83" spans="2:2" x14ac:dyDescent="0.35">
      <c r="B83" s="4">
        <v>28.689620000000001</v>
      </c>
    </row>
    <row r="84" spans="2:2" x14ac:dyDescent="0.35">
      <c r="B84" s="4">
        <v>23.27196</v>
      </c>
    </row>
    <row r="85" spans="2:2" x14ac:dyDescent="0.35">
      <c r="B85" s="4">
        <v>13.41569</v>
      </c>
    </row>
    <row r="86" spans="2:2" x14ac:dyDescent="0.35">
      <c r="B86" s="4">
        <v>9.7343989999999998</v>
      </c>
    </row>
    <row r="87" spans="2:2" x14ac:dyDescent="0.35">
      <c r="B87" s="4">
        <v>11.997019999999999</v>
      </c>
    </row>
    <row r="88" spans="2:2" x14ac:dyDescent="0.35">
      <c r="B88" s="4">
        <v>8.6361369999999997</v>
      </c>
    </row>
    <row r="89" spans="2:2" x14ac:dyDescent="0.35">
      <c r="B89" s="4">
        <v>6.7460420000000001</v>
      </c>
    </row>
    <row r="90" spans="2:2" x14ac:dyDescent="0.35">
      <c r="B90" s="4">
        <v>9.5024689999999996</v>
      </c>
    </row>
    <row r="91" spans="2:2" x14ac:dyDescent="0.35">
      <c r="B91" s="4">
        <v>8.0475829999999995</v>
      </c>
    </row>
    <row r="92" spans="2:2" x14ac:dyDescent="0.35">
      <c r="B92" s="4">
        <v>4.5591840000000001</v>
      </c>
    </row>
    <row r="93" spans="2:2" x14ac:dyDescent="0.35">
      <c r="B93" s="4">
        <v>3.4577110000000002</v>
      </c>
    </row>
    <row r="94" spans="2:2" x14ac:dyDescent="0.35">
      <c r="B94" s="4">
        <v>3.885249</v>
      </c>
    </row>
    <row r="95" spans="2:2" x14ac:dyDescent="0.35">
      <c r="B95" s="4">
        <v>5.4413299999999998</v>
      </c>
    </row>
    <row r="96" spans="2:2" x14ac:dyDescent="0.35">
      <c r="B96" s="4">
        <v>4.2802110000000004</v>
      </c>
    </row>
    <row r="97" spans="2:2" x14ac:dyDescent="0.35">
      <c r="B97" s="4">
        <v>3.7245979999999999</v>
      </c>
    </row>
    <row r="98" spans="2:2" x14ac:dyDescent="0.35">
      <c r="B98" s="4">
        <v>4.065461</v>
      </c>
    </row>
    <row r="99" spans="2:2" x14ac:dyDescent="0.35">
      <c r="B99" s="4">
        <v>40.018839999999997</v>
      </c>
    </row>
    <row r="100" spans="2:2" x14ac:dyDescent="0.35">
      <c r="B100" s="4">
        <v>30.492180000000001</v>
      </c>
    </row>
    <row r="101" spans="2:2" x14ac:dyDescent="0.35">
      <c r="B101" s="4">
        <v>17.744409999999998</v>
      </c>
    </row>
    <row r="102" spans="2:2" x14ac:dyDescent="0.35">
      <c r="B102" s="4">
        <v>4.6926389999999998</v>
      </c>
    </row>
    <row r="103" spans="2:2" x14ac:dyDescent="0.35">
      <c r="B103" s="4">
        <v>28.0059</v>
      </c>
    </row>
    <row r="104" spans="2:2" x14ac:dyDescent="0.35">
      <c r="B104" s="4">
        <v>44.491370000000003</v>
      </c>
    </row>
    <row r="105" spans="2:2" x14ac:dyDescent="0.35">
      <c r="B105" s="4">
        <v>63.692399999999999</v>
      </c>
    </row>
    <row r="106" spans="2:2" x14ac:dyDescent="0.35">
      <c r="B106" s="4">
        <v>38.017339999999997</v>
      </c>
    </row>
    <row r="107" spans="2:2" x14ac:dyDescent="0.35">
      <c r="B107" s="4">
        <v>40.6755</v>
      </c>
    </row>
    <row r="108" spans="2:2" x14ac:dyDescent="0.35">
      <c r="B108" s="4">
        <v>26.50048</v>
      </c>
    </row>
    <row r="109" spans="2:2" x14ac:dyDescent="0.35">
      <c r="B109" s="4">
        <v>18.87546</v>
      </c>
    </row>
    <row r="110" spans="2:2" x14ac:dyDescent="0.35">
      <c r="B110" s="4">
        <v>13.13241</v>
      </c>
    </row>
    <row r="111" spans="2:2" x14ac:dyDescent="0.35">
      <c r="B111" s="4">
        <v>4.552181</v>
      </c>
    </row>
    <row r="112" spans="2:2" x14ac:dyDescent="0.35">
      <c r="B112" s="4">
        <v>5.103275</v>
      </c>
    </row>
    <row r="113" spans="2:2" x14ac:dyDescent="0.35">
      <c r="B113" s="4">
        <v>6.1939250000000001</v>
      </c>
    </row>
    <row r="114" spans="2:2" x14ac:dyDescent="0.35">
      <c r="B114" s="4">
        <v>18.841280000000001</v>
      </c>
    </row>
    <row r="115" spans="2:2" x14ac:dyDescent="0.35">
      <c r="B115" s="4">
        <v>18.951910000000002</v>
      </c>
    </row>
    <row r="116" spans="2:2" x14ac:dyDescent="0.35">
      <c r="B116" s="4">
        <v>16.4817</v>
      </c>
    </row>
    <row r="117" spans="2:2" x14ac:dyDescent="0.35">
      <c r="B117" s="4">
        <v>12.534090000000001</v>
      </c>
    </row>
    <row r="118" spans="2:2" x14ac:dyDescent="0.35">
      <c r="B118" s="4">
        <v>13.10468</v>
      </c>
    </row>
    <row r="119" spans="2:2" x14ac:dyDescent="0.35">
      <c r="B119" s="4">
        <v>9.5765480000000007</v>
      </c>
    </row>
    <row r="120" spans="2:2" x14ac:dyDescent="0.35">
      <c r="B120" s="4">
        <v>7.6024589999999996</v>
      </c>
    </row>
    <row r="121" spans="2:2" x14ac:dyDescent="0.35">
      <c r="B121" s="4">
        <v>4.7506969999999997</v>
      </c>
    </row>
    <row r="122" spans="2:2" x14ac:dyDescent="0.35">
      <c r="B122" s="4">
        <v>3.9434819999999999</v>
      </c>
    </row>
    <row r="123" spans="2:2" x14ac:dyDescent="0.35">
      <c r="B123" s="4">
        <v>7.9044439999999998</v>
      </c>
    </row>
    <row r="124" spans="2:2" x14ac:dyDescent="0.35">
      <c r="B124" s="4">
        <v>3.6498170000000001</v>
      </c>
    </row>
    <row r="125" spans="2:2" x14ac:dyDescent="0.35">
      <c r="B125" s="4">
        <v>5.164212</v>
      </c>
    </row>
    <row r="126" spans="2:2" x14ac:dyDescent="0.35">
      <c r="B126" s="4">
        <v>4.2189719999999999</v>
      </c>
    </row>
    <row r="127" spans="2:2" x14ac:dyDescent="0.35">
      <c r="B127" s="4">
        <v>6.4467889999999999</v>
      </c>
    </row>
    <row r="128" spans="2:2" x14ac:dyDescent="0.35">
      <c r="B128" s="4">
        <v>3.0558040000000002</v>
      </c>
    </row>
    <row r="129" spans="2:2" x14ac:dyDescent="0.35">
      <c r="B129" s="4">
        <v>5.7462270000000002</v>
      </c>
    </row>
    <row r="130" spans="2:2" x14ac:dyDescent="0.35">
      <c r="B130" s="4">
        <v>4.8766790000000002</v>
      </c>
    </row>
    <row r="131" spans="2:2" x14ac:dyDescent="0.35">
      <c r="B131" s="4">
        <v>5.7326110000000003</v>
      </c>
    </row>
    <row r="132" spans="2:2" x14ac:dyDescent="0.35">
      <c r="B132" s="4">
        <v>5.835197</v>
      </c>
    </row>
    <row r="133" spans="2:2" x14ac:dyDescent="0.35">
      <c r="B133" s="4">
        <v>7.5717949999999998</v>
      </c>
    </row>
    <row r="134" spans="2:2" x14ac:dyDescent="0.35">
      <c r="B134" s="4">
        <v>6.8933939999999998</v>
      </c>
    </row>
    <row r="135" spans="2:2" x14ac:dyDescent="0.35">
      <c r="B135" s="4">
        <v>3.3300550000000002</v>
      </c>
    </row>
    <row r="136" spans="2:2" x14ac:dyDescent="0.35">
      <c r="B136" s="4">
        <v>3.198159</v>
      </c>
    </row>
    <row r="137" spans="2:2" x14ac:dyDescent="0.35">
      <c r="B137" s="4">
        <v>4.6671610000000001</v>
      </c>
    </row>
    <row r="138" spans="2:2" x14ac:dyDescent="0.35">
      <c r="B138" s="4">
        <v>4.5534309999999998</v>
      </c>
    </row>
    <row r="139" spans="2:2" x14ac:dyDescent="0.35">
      <c r="B139" s="4">
        <v>4.279363</v>
      </c>
    </row>
    <row r="140" spans="2:2" x14ac:dyDescent="0.35">
      <c r="B140" s="4">
        <v>5.1950609999999999</v>
      </c>
    </row>
    <row r="141" spans="2:2" x14ac:dyDescent="0.35">
      <c r="B141" s="4">
        <v>3.1409600000000002</v>
      </c>
    </row>
    <row r="142" spans="2:2" x14ac:dyDescent="0.35">
      <c r="B142" s="4">
        <v>4.6220379999999999</v>
      </c>
    </row>
    <row r="143" spans="2:2" x14ac:dyDescent="0.35">
      <c r="B143" s="4">
        <v>6.2409210000000002</v>
      </c>
    </row>
    <row r="144" spans="2:2" x14ac:dyDescent="0.35">
      <c r="B144" s="4">
        <v>29.170649999999998</v>
      </c>
    </row>
    <row r="145" spans="2:2" x14ac:dyDescent="0.35">
      <c r="B145" s="4">
        <v>17.89629</v>
      </c>
    </row>
    <row r="146" spans="2:2" x14ac:dyDescent="0.35">
      <c r="B146" s="4">
        <v>9.1430050000000005</v>
      </c>
    </row>
    <row r="147" spans="2:2" x14ac:dyDescent="0.35">
      <c r="B147" s="4">
        <v>4.3833799999999998</v>
      </c>
    </row>
    <row r="148" spans="2:2" x14ac:dyDescent="0.35">
      <c r="B148" s="4">
        <v>4.0712520000000003</v>
      </c>
    </row>
    <row r="149" spans="2:2" x14ac:dyDescent="0.35">
      <c r="B149" s="4">
        <v>5.8174710000000003</v>
      </c>
    </row>
    <row r="150" spans="2:2" x14ac:dyDescent="0.35">
      <c r="B150" s="4">
        <v>3.0414129999999999</v>
      </c>
    </row>
    <row r="151" spans="2:2" x14ac:dyDescent="0.35">
      <c r="B151" s="4">
        <v>6.1053389999999998</v>
      </c>
    </row>
    <row r="152" spans="2:2" x14ac:dyDescent="0.35">
      <c r="B152" s="4">
        <v>9.5206</v>
      </c>
    </row>
    <row r="153" spans="2:2" x14ac:dyDescent="0.35">
      <c r="B153" s="4">
        <v>6.0252990000000004</v>
      </c>
    </row>
    <row r="154" spans="2:2" x14ac:dyDescent="0.35">
      <c r="B154" s="4">
        <v>4.50169</v>
      </c>
    </row>
    <row r="155" spans="2:2" x14ac:dyDescent="0.35">
      <c r="B155" s="4">
        <v>10.248749999999999</v>
      </c>
    </row>
    <row r="156" spans="2:2" x14ac:dyDescent="0.35">
      <c r="B156" s="4">
        <v>10.718970000000001</v>
      </c>
    </row>
    <row r="157" spans="2:2" x14ac:dyDescent="0.35">
      <c r="B157" s="4">
        <v>5.7872190000000003</v>
      </c>
    </row>
    <row r="158" spans="2:2" x14ac:dyDescent="0.35">
      <c r="B158" s="4">
        <v>7.1954919999999998</v>
      </c>
    </row>
    <row r="159" spans="2:2" x14ac:dyDescent="0.35">
      <c r="B159" s="4">
        <v>8.3488830000000007</v>
      </c>
    </row>
    <row r="160" spans="2:2" x14ac:dyDescent="0.35">
      <c r="B160" s="4">
        <v>3.869942</v>
      </c>
    </row>
    <row r="161" spans="2:2" x14ac:dyDescent="0.35">
      <c r="B161" s="4">
        <v>3.8129050000000002</v>
      </c>
    </row>
    <row r="162" spans="2:2" x14ac:dyDescent="0.35">
      <c r="B162" s="4">
        <v>4.5981350000000001</v>
      </c>
    </row>
    <row r="163" spans="2:2" x14ac:dyDescent="0.35">
      <c r="B163" s="4">
        <v>3.0794079999999999</v>
      </c>
    </row>
    <row r="164" spans="2:2" x14ac:dyDescent="0.35">
      <c r="B164" s="4">
        <v>10.55336</v>
      </c>
    </row>
    <row r="165" spans="2:2" x14ac:dyDescent="0.35">
      <c r="B165" s="4">
        <v>21.721150000000002</v>
      </c>
    </row>
    <row r="166" spans="2:2" x14ac:dyDescent="0.35">
      <c r="B166" s="4">
        <v>49.032409999999999</v>
      </c>
    </row>
    <row r="167" spans="2:2" x14ac:dyDescent="0.35">
      <c r="B167" s="4">
        <v>44.40869</v>
      </c>
    </row>
    <row r="168" spans="2:2" x14ac:dyDescent="0.35">
      <c r="B168" s="4">
        <v>48.950789999999998</v>
      </c>
    </row>
    <row r="169" spans="2:2" x14ac:dyDescent="0.35">
      <c r="B169" s="4">
        <v>31.73122</v>
      </c>
    </row>
    <row r="170" spans="2:2" x14ac:dyDescent="0.35">
      <c r="B170" s="4">
        <v>27.046399999999998</v>
      </c>
    </row>
    <row r="171" spans="2:2" x14ac:dyDescent="0.35">
      <c r="B171" s="4">
        <v>6.192272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AD5C-C507-4670-AB67-0FC57D905602}">
  <dimension ref="B3:E6"/>
  <sheetViews>
    <sheetView tabSelected="1" workbookViewId="0">
      <selection activeCell="E6" sqref="E6"/>
    </sheetView>
  </sheetViews>
  <sheetFormatPr defaultRowHeight="14.5" x14ac:dyDescent="0.35"/>
  <cols>
    <col min="2" max="2" width="12" customWidth="1"/>
    <col min="3" max="3" width="9.90625" customWidth="1"/>
    <col min="4" max="4" width="11.26953125" customWidth="1"/>
    <col min="5" max="5" width="14.90625" customWidth="1"/>
  </cols>
  <sheetData>
    <row r="3" spans="2:5" x14ac:dyDescent="0.35">
      <c r="B3" s="15" t="s">
        <v>898</v>
      </c>
      <c r="C3" s="15" t="s">
        <v>902</v>
      </c>
      <c r="D3" s="15" t="s">
        <v>903</v>
      </c>
      <c r="E3" s="15" t="s">
        <v>907</v>
      </c>
    </row>
    <row r="4" spans="2:5" x14ac:dyDescent="0.35">
      <c r="B4" s="4" t="s">
        <v>899</v>
      </c>
      <c r="C4" s="16">
        <v>0.77</v>
      </c>
      <c r="D4" s="4">
        <v>30</v>
      </c>
      <c r="E4" s="4" t="s">
        <v>904</v>
      </c>
    </row>
    <row r="5" spans="2:5" x14ac:dyDescent="0.35">
      <c r="B5" s="4" t="s">
        <v>900</v>
      </c>
      <c r="C5" s="16">
        <v>0.68</v>
      </c>
      <c r="D5" s="4">
        <v>16</v>
      </c>
      <c r="E5" s="4" t="s">
        <v>905</v>
      </c>
    </row>
    <row r="6" spans="2:5" x14ac:dyDescent="0.35">
      <c r="B6" s="4" t="s">
        <v>901</v>
      </c>
      <c r="C6" s="16">
        <v>0.72</v>
      </c>
      <c r="D6" s="4">
        <v>18</v>
      </c>
      <c r="E6" s="4" t="s">
        <v>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Yellow testing</vt:lpstr>
      <vt:lpstr>Amber testing</vt:lpstr>
      <vt:lpstr>Red testing</vt:lpstr>
      <vt:lpstr>Sheet5</vt:lpstr>
      <vt:lpstr>YZ 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Mubashir Hussain</dc:creator>
  <cp:lastModifiedBy>Mubashir Hussain</cp:lastModifiedBy>
  <dcterms:created xsi:type="dcterms:W3CDTF">2015-06-05T18:17:20Z</dcterms:created>
  <dcterms:modified xsi:type="dcterms:W3CDTF">2024-04-06T07:02:42Z</dcterms:modified>
</cp:coreProperties>
</file>