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/>
  <mc:AlternateContent xmlns:mc="http://schemas.openxmlformats.org/markup-compatibility/2006">
    <mc:Choice Requires="x15">
      <x15ac:absPath xmlns:x15ac="http://schemas.microsoft.com/office/spreadsheetml/2010/11/ac" url="E:\Comsats\python\heartDiseasePrediction\heartDisease\"/>
    </mc:Choice>
  </mc:AlternateContent>
  <xr:revisionPtr revIDLastSave="0" documentId="13_ncr:1_{59011706-064F-4339-BE0F-847F2C5B21BE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Features Level 0" sheetId="3" r:id="rId1"/>
    <sheet name="Sheet1" sheetId="4" r:id="rId2"/>
    <sheet name="Sheet2" sheetId="5" r:id="rId3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4" i="4" l="1"/>
  <c r="G5" i="4" s="1"/>
  <c r="G6" i="4" s="1"/>
  <c r="G7" i="4" s="1"/>
  <c r="G8" i="4" s="1"/>
  <c r="G9" i="4" s="1"/>
  <c r="G10" i="4" s="1"/>
  <c r="G11" i="4" s="1"/>
  <c r="G12" i="4" s="1"/>
  <c r="G13" i="4" s="1"/>
  <c r="G14" i="4" s="1"/>
  <c r="E4" i="4"/>
  <c r="E5" i="4" s="1"/>
  <c r="E6" i="4" s="1"/>
  <c r="E7" i="4" s="1"/>
  <c r="E8" i="4" s="1"/>
  <c r="E9" i="4" s="1"/>
  <c r="E10" i="4" s="1"/>
  <c r="E11" i="4" s="1"/>
  <c r="E12" i="4" s="1"/>
  <c r="E13" i="4" s="1"/>
  <c r="E14" i="4" s="1"/>
  <c r="E15" i="4" s="1"/>
  <c r="C4" i="4"/>
  <c r="C5" i="4" s="1"/>
  <c r="C6" i="4" s="1"/>
  <c r="C7" i="4" s="1"/>
  <c r="C8" i="4" s="1"/>
  <c r="C9" i="4" s="1"/>
  <c r="C10" i="4" s="1"/>
  <c r="C11" i="4" s="1"/>
  <c r="C12" i="4" s="1"/>
  <c r="C13" i="4" s="1"/>
  <c r="C14" i="4" s="1"/>
  <c r="C15" i="4" s="1"/>
  <c r="A4" i="4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4" i="3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</calcChain>
</file>

<file path=xl/sharedStrings.xml><?xml version="1.0" encoding="utf-8"?>
<sst xmlns="http://schemas.openxmlformats.org/spreadsheetml/2006/main" count="415" uniqueCount="251">
  <si>
    <t>SEQN</t>
  </si>
  <si>
    <t>Gender</t>
  </si>
  <si>
    <t>Age</t>
  </si>
  <si>
    <t>Annual-Family-Income</t>
  </si>
  <si>
    <t>Ratio-Family-Income-Poverty</t>
  </si>
  <si>
    <t>X60-sec-pulse</t>
  </si>
  <si>
    <t>Systolic</t>
  </si>
  <si>
    <t>Diastolic</t>
  </si>
  <si>
    <t>Weight</t>
  </si>
  <si>
    <t>Height</t>
  </si>
  <si>
    <t>Body-Mass-Index</t>
  </si>
  <si>
    <t>White-Blood-Cells</t>
  </si>
  <si>
    <t>Lymphocyte</t>
  </si>
  <si>
    <t>Monocyte</t>
  </si>
  <si>
    <t>Eosinophils</t>
  </si>
  <si>
    <t>Basophils</t>
  </si>
  <si>
    <t>Red-Blood-Cells</t>
  </si>
  <si>
    <t>Hemoglobin</t>
  </si>
  <si>
    <t>Mean-Cell-Vol</t>
  </si>
  <si>
    <t>Mean-Cell-Hgb-Conc.</t>
  </si>
  <si>
    <t>Mean-cell-Hemoglobin</t>
  </si>
  <si>
    <t>Platelet-count</t>
  </si>
  <si>
    <t>Mean-Platelet-Vol</t>
  </si>
  <si>
    <t>Segmented-Neutrophils</t>
  </si>
  <si>
    <t>Hematocrit</t>
  </si>
  <si>
    <t>Red-Cell-Distribution-Width</t>
  </si>
  <si>
    <t>Albumin</t>
  </si>
  <si>
    <t>ALP</t>
  </si>
  <si>
    <t>AST</t>
  </si>
  <si>
    <t>ALT</t>
  </si>
  <si>
    <t>Cholesterol</t>
  </si>
  <si>
    <t>Creatinine</t>
  </si>
  <si>
    <t>Glucose</t>
  </si>
  <si>
    <t>GGT</t>
  </si>
  <si>
    <t>Iron</t>
  </si>
  <si>
    <t>LDH</t>
  </si>
  <si>
    <t>Phosphorus</t>
  </si>
  <si>
    <t>Bilirubin</t>
  </si>
  <si>
    <t>Protein</t>
  </si>
  <si>
    <t>Uric.Acid</t>
  </si>
  <si>
    <t>Triglycerides</t>
  </si>
  <si>
    <t>HDL</t>
  </si>
  <si>
    <t>Glycohemoglobin</t>
  </si>
  <si>
    <t>Vigorous-work</t>
  </si>
  <si>
    <t>Moderate-work</t>
  </si>
  <si>
    <t>Health-Insurance</t>
  </si>
  <si>
    <t>Diabetes</t>
  </si>
  <si>
    <t>Blood-Rel-Diabetes</t>
  </si>
  <si>
    <t>Blood-Rel-Stroke</t>
  </si>
  <si>
    <t>CoronaryHeartDisease</t>
  </si>
  <si>
    <t>Total-Cholesterol</t>
  </si>
  <si>
    <t>S/N</t>
  </si>
  <si>
    <t>age</t>
  </si>
  <si>
    <t>sex</t>
  </si>
  <si>
    <t>cp</t>
  </si>
  <si>
    <t>trestbps</t>
  </si>
  <si>
    <t>chol</t>
  </si>
  <si>
    <t>fbs</t>
  </si>
  <si>
    <t>restecg</t>
  </si>
  <si>
    <t>thalach</t>
  </si>
  <si>
    <t>exang</t>
  </si>
  <si>
    <t>oldpeak</t>
  </si>
  <si>
    <t>slope</t>
  </si>
  <si>
    <t>ca</t>
  </si>
  <si>
    <t>thal</t>
  </si>
  <si>
    <t>target</t>
  </si>
  <si>
    <t>chest pain type</t>
  </si>
  <si>
    <t>resting bp s</t>
  </si>
  <si>
    <t>cholesterol</t>
  </si>
  <si>
    <t>fasting blood sugar</t>
  </si>
  <si>
    <t>resting ecg</t>
  </si>
  <si>
    <t>max heart rate</t>
  </si>
  <si>
    <t>exercise angina</t>
  </si>
  <si>
    <t>ST slope</t>
  </si>
  <si>
    <t>CoronaryHeartDisease (37079, 51)</t>
  </si>
  <si>
    <t>1_heart_statlog_cleveland_hungary_final  (1190, 11)</t>
  </si>
  <si>
    <t>0_statLog_dataSet (270, 13)</t>
  </si>
  <si>
    <t>2_cleveland (303, 13)</t>
  </si>
  <si>
    <t>education</t>
  </si>
  <si>
    <t>currentSmoker</t>
  </si>
  <si>
    <t>cigsPerDay</t>
  </si>
  <si>
    <t>BPMeds</t>
  </si>
  <si>
    <t>prevalentStroke</t>
  </si>
  <si>
    <t>prevalentHyp</t>
  </si>
  <si>
    <t>diabetes</t>
  </si>
  <si>
    <t>totChol</t>
  </si>
  <si>
    <t>sysBP</t>
  </si>
  <si>
    <t>diaBP</t>
  </si>
  <si>
    <t>BMI</t>
  </si>
  <si>
    <t>heartRate</t>
  </si>
  <si>
    <t>glucose</t>
  </si>
  <si>
    <t>TenYearCHD</t>
  </si>
  <si>
    <t>3_framingham (4240, 15)</t>
  </si>
  <si>
    <t>Column Name</t>
  </si>
  <si>
    <t>Description</t>
  </si>
  <si>
    <t>Patient Age in years</t>
  </si>
  <si>
    <t>Chest Pain</t>
  </si>
  <si>
    <t>29 to 77</t>
  </si>
  <si>
    <t xml:space="preserve"> male=1 / Female=0</t>
  </si>
  <si>
    <t>(1=typocal angina) (2=atypical angina), (3=non-anginal pain), (4=asymptomatic)</t>
  </si>
  <si>
    <t>Resting Blood Pressure</t>
  </si>
  <si>
    <t>94 to 200</t>
  </si>
  <si>
    <t>Defect Type</t>
  </si>
  <si>
    <t>(3=Normal) , (6=Fixed defect) , (7=Reversible Defect)</t>
  </si>
  <si>
    <t>Fasting Blood Sugar &gt;120mg/dL</t>
  </si>
  <si>
    <t>(0=False) , (1=True)</t>
  </si>
  <si>
    <t>Resting Electrocardiographic Result</t>
  </si>
  <si>
    <t>(0=Normal) , (1=Having ST-T wave abnormality) , (2=Left Ventricular hypertrophy)</t>
  </si>
  <si>
    <t>slope of peak exercise ST segment</t>
  </si>
  <si>
    <t>(1=Up-Slope) , (2=Flat) , (3=Down-Slope)</t>
  </si>
  <si>
    <t>Old Peak</t>
  </si>
  <si>
    <t>continuous (0 to 6.2)</t>
  </si>
  <si>
    <t>Exercise induced angina</t>
  </si>
  <si>
    <t>(0=No), (1=Yes)</t>
  </si>
  <si>
    <t>Serum Cholesterol</t>
  </si>
  <si>
    <t>126 to 564</t>
  </si>
  <si>
    <t>Number of Vessels</t>
  </si>
  <si>
    <t>0 to 3</t>
  </si>
  <si>
    <t>71 to 200</t>
  </si>
  <si>
    <t>Maximum Heart Rate</t>
  </si>
  <si>
    <t>Heart Disease Present</t>
  </si>
  <si>
    <t>(0=Absence) , (1=Presence)</t>
  </si>
  <si>
    <t>Insights</t>
  </si>
  <si>
    <t>Column</t>
  </si>
  <si>
    <t>patient Education</t>
  </si>
  <si>
    <t>(0=high-School), (1~4= College Degree or higher)</t>
  </si>
  <si>
    <t>1=Yes, 0=No</t>
  </si>
  <si>
    <t>Smoke</t>
  </si>
  <si>
    <t>Average daily number of cigarettes</t>
  </si>
  <si>
    <t>Take anti-Hyper-Tension Medicine</t>
  </si>
  <si>
    <t>Stroke</t>
  </si>
  <si>
    <t>Suffers from high Blood Pressure</t>
  </si>
  <si>
    <t>Suffer from Diabetes</t>
  </si>
  <si>
    <t>Total Cholestrol Level</t>
  </si>
  <si>
    <t>continuous data</t>
  </si>
  <si>
    <t>Systolic Blood Pressure</t>
  </si>
  <si>
    <t>Diastrolic Blood Pressure</t>
  </si>
  <si>
    <t>Body mass Index</t>
  </si>
  <si>
    <t>Heart Rate</t>
  </si>
  <si>
    <t>Glucose Level</t>
  </si>
  <si>
    <t>Author</t>
  </si>
  <si>
    <t>Topic</t>
  </si>
  <si>
    <t>Year</t>
  </si>
  <si>
    <t>Dataset</t>
  </si>
  <si>
    <t>Model</t>
  </si>
  <si>
    <t>Result</t>
  </si>
  <si>
    <t>Harshit Jindal et al. [1]</t>
  </si>
  <si>
    <t>Prediction using Machine learning</t>
  </si>
  <si>
    <t>CleveLand</t>
  </si>
  <si>
    <t>KNN and Logistic Regression</t>
  </si>
  <si>
    <t>KNN 87%</t>
  </si>
  <si>
    <t>Chintan M. Bhatt [2]</t>
  </si>
  <si>
    <t>Effective Heart Disease Prediction Using Machine Learning Techniques</t>
  </si>
  <si>
    <t>Cardiovascular Disease dataset</t>
  </si>
  <si>
    <t xml:space="preserve">k-modes Clustering, RF, MP, XGBoost, </t>
  </si>
  <si>
    <t>DT 86%,</t>
  </si>
  <si>
    <t>RF 87.05%,</t>
  </si>
  <si>
    <t>MP 87.28%,</t>
  </si>
  <si>
    <t>XGBoost 87.02%,</t>
  </si>
  <si>
    <t>Junaid Rashid [3]</t>
  </si>
  <si>
    <t>Heart Disease Diagnosis Using the Brute Force Algorithm and Machine Learning Techniques</t>
  </si>
  <si>
    <t>Statlog, Cleveland, and Hungarian</t>
  </si>
  <si>
    <t>NB 94%,</t>
  </si>
  <si>
    <t>RF 91%,</t>
  </si>
  <si>
    <t xml:space="preserve">SVM 89%, </t>
  </si>
  <si>
    <t>KNN 93%</t>
  </si>
  <si>
    <t>AKM Bahalul Haque [5]</t>
  </si>
  <si>
    <t>Explainable Artificial Intelligence (XAI) from a user perspective: A synthesis of prior literature and problematizing avenues for future research</t>
  </si>
  <si>
    <t>SLR methodology to summarize the existing studies on XAI.</t>
  </si>
  <si>
    <t>David Gunning, David W. Aha [6]</t>
  </si>
  <si>
    <t>DARPA’s Explainable Artificial Intelligence Program</t>
  </si>
  <si>
    <t>Exploring the XAI technique for transparency of ML and DL models</t>
  </si>
  <si>
    <t>M. Rodriguez-Sampaio [7]</t>
  </si>
  <si>
    <t>Explainable Artificial Intelligence to Detect Breast Cancer: A Qualitative Case-Based Visual Interpretability Approach</t>
  </si>
  <si>
    <t>EfficientNet, designed to improve the performance of convolutional networks</t>
  </si>
  <si>
    <t>Dawn Branley-Bell [8]</t>
  </si>
  <si>
    <t>User Trust and Understanding of Explainable AI: Exploring Algorithm Visualisations and User Biases</t>
  </si>
  <si>
    <t>Decision Trees, Logistic Regression and Neural Networks</t>
  </si>
  <si>
    <t>A. Dutta et al. [14]</t>
  </si>
  <si>
    <t>An efficient convolutional neural network for coronary heart disease prediction</t>
  </si>
  <si>
    <t>NHANES</t>
  </si>
  <si>
    <t>LR 76.79%,</t>
  </si>
  <si>
    <t>SVM 74.74%,</t>
  </si>
  <si>
    <t>RF 74.44%,</t>
  </si>
  <si>
    <t>AdaBoost 74.44%,</t>
  </si>
  <si>
    <t>Vanilla CNN 77.01%,</t>
  </si>
  <si>
    <t>Proposed 79.85%</t>
  </si>
  <si>
    <t>P. Guleria et al. [15]</t>
  </si>
  <si>
    <t>XAI Framework for Cardiovascular Disease Prediction Using Classification Techniques</t>
  </si>
  <si>
    <t>Cleveland</t>
  </si>
  <si>
    <t>SVM, LR, NB</t>
  </si>
  <si>
    <t>N. L. Fitriyani et al. [17]</t>
  </si>
  <si>
    <t>HDPM: An Effective Heart Disease Prediction Model for a Clinical Decision Support System</t>
  </si>
  <si>
    <t>Statlog and Cleveland</t>
  </si>
  <si>
    <t>NB, LR, MLP, SVM, DT, RF</t>
  </si>
  <si>
    <t xml:space="preserve">Statlog 95.9%, </t>
  </si>
  <si>
    <t>Cleveland 98.40%</t>
  </si>
  <si>
    <t>M. A. Khan et al. [18]</t>
  </si>
  <si>
    <t>An IoT Framework for Heart Disease Prediction Based on MDCNN Classifier</t>
  </si>
  <si>
    <t>Modified Deep Convolutional Neural Network (MDCNN)</t>
  </si>
  <si>
    <t>F. Jabeen et al. [19]</t>
  </si>
  <si>
    <t>An IoT based efficient hybrid recommender system for cardiovascular disease</t>
  </si>
  <si>
    <t>100 cardiac patients dataset</t>
  </si>
  <si>
    <t>SVM, NB, MLP, RF</t>
  </si>
  <si>
    <t>S. Das et al. [20]</t>
  </si>
  <si>
    <t>XAI–reduct: accuracy preservation despite dimensionality reduction for heart disease classification using explainable AI</t>
  </si>
  <si>
    <t>CleveLand, Hungary, SwitzerLand</t>
  </si>
  <si>
    <t>DT, RF, SVM, and XGBoost with XAI</t>
  </si>
  <si>
    <t>H. Yang, Z et al. [21]</t>
  </si>
  <si>
    <t>Predicting Coronary Heart Disease Using an Improved LightGBM Model: Performance Analysis and Comparison</t>
  </si>
  <si>
    <t>Framingham</t>
  </si>
  <si>
    <t>ADA, DT, BG, GBM, XGB, CB, Proposed Model</t>
  </si>
  <si>
    <t>A. M El-gezawy et al. [22]</t>
  </si>
  <si>
    <t>A New XAI Evaluation Metric for Classification</t>
  </si>
  <si>
    <t>RF, XGBoost, LR, DT, KNN, ANN, DNN</t>
  </si>
  <si>
    <t>M. M. Ali et al. [23]</t>
  </si>
  <si>
    <t>Heart disease prediction using supervised machine learning algorithms: Performance analysis and comparison</t>
  </si>
  <si>
    <t>statLog</t>
  </si>
  <si>
    <t>KNN, DT, RF</t>
  </si>
  <si>
    <t>V. Shorewala et al. [24]</t>
  </si>
  <si>
    <t>Early detection of coronary heart disease using ensemble techniques</t>
  </si>
  <si>
    <t>Cardiovascular Disease Dataset</t>
  </si>
  <si>
    <t>KNN, Binary Logistic Classification, and NB</t>
  </si>
  <si>
    <t>D. Dave, H. Naik et al. [25]</t>
  </si>
  <si>
    <t>Explainable AI meets Healthcare: A Study on Heart Disease Dataset</t>
  </si>
  <si>
    <t>IntegratedGradients</t>
  </si>
  <si>
    <t>F. Ali et al. [27]</t>
  </si>
  <si>
    <t>A smart healthcare monitoring system for heart disease prediction based on ensemble deep learning and feature fusion</t>
  </si>
  <si>
    <t>Health Care Big data</t>
  </si>
  <si>
    <t>SVM, LR, MLP, RF, DT, NB, Proposed Model</t>
  </si>
  <si>
    <t>L. Yahaya et al. [28]</t>
  </si>
  <si>
    <t>A Comprehensive Review on Heart Disease Prediction Using Data Mining and Machine Learning Techniques</t>
  </si>
  <si>
    <t>Cleveland, Framingham, Statlog</t>
  </si>
  <si>
    <t>NB, DT, and ANN</t>
  </si>
  <si>
    <t>S. Mohan et al. [29]</t>
  </si>
  <si>
    <t>Effective Heart Disease Prediction Using Hybrid Machine Learning Techniques</t>
  </si>
  <si>
    <t>DT, Language Model, SVM, RF, NB, NN, KNN</t>
  </si>
  <si>
    <t>Purushottam et al. [30]</t>
  </si>
  <si>
    <t>Efficient Heart Disease Prediction System</t>
  </si>
  <si>
    <t>Heart attack dataset</t>
  </si>
  <si>
    <t>Proposed Model</t>
  </si>
  <si>
    <t>P. Ghadge et al. [31]</t>
  </si>
  <si>
    <t>Intelligent Heart Attack Prediction System Using Big Data</t>
  </si>
  <si>
    <t>NB</t>
  </si>
  <si>
    <t>M. Ahsan et al. [32]</t>
  </si>
  <si>
    <t>Heart Attack Prediction using Machine Learning and XAI</t>
  </si>
  <si>
    <t>XGBoost, KNN</t>
  </si>
  <si>
    <t>LIME XAI, SHAP XAI</t>
  </si>
  <si>
    <t>A. Rajkumar and M. G. S. Reena [39]</t>
  </si>
  <si>
    <t>Diagnosis Of Heart Disease Using Datamining Algorithm</t>
  </si>
  <si>
    <t>NB, DT, KNN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</si>
</sst>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Calibri"/>
      <family val="2"/>
      <scheme val="minor"/>
    </font>
    <font>
      <b/>
      <sz val="16"/>
      <name val="Calibri"/>
      <family val="2"/>
      <scheme val="minor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2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6" fillId="0" borderId="4" xfId="0" applyFont="1" applyBorder="1" applyAlignment="1">
      <alignment vertical="center" wrapText="1"/>
    </xf>
    <xf numFmtId="0" fontId="6" fillId="0" borderId="5" xfId="0" applyFont="1" applyBorder="1" applyAlignment="1">
      <alignment vertical="center" wrapText="1"/>
    </xf>
    <xf numFmtId="0" fontId="6" fillId="0" borderId="6" xfId="0" applyFont="1" applyBorder="1" applyAlignment="1">
      <alignment vertical="center" wrapText="1"/>
    </xf>
    <xf numFmtId="0" fontId="6" fillId="0" borderId="7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9" fontId="6" fillId="0" borderId="7" xfId="0" applyNumberFormat="1" applyFont="1" applyBorder="1" applyAlignment="1">
      <alignment vertical="center" wrapText="1"/>
    </xf>
    <xf numFmtId="10" fontId="6" fillId="0" borderId="7" xfId="0" applyNumberFormat="1" applyFont="1" applyBorder="1" applyAlignment="1">
      <alignment vertical="center" wrapText="1"/>
    </xf>
    <xf numFmtId="0" fontId="6" fillId="0" borderId="8" xfId="0" applyFont="1" applyBorder="1" applyAlignment="1">
      <alignment vertical="center" wrapText="1"/>
    </xf>
    <xf numFmtId="0" fontId="6" fillId="0" borderId="10" xfId="0" applyFont="1" applyBorder="1" applyAlignment="1">
      <alignment vertical="center" wrapText="1"/>
    </xf>
    <xf numFmtId="0" fontId="6" fillId="0" borderId="6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C53"/>
  <sheetViews>
    <sheetView zoomScale="85" zoomScaleNormal="8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E1" sqref="E1:G1"/>
    </sheetView>
  </sheetViews>
  <sheetFormatPr defaultColWidth="8" defaultRowHeight="15" x14ac:dyDescent="0.25"/>
  <cols>
    <col min="1" max="1" width="4.28515625" style="2" bestFit="1" customWidth="1"/>
    <col min="2" max="2" width="16.7109375" style="5" customWidth="1"/>
    <col min="3" max="3" width="27.28515625" style="3" customWidth="1"/>
    <col min="4" max="4" width="3.7109375" style="6" customWidth="1"/>
    <col min="5" max="5" width="8.42578125" style="3" bestFit="1" customWidth="1"/>
    <col min="6" max="6" width="25.5703125" style="3" bestFit="1" customWidth="1"/>
    <col min="7" max="7" width="26" style="3" bestFit="1" customWidth="1"/>
    <col min="8" max="8" width="3.7109375" style="6" customWidth="1"/>
    <col min="9" max="9" width="12.140625" style="3" customWidth="1"/>
    <col min="10" max="10" width="26.5703125" style="3" bestFit="1" customWidth="1"/>
    <col min="11" max="11" width="26" style="3" bestFit="1" customWidth="1"/>
    <col min="12" max="12" width="3.7109375" style="6" customWidth="1"/>
    <col min="13" max="13" width="8.42578125" style="3" bestFit="1" customWidth="1"/>
    <col min="14" max="14" width="13.7109375" style="3" customWidth="1"/>
    <col min="15" max="15" width="26" style="3" bestFit="1" customWidth="1"/>
    <col min="16" max="16" width="3.7109375" style="6" customWidth="1"/>
    <col min="17" max="17" width="15.42578125" style="3" bestFit="1" customWidth="1"/>
    <col min="18" max="18" width="19.7109375" style="3" customWidth="1"/>
    <col min="19" max="19" width="18.85546875" style="3" customWidth="1"/>
    <col min="20" max="16384" width="8" style="3"/>
  </cols>
  <sheetData>
    <row r="1" spans="1:55" ht="21" x14ac:dyDescent="0.25">
      <c r="A1" s="14" t="s">
        <v>51</v>
      </c>
      <c r="B1" s="13" t="s">
        <v>74</v>
      </c>
      <c r="C1" s="13"/>
      <c r="D1" s="9"/>
      <c r="E1" s="13" t="s">
        <v>76</v>
      </c>
      <c r="F1" s="13"/>
      <c r="G1" s="13"/>
      <c r="H1" s="9"/>
      <c r="I1" s="11" t="s">
        <v>75</v>
      </c>
      <c r="J1" s="12"/>
      <c r="K1" s="12"/>
      <c r="L1" s="9"/>
      <c r="M1" s="13" t="s">
        <v>77</v>
      </c>
      <c r="N1" s="13"/>
      <c r="O1" s="13"/>
      <c r="P1" s="9"/>
      <c r="Q1" s="11" t="s">
        <v>92</v>
      </c>
      <c r="R1" s="12"/>
      <c r="S1" s="1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</row>
    <row r="2" spans="1:55" ht="31.5" x14ac:dyDescent="0.25">
      <c r="A2" s="14"/>
      <c r="B2" s="4" t="s">
        <v>93</v>
      </c>
      <c r="C2" s="4" t="s">
        <v>94</v>
      </c>
      <c r="D2" s="1"/>
      <c r="E2" s="4" t="s">
        <v>93</v>
      </c>
      <c r="F2" s="4" t="s">
        <v>94</v>
      </c>
      <c r="G2" s="4" t="s">
        <v>122</v>
      </c>
      <c r="H2" s="1"/>
      <c r="I2" s="4" t="s">
        <v>93</v>
      </c>
      <c r="J2" s="4" t="s">
        <v>94</v>
      </c>
      <c r="K2" s="4" t="s">
        <v>122</v>
      </c>
      <c r="L2" s="1"/>
      <c r="M2" s="4" t="s">
        <v>93</v>
      </c>
      <c r="N2" s="4" t="s">
        <v>94</v>
      </c>
      <c r="O2" s="4" t="s">
        <v>122</v>
      </c>
      <c r="P2" s="1"/>
      <c r="Q2" s="4" t="s">
        <v>93</v>
      </c>
      <c r="R2" s="4" t="s">
        <v>94</v>
      </c>
      <c r="S2" s="4" t="s">
        <v>122</v>
      </c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</row>
    <row r="3" spans="1:55" ht="30" x14ac:dyDescent="0.25">
      <c r="A3" s="2">
        <v>1</v>
      </c>
      <c r="B3" s="5" t="s">
        <v>0</v>
      </c>
      <c r="E3" s="7" t="s">
        <v>52</v>
      </c>
      <c r="F3" s="3" t="s">
        <v>95</v>
      </c>
      <c r="G3" s="3" t="s">
        <v>97</v>
      </c>
      <c r="I3" s="7" t="s">
        <v>52</v>
      </c>
      <c r="J3" s="3" t="s">
        <v>95</v>
      </c>
      <c r="K3" s="3" t="s">
        <v>97</v>
      </c>
      <c r="M3" s="7" t="s">
        <v>52</v>
      </c>
      <c r="N3" s="3" t="s">
        <v>95</v>
      </c>
      <c r="O3" s="3" t="s">
        <v>97</v>
      </c>
      <c r="Q3" s="7" t="s">
        <v>53</v>
      </c>
      <c r="R3" s="3" t="s">
        <v>1</v>
      </c>
      <c r="S3" s="3" t="s">
        <v>98</v>
      </c>
    </row>
    <row r="4" spans="1:55" x14ac:dyDescent="0.25">
      <c r="A4" s="2">
        <f>A3+1</f>
        <v>2</v>
      </c>
      <c r="B4" s="5" t="s">
        <v>1</v>
      </c>
      <c r="E4" s="7" t="s">
        <v>53</v>
      </c>
      <c r="F4" s="3" t="s">
        <v>1</v>
      </c>
      <c r="G4" s="3" t="s">
        <v>98</v>
      </c>
      <c r="I4" s="7" t="s">
        <v>53</v>
      </c>
      <c r="J4" s="3" t="s">
        <v>1</v>
      </c>
      <c r="K4" s="3" t="s">
        <v>98</v>
      </c>
      <c r="M4" s="7" t="s">
        <v>53</v>
      </c>
      <c r="N4" s="3" t="s">
        <v>1</v>
      </c>
      <c r="O4" s="3" t="s">
        <v>98</v>
      </c>
      <c r="Q4" s="7" t="s">
        <v>52</v>
      </c>
      <c r="R4" s="3" t="s">
        <v>95</v>
      </c>
    </row>
    <row r="5" spans="1:55" ht="60" x14ac:dyDescent="0.25">
      <c r="A5" s="2">
        <f t="shared" ref="A5:A53" si="0">A4+1</f>
        <v>3</v>
      </c>
      <c r="B5" s="5" t="s">
        <v>2</v>
      </c>
      <c r="E5" s="7" t="s">
        <v>54</v>
      </c>
      <c r="F5" s="3" t="s">
        <v>96</v>
      </c>
      <c r="G5" s="3" t="s">
        <v>99</v>
      </c>
      <c r="I5" s="7" t="s">
        <v>66</v>
      </c>
      <c r="J5" s="3" t="s">
        <v>96</v>
      </c>
      <c r="K5" s="3" t="s">
        <v>99</v>
      </c>
      <c r="M5" s="7" t="s">
        <v>54</v>
      </c>
      <c r="N5" s="3" t="s">
        <v>96</v>
      </c>
      <c r="O5" s="3" t="s">
        <v>99</v>
      </c>
      <c r="Q5" s="7" t="s">
        <v>78</v>
      </c>
      <c r="R5" s="3" t="s">
        <v>124</v>
      </c>
      <c r="S5" s="3" t="s">
        <v>125</v>
      </c>
    </row>
    <row r="6" spans="1:55" ht="30" x14ac:dyDescent="0.25">
      <c r="A6" s="2">
        <f t="shared" si="0"/>
        <v>4</v>
      </c>
      <c r="B6" s="5" t="s">
        <v>3</v>
      </c>
      <c r="E6" s="7" t="s">
        <v>55</v>
      </c>
      <c r="F6" s="7" t="s">
        <v>100</v>
      </c>
      <c r="G6" s="3" t="s">
        <v>101</v>
      </c>
      <c r="I6" s="7" t="s">
        <v>67</v>
      </c>
      <c r="J6" s="7" t="s">
        <v>100</v>
      </c>
      <c r="K6" s="3" t="s">
        <v>101</v>
      </c>
      <c r="M6" s="7" t="s">
        <v>55</v>
      </c>
      <c r="N6" s="7" t="s">
        <v>100</v>
      </c>
      <c r="O6" s="3" t="s">
        <v>101</v>
      </c>
      <c r="Q6" s="7" t="s">
        <v>79</v>
      </c>
      <c r="R6" s="3" t="s">
        <v>127</v>
      </c>
      <c r="S6" s="3" t="s">
        <v>126</v>
      </c>
    </row>
    <row r="7" spans="1:55" ht="30" x14ac:dyDescent="0.25">
      <c r="A7" s="2">
        <f t="shared" si="0"/>
        <v>5</v>
      </c>
      <c r="B7" s="5" t="s">
        <v>4</v>
      </c>
      <c r="E7" s="7" t="s">
        <v>56</v>
      </c>
      <c r="F7" s="7" t="s">
        <v>114</v>
      </c>
      <c r="G7" s="3" t="s">
        <v>115</v>
      </c>
      <c r="I7" s="7" t="s">
        <v>68</v>
      </c>
      <c r="J7" s="7" t="s">
        <v>114</v>
      </c>
      <c r="K7" s="3" t="s">
        <v>115</v>
      </c>
      <c r="M7" s="7" t="s">
        <v>56</v>
      </c>
      <c r="N7" s="7" t="s">
        <v>114</v>
      </c>
      <c r="O7" s="3" t="s">
        <v>115</v>
      </c>
      <c r="Q7" s="7" t="s">
        <v>80</v>
      </c>
      <c r="R7" s="3" t="s">
        <v>128</v>
      </c>
    </row>
    <row r="8" spans="1:55" ht="45" x14ac:dyDescent="0.25">
      <c r="A8" s="2">
        <f t="shared" si="0"/>
        <v>6</v>
      </c>
      <c r="B8" s="5" t="s">
        <v>5</v>
      </c>
      <c r="E8" s="7" t="s">
        <v>57</v>
      </c>
      <c r="F8" s="7" t="s">
        <v>104</v>
      </c>
      <c r="G8" s="3" t="s">
        <v>105</v>
      </c>
      <c r="I8" s="7" t="s">
        <v>69</v>
      </c>
      <c r="J8" s="7" t="s">
        <v>104</v>
      </c>
      <c r="K8" s="3" t="s">
        <v>105</v>
      </c>
      <c r="M8" s="7" t="s">
        <v>57</v>
      </c>
      <c r="N8" s="7" t="s">
        <v>104</v>
      </c>
      <c r="O8" s="3" t="s">
        <v>105</v>
      </c>
      <c r="Q8" s="7" t="s">
        <v>81</v>
      </c>
      <c r="R8" s="3" t="s">
        <v>129</v>
      </c>
      <c r="S8" s="3" t="s">
        <v>126</v>
      </c>
    </row>
    <row r="9" spans="1:55" ht="45" x14ac:dyDescent="0.25">
      <c r="A9" s="2">
        <f t="shared" si="0"/>
        <v>7</v>
      </c>
      <c r="B9" s="5" t="s">
        <v>6</v>
      </c>
      <c r="E9" s="7" t="s">
        <v>58</v>
      </c>
      <c r="F9" s="7" t="s">
        <v>106</v>
      </c>
      <c r="G9" s="3" t="s">
        <v>107</v>
      </c>
      <c r="I9" s="7" t="s">
        <v>70</v>
      </c>
      <c r="J9" s="7" t="s">
        <v>106</v>
      </c>
      <c r="K9" s="3" t="s">
        <v>107</v>
      </c>
      <c r="M9" s="7" t="s">
        <v>58</v>
      </c>
      <c r="N9" s="7" t="s">
        <v>106</v>
      </c>
      <c r="O9" s="3" t="s">
        <v>107</v>
      </c>
      <c r="Q9" s="7" t="s">
        <v>82</v>
      </c>
      <c r="R9" s="3" t="s">
        <v>130</v>
      </c>
      <c r="S9" s="3" t="s">
        <v>126</v>
      </c>
    </row>
    <row r="10" spans="1:55" ht="30" x14ac:dyDescent="0.25">
      <c r="A10" s="2">
        <f t="shared" si="0"/>
        <v>8</v>
      </c>
      <c r="B10" s="5" t="s">
        <v>7</v>
      </c>
      <c r="E10" s="7" t="s">
        <v>59</v>
      </c>
      <c r="F10" s="7" t="s">
        <v>119</v>
      </c>
      <c r="G10" s="3" t="s">
        <v>118</v>
      </c>
      <c r="I10" s="7" t="s">
        <v>71</v>
      </c>
      <c r="J10" s="7" t="s">
        <v>119</v>
      </c>
      <c r="K10" s="3" t="s">
        <v>118</v>
      </c>
      <c r="M10" s="7" t="s">
        <v>59</v>
      </c>
      <c r="N10" s="7" t="s">
        <v>119</v>
      </c>
      <c r="O10" s="3" t="s">
        <v>118</v>
      </c>
      <c r="Q10" s="7" t="s">
        <v>83</v>
      </c>
      <c r="R10" s="3" t="s">
        <v>131</v>
      </c>
      <c r="S10" s="3" t="s">
        <v>126</v>
      </c>
    </row>
    <row r="11" spans="1:55" ht="45" x14ac:dyDescent="0.25">
      <c r="A11" s="2">
        <f t="shared" si="0"/>
        <v>9</v>
      </c>
      <c r="B11" s="5" t="s">
        <v>8</v>
      </c>
      <c r="E11" s="7" t="s">
        <v>60</v>
      </c>
      <c r="F11" s="7" t="s">
        <v>112</v>
      </c>
      <c r="G11" s="3" t="s">
        <v>113</v>
      </c>
      <c r="I11" s="7" t="s">
        <v>72</v>
      </c>
      <c r="J11" s="7" t="s">
        <v>112</v>
      </c>
      <c r="K11" s="3" t="s">
        <v>113</v>
      </c>
      <c r="M11" s="7" t="s">
        <v>60</v>
      </c>
      <c r="N11" s="7" t="s">
        <v>112</v>
      </c>
      <c r="O11" s="3" t="s">
        <v>113</v>
      </c>
      <c r="Q11" s="7" t="s">
        <v>84</v>
      </c>
      <c r="R11" s="3" t="s">
        <v>132</v>
      </c>
      <c r="S11" s="3" t="s">
        <v>126</v>
      </c>
    </row>
    <row r="12" spans="1:55" ht="30" x14ac:dyDescent="0.25">
      <c r="A12" s="2">
        <f t="shared" si="0"/>
        <v>10</v>
      </c>
      <c r="B12" s="5" t="s">
        <v>9</v>
      </c>
      <c r="E12" s="7" t="s">
        <v>61</v>
      </c>
      <c r="F12" s="7" t="s">
        <v>110</v>
      </c>
      <c r="G12" s="3" t="s">
        <v>111</v>
      </c>
      <c r="I12" s="7" t="s">
        <v>61</v>
      </c>
      <c r="J12" s="7" t="s">
        <v>110</v>
      </c>
      <c r="K12" s="3" t="s">
        <v>111</v>
      </c>
      <c r="M12" s="7" t="s">
        <v>61</v>
      </c>
      <c r="N12" s="7" t="s">
        <v>110</v>
      </c>
      <c r="O12" s="3" t="s">
        <v>111</v>
      </c>
      <c r="Q12" s="7" t="s">
        <v>85</v>
      </c>
      <c r="R12" s="3" t="s">
        <v>133</v>
      </c>
      <c r="S12" s="3" t="s">
        <v>134</v>
      </c>
    </row>
    <row r="13" spans="1:55" ht="45" x14ac:dyDescent="0.25">
      <c r="A13" s="2">
        <f t="shared" si="0"/>
        <v>11</v>
      </c>
      <c r="B13" s="5" t="s">
        <v>10</v>
      </c>
      <c r="E13" s="7" t="s">
        <v>62</v>
      </c>
      <c r="F13" s="7" t="s">
        <v>108</v>
      </c>
      <c r="G13" s="3" t="s">
        <v>109</v>
      </c>
      <c r="I13" s="7" t="s">
        <v>73</v>
      </c>
      <c r="J13" s="7" t="s">
        <v>108</v>
      </c>
      <c r="K13" s="3" t="s">
        <v>109</v>
      </c>
      <c r="M13" s="7" t="s">
        <v>62</v>
      </c>
      <c r="N13" s="7" t="s">
        <v>108</v>
      </c>
      <c r="O13" s="3" t="s">
        <v>109</v>
      </c>
      <c r="Q13" s="7" t="s">
        <v>86</v>
      </c>
      <c r="R13" s="3" t="s">
        <v>135</v>
      </c>
      <c r="S13" s="3" t="s">
        <v>134</v>
      </c>
    </row>
    <row r="14" spans="1:55" ht="30" x14ac:dyDescent="0.25">
      <c r="A14" s="2">
        <f t="shared" si="0"/>
        <v>12</v>
      </c>
      <c r="B14" s="5" t="s">
        <v>11</v>
      </c>
      <c r="E14" s="7" t="s">
        <v>63</v>
      </c>
      <c r="F14" s="7" t="s">
        <v>116</v>
      </c>
      <c r="G14" s="3" t="s">
        <v>117</v>
      </c>
      <c r="M14" s="7" t="s">
        <v>63</v>
      </c>
      <c r="N14" s="7" t="s">
        <v>116</v>
      </c>
      <c r="O14" s="3" t="s">
        <v>117</v>
      </c>
      <c r="Q14" s="7" t="s">
        <v>87</v>
      </c>
      <c r="R14" s="3" t="s">
        <v>136</v>
      </c>
      <c r="S14" s="3" t="s">
        <v>134</v>
      </c>
    </row>
    <row r="15" spans="1:55" ht="45" x14ac:dyDescent="0.25">
      <c r="A15" s="2">
        <f t="shared" si="0"/>
        <v>13</v>
      </c>
      <c r="B15" s="5" t="s">
        <v>12</v>
      </c>
      <c r="E15" s="7" t="s">
        <v>64</v>
      </c>
      <c r="F15" s="7" t="s">
        <v>102</v>
      </c>
      <c r="G15" s="3" t="s">
        <v>103</v>
      </c>
      <c r="M15" s="7" t="s">
        <v>64</v>
      </c>
      <c r="N15" s="7" t="s">
        <v>102</v>
      </c>
      <c r="O15" s="3" t="s">
        <v>103</v>
      </c>
      <c r="Q15" s="7" t="s">
        <v>88</v>
      </c>
      <c r="R15" s="3" t="s">
        <v>137</v>
      </c>
      <c r="S15" s="3" t="s">
        <v>134</v>
      </c>
    </row>
    <row r="16" spans="1:55" x14ac:dyDescent="0.25">
      <c r="A16" s="2">
        <f t="shared" si="0"/>
        <v>14</v>
      </c>
      <c r="B16" s="5" t="s">
        <v>13</v>
      </c>
      <c r="Q16" s="7" t="s">
        <v>89</v>
      </c>
      <c r="R16" s="3" t="s">
        <v>138</v>
      </c>
      <c r="S16" s="3" t="s">
        <v>134</v>
      </c>
    </row>
    <row r="17" spans="1:19" x14ac:dyDescent="0.25">
      <c r="A17" s="2">
        <f t="shared" si="0"/>
        <v>15</v>
      </c>
      <c r="B17" s="5" t="s">
        <v>14</v>
      </c>
      <c r="Q17" s="7" t="s">
        <v>90</v>
      </c>
      <c r="R17" s="3" t="s">
        <v>139</v>
      </c>
      <c r="S17" s="3" t="s">
        <v>134</v>
      </c>
    </row>
    <row r="18" spans="1:19" x14ac:dyDescent="0.25">
      <c r="A18" s="2">
        <f t="shared" si="0"/>
        <v>16</v>
      </c>
      <c r="B18" s="5" t="s">
        <v>15</v>
      </c>
    </row>
    <row r="19" spans="1:19" ht="30" x14ac:dyDescent="0.25">
      <c r="A19" s="2">
        <f t="shared" si="0"/>
        <v>17</v>
      </c>
      <c r="B19" s="5" t="s">
        <v>16</v>
      </c>
      <c r="E19" s="8" t="s">
        <v>65</v>
      </c>
      <c r="F19" s="8" t="s">
        <v>120</v>
      </c>
      <c r="G19" s="2" t="s">
        <v>121</v>
      </c>
      <c r="H19" s="1"/>
      <c r="I19" s="8" t="s">
        <v>65</v>
      </c>
      <c r="J19" s="8" t="s">
        <v>120</v>
      </c>
      <c r="K19" s="2" t="s">
        <v>121</v>
      </c>
      <c r="L19" s="1"/>
      <c r="M19" s="8" t="s">
        <v>65</v>
      </c>
      <c r="N19" s="8" t="s">
        <v>120</v>
      </c>
      <c r="O19" s="2" t="s">
        <v>121</v>
      </c>
      <c r="P19" s="1"/>
      <c r="Q19" s="8" t="s">
        <v>91</v>
      </c>
      <c r="R19" s="8" t="s">
        <v>120</v>
      </c>
      <c r="S19" s="2" t="s">
        <v>121</v>
      </c>
    </row>
    <row r="20" spans="1:19" x14ac:dyDescent="0.25">
      <c r="A20" s="2">
        <f t="shared" si="0"/>
        <v>18</v>
      </c>
      <c r="B20" s="5" t="s">
        <v>17</v>
      </c>
    </row>
    <row r="21" spans="1:19" x14ac:dyDescent="0.25">
      <c r="A21" s="2">
        <f t="shared" si="0"/>
        <v>19</v>
      </c>
      <c r="B21" s="5" t="s">
        <v>18</v>
      </c>
    </row>
    <row r="22" spans="1:19" ht="30" x14ac:dyDescent="0.25">
      <c r="A22" s="2">
        <f t="shared" si="0"/>
        <v>20</v>
      </c>
      <c r="B22" s="5" t="s">
        <v>19</v>
      </c>
    </row>
    <row r="23" spans="1:19" ht="30" x14ac:dyDescent="0.25">
      <c r="A23" s="2">
        <f t="shared" si="0"/>
        <v>21</v>
      </c>
      <c r="B23" s="5" t="s">
        <v>20</v>
      </c>
    </row>
    <row r="24" spans="1:19" x14ac:dyDescent="0.25">
      <c r="A24" s="2">
        <f t="shared" si="0"/>
        <v>22</v>
      </c>
      <c r="B24" s="5" t="s">
        <v>21</v>
      </c>
    </row>
    <row r="25" spans="1:19" ht="30" x14ac:dyDescent="0.25">
      <c r="A25" s="2">
        <f t="shared" si="0"/>
        <v>23</v>
      </c>
      <c r="B25" s="5" t="s">
        <v>22</v>
      </c>
    </row>
    <row r="26" spans="1:19" ht="30" x14ac:dyDescent="0.25">
      <c r="A26" s="2">
        <f t="shared" si="0"/>
        <v>24</v>
      </c>
      <c r="B26" s="5" t="s">
        <v>23</v>
      </c>
    </row>
    <row r="27" spans="1:19" x14ac:dyDescent="0.25">
      <c r="A27" s="2">
        <f t="shared" si="0"/>
        <v>25</v>
      </c>
      <c r="B27" s="5" t="s">
        <v>24</v>
      </c>
    </row>
    <row r="28" spans="1:19" ht="45" x14ac:dyDescent="0.25">
      <c r="A28" s="2">
        <f t="shared" si="0"/>
        <v>26</v>
      </c>
      <c r="B28" s="5" t="s">
        <v>25</v>
      </c>
    </row>
    <row r="29" spans="1:19" x14ac:dyDescent="0.25">
      <c r="A29" s="2">
        <f t="shared" si="0"/>
        <v>27</v>
      </c>
      <c r="B29" s="5" t="s">
        <v>26</v>
      </c>
    </row>
    <row r="30" spans="1:19" x14ac:dyDescent="0.25">
      <c r="A30" s="2">
        <f t="shared" si="0"/>
        <v>28</v>
      </c>
      <c r="B30" s="5" t="s">
        <v>27</v>
      </c>
    </row>
    <row r="31" spans="1:19" x14ac:dyDescent="0.25">
      <c r="A31" s="2">
        <f t="shared" si="0"/>
        <v>29</v>
      </c>
      <c r="B31" s="5" t="s">
        <v>28</v>
      </c>
    </row>
    <row r="32" spans="1:19" x14ac:dyDescent="0.25">
      <c r="A32" s="2">
        <f t="shared" si="0"/>
        <v>30</v>
      </c>
      <c r="B32" s="5" t="s">
        <v>29</v>
      </c>
    </row>
    <row r="33" spans="1:2" x14ac:dyDescent="0.25">
      <c r="A33" s="2">
        <f t="shared" si="0"/>
        <v>31</v>
      </c>
      <c r="B33" s="5" t="s">
        <v>30</v>
      </c>
    </row>
    <row r="34" spans="1:2" x14ac:dyDescent="0.25">
      <c r="A34" s="2">
        <f t="shared" si="0"/>
        <v>32</v>
      </c>
      <c r="B34" s="5" t="s">
        <v>31</v>
      </c>
    </row>
    <row r="35" spans="1:2" x14ac:dyDescent="0.25">
      <c r="A35" s="2">
        <f t="shared" si="0"/>
        <v>33</v>
      </c>
      <c r="B35" s="5" t="s">
        <v>32</v>
      </c>
    </row>
    <row r="36" spans="1:2" x14ac:dyDescent="0.25">
      <c r="A36" s="2">
        <f t="shared" si="0"/>
        <v>34</v>
      </c>
      <c r="B36" s="5" t="s">
        <v>33</v>
      </c>
    </row>
    <row r="37" spans="1:2" x14ac:dyDescent="0.25">
      <c r="A37" s="2">
        <f t="shared" si="0"/>
        <v>35</v>
      </c>
      <c r="B37" s="5" t="s">
        <v>34</v>
      </c>
    </row>
    <row r="38" spans="1:2" x14ac:dyDescent="0.25">
      <c r="A38" s="2">
        <f t="shared" si="0"/>
        <v>36</v>
      </c>
      <c r="B38" s="5" t="s">
        <v>35</v>
      </c>
    </row>
    <row r="39" spans="1:2" x14ac:dyDescent="0.25">
      <c r="A39" s="2">
        <f t="shared" si="0"/>
        <v>37</v>
      </c>
      <c r="B39" s="5" t="s">
        <v>36</v>
      </c>
    </row>
    <row r="40" spans="1:2" x14ac:dyDescent="0.25">
      <c r="A40" s="2">
        <f t="shared" si="0"/>
        <v>38</v>
      </c>
      <c r="B40" s="5" t="s">
        <v>37</v>
      </c>
    </row>
    <row r="41" spans="1:2" x14ac:dyDescent="0.25">
      <c r="A41" s="2">
        <f t="shared" si="0"/>
        <v>39</v>
      </c>
      <c r="B41" s="5" t="s">
        <v>38</v>
      </c>
    </row>
    <row r="42" spans="1:2" x14ac:dyDescent="0.25">
      <c r="A42" s="2">
        <f t="shared" si="0"/>
        <v>40</v>
      </c>
      <c r="B42" s="5" t="s">
        <v>39</v>
      </c>
    </row>
    <row r="43" spans="1:2" x14ac:dyDescent="0.25">
      <c r="A43" s="2">
        <f t="shared" si="0"/>
        <v>41</v>
      </c>
      <c r="B43" s="5" t="s">
        <v>40</v>
      </c>
    </row>
    <row r="44" spans="1:2" x14ac:dyDescent="0.25">
      <c r="A44" s="2">
        <f t="shared" si="0"/>
        <v>42</v>
      </c>
      <c r="B44" s="5" t="s">
        <v>50</v>
      </c>
    </row>
    <row r="45" spans="1:2" x14ac:dyDescent="0.25">
      <c r="A45" s="2">
        <f t="shared" si="0"/>
        <v>43</v>
      </c>
      <c r="B45" s="5" t="s">
        <v>41</v>
      </c>
    </row>
    <row r="46" spans="1:2" ht="30" x14ac:dyDescent="0.25">
      <c r="A46" s="2">
        <f t="shared" si="0"/>
        <v>44</v>
      </c>
      <c r="B46" s="5" t="s">
        <v>42</v>
      </c>
    </row>
    <row r="47" spans="1:2" x14ac:dyDescent="0.25">
      <c r="A47" s="2">
        <f t="shared" si="0"/>
        <v>45</v>
      </c>
      <c r="B47" s="5" t="s">
        <v>43</v>
      </c>
    </row>
    <row r="48" spans="1:2" x14ac:dyDescent="0.25">
      <c r="A48" s="2">
        <f t="shared" si="0"/>
        <v>46</v>
      </c>
      <c r="B48" s="5" t="s">
        <v>44</v>
      </c>
    </row>
    <row r="49" spans="1:2" x14ac:dyDescent="0.25">
      <c r="A49" s="2">
        <f t="shared" si="0"/>
        <v>47</v>
      </c>
      <c r="B49" s="5" t="s">
        <v>45</v>
      </c>
    </row>
    <row r="50" spans="1:2" x14ac:dyDescent="0.25">
      <c r="A50" s="2">
        <f t="shared" si="0"/>
        <v>48</v>
      </c>
      <c r="B50" s="5" t="s">
        <v>46</v>
      </c>
    </row>
    <row r="51" spans="1:2" ht="30" x14ac:dyDescent="0.25">
      <c r="A51" s="2">
        <f t="shared" si="0"/>
        <v>49</v>
      </c>
      <c r="B51" s="5" t="s">
        <v>47</v>
      </c>
    </row>
    <row r="52" spans="1:2" x14ac:dyDescent="0.25">
      <c r="A52" s="2">
        <f t="shared" si="0"/>
        <v>50</v>
      </c>
      <c r="B52" s="5" t="s">
        <v>48</v>
      </c>
    </row>
    <row r="53" spans="1:2" ht="30" x14ac:dyDescent="0.25">
      <c r="A53" s="2">
        <f t="shared" si="0"/>
        <v>51</v>
      </c>
      <c r="B53" s="5" t="s">
        <v>49</v>
      </c>
    </row>
  </sheetData>
  <mergeCells count="6">
    <mergeCell ref="Q1:S1"/>
    <mergeCell ref="B1:C1"/>
    <mergeCell ref="E1:G1"/>
    <mergeCell ref="M1:O1"/>
    <mergeCell ref="A1:A2"/>
    <mergeCell ref="I1:K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7D7A9-CBF1-4D11-BF01-849C695414EA}">
  <dimension ref="A1:H53"/>
  <sheetViews>
    <sheetView workbookViewId="0">
      <selection activeCell="K12" sqref="K12"/>
    </sheetView>
  </sheetViews>
  <sheetFormatPr defaultColWidth="12.28515625" defaultRowHeight="15" x14ac:dyDescent="0.25"/>
  <sheetData>
    <row r="1" spans="1:8" ht="21" x14ac:dyDescent="0.25">
      <c r="A1" s="15" t="s">
        <v>74</v>
      </c>
      <c r="B1" s="15"/>
      <c r="C1" s="15"/>
      <c r="D1" s="15"/>
      <c r="E1" s="15"/>
      <c r="F1" s="15"/>
      <c r="G1" s="15"/>
      <c r="H1" s="15"/>
    </row>
    <row r="2" spans="1:8" ht="15.75" x14ac:dyDescent="0.25">
      <c r="A2" s="10" t="s">
        <v>51</v>
      </c>
      <c r="B2" s="4" t="s">
        <v>123</v>
      </c>
      <c r="C2" s="10" t="s">
        <v>51</v>
      </c>
      <c r="D2" s="4" t="s">
        <v>123</v>
      </c>
      <c r="E2" s="10" t="s">
        <v>51</v>
      </c>
      <c r="F2" s="4" t="s">
        <v>123</v>
      </c>
      <c r="G2" s="10" t="s">
        <v>51</v>
      </c>
      <c r="H2" s="4" t="s">
        <v>123</v>
      </c>
    </row>
    <row r="3" spans="1:8" x14ac:dyDescent="0.25">
      <c r="A3" s="2">
        <v>1</v>
      </c>
      <c r="B3" s="5" t="s">
        <v>0</v>
      </c>
      <c r="C3" s="2">
        <v>14</v>
      </c>
      <c r="D3" s="5" t="s">
        <v>13</v>
      </c>
      <c r="E3" s="2">
        <v>27</v>
      </c>
      <c r="F3" s="5" t="s">
        <v>26</v>
      </c>
      <c r="G3" s="2">
        <v>40</v>
      </c>
      <c r="H3" s="5" t="s">
        <v>39</v>
      </c>
    </row>
    <row r="4" spans="1:8" x14ac:dyDescent="0.25">
      <c r="A4" s="2">
        <f>A3+1</f>
        <v>2</v>
      </c>
      <c r="B4" s="5" t="s">
        <v>1</v>
      </c>
      <c r="C4" s="2">
        <f>C3+1</f>
        <v>15</v>
      </c>
      <c r="D4" s="5" t="s">
        <v>14</v>
      </c>
      <c r="E4" s="2">
        <f>E3+1</f>
        <v>28</v>
      </c>
      <c r="F4" s="5" t="s">
        <v>27</v>
      </c>
      <c r="G4" s="2">
        <f>G3+1</f>
        <v>41</v>
      </c>
      <c r="H4" s="5" t="s">
        <v>40</v>
      </c>
    </row>
    <row r="5" spans="1:8" ht="30" x14ac:dyDescent="0.25">
      <c r="A5" s="2">
        <f t="shared" ref="A5:C15" si="0">A4+1</f>
        <v>3</v>
      </c>
      <c r="B5" s="5" t="s">
        <v>2</v>
      </c>
      <c r="C5" s="2">
        <f t="shared" si="0"/>
        <v>16</v>
      </c>
      <c r="D5" s="5" t="s">
        <v>15</v>
      </c>
      <c r="E5" s="2">
        <f t="shared" ref="E5" si="1">E4+1</f>
        <v>29</v>
      </c>
      <c r="F5" s="5" t="s">
        <v>28</v>
      </c>
      <c r="G5" s="2">
        <f t="shared" ref="G5" si="2">G4+1</f>
        <v>42</v>
      </c>
      <c r="H5" s="5" t="s">
        <v>50</v>
      </c>
    </row>
    <row r="6" spans="1:8" ht="45" x14ac:dyDescent="0.25">
      <c r="A6" s="2">
        <f t="shared" si="0"/>
        <v>4</v>
      </c>
      <c r="B6" s="5" t="s">
        <v>3</v>
      </c>
      <c r="C6" s="2">
        <f t="shared" si="0"/>
        <v>17</v>
      </c>
      <c r="D6" s="5" t="s">
        <v>16</v>
      </c>
      <c r="E6" s="2">
        <f t="shared" ref="E6" si="3">E5+1</f>
        <v>30</v>
      </c>
      <c r="F6" s="5" t="s">
        <v>29</v>
      </c>
      <c r="G6" s="2">
        <f t="shared" ref="G6" si="4">G5+1</f>
        <v>43</v>
      </c>
      <c r="H6" s="5" t="s">
        <v>41</v>
      </c>
    </row>
    <row r="7" spans="1:8" ht="45" x14ac:dyDescent="0.25">
      <c r="A7" s="2">
        <f t="shared" si="0"/>
        <v>5</v>
      </c>
      <c r="B7" s="5" t="s">
        <v>4</v>
      </c>
      <c r="C7" s="2">
        <f t="shared" si="0"/>
        <v>18</v>
      </c>
      <c r="D7" s="5" t="s">
        <v>17</v>
      </c>
      <c r="E7" s="2">
        <f t="shared" ref="E7" si="5">E6+1</f>
        <v>31</v>
      </c>
      <c r="F7" s="5" t="s">
        <v>30</v>
      </c>
      <c r="G7" s="2">
        <f t="shared" ref="G7" si="6">G6+1</f>
        <v>44</v>
      </c>
      <c r="H7" s="5" t="s">
        <v>42</v>
      </c>
    </row>
    <row r="8" spans="1:8" ht="30" x14ac:dyDescent="0.25">
      <c r="A8" s="2">
        <f t="shared" si="0"/>
        <v>6</v>
      </c>
      <c r="B8" s="5" t="s">
        <v>5</v>
      </c>
      <c r="C8" s="2">
        <f t="shared" si="0"/>
        <v>19</v>
      </c>
      <c r="D8" s="5" t="s">
        <v>18</v>
      </c>
      <c r="E8" s="2">
        <f t="shared" ref="E8" si="7">E7+1</f>
        <v>32</v>
      </c>
      <c r="F8" s="5" t="s">
        <v>31</v>
      </c>
      <c r="G8" s="2">
        <f t="shared" ref="G8" si="8">G7+1</f>
        <v>45</v>
      </c>
      <c r="H8" s="5" t="s">
        <v>43</v>
      </c>
    </row>
    <row r="9" spans="1:8" ht="30" x14ac:dyDescent="0.25">
      <c r="A9" s="2">
        <f t="shared" si="0"/>
        <v>7</v>
      </c>
      <c r="B9" s="5" t="s">
        <v>6</v>
      </c>
      <c r="C9" s="2">
        <f t="shared" si="0"/>
        <v>20</v>
      </c>
      <c r="D9" s="5" t="s">
        <v>19</v>
      </c>
      <c r="E9" s="2">
        <f t="shared" ref="E9" si="9">E8+1</f>
        <v>33</v>
      </c>
      <c r="F9" s="5" t="s">
        <v>32</v>
      </c>
      <c r="G9" s="2">
        <f t="shared" ref="G9" si="10">G8+1</f>
        <v>46</v>
      </c>
      <c r="H9" s="5" t="s">
        <v>44</v>
      </c>
    </row>
    <row r="10" spans="1:8" ht="30" x14ac:dyDescent="0.25">
      <c r="A10" s="2">
        <f t="shared" si="0"/>
        <v>8</v>
      </c>
      <c r="B10" s="5" t="s">
        <v>7</v>
      </c>
      <c r="C10" s="2">
        <f t="shared" si="0"/>
        <v>21</v>
      </c>
      <c r="D10" s="5" t="s">
        <v>20</v>
      </c>
      <c r="E10" s="2">
        <f t="shared" ref="E10" si="11">E9+1</f>
        <v>34</v>
      </c>
      <c r="F10" s="5" t="s">
        <v>33</v>
      </c>
      <c r="G10" s="2">
        <f t="shared" ref="G10" si="12">G9+1</f>
        <v>47</v>
      </c>
      <c r="H10" s="5" t="s">
        <v>45</v>
      </c>
    </row>
    <row r="11" spans="1:8" ht="30" x14ac:dyDescent="0.25">
      <c r="A11" s="2">
        <f t="shared" si="0"/>
        <v>9</v>
      </c>
      <c r="B11" s="5" t="s">
        <v>8</v>
      </c>
      <c r="C11" s="2">
        <f t="shared" si="0"/>
        <v>22</v>
      </c>
      <c r="D11" s="5" t="s">
        <v>21</v>
      </c>
      <c r="E11" s="2">
        <f t="shared" ref="E11" si="13">E10+1</f>
        <v>35</v>
      </c>
      <c r="F11" s="5" t="s">
        <v>34</v>
      </c>
      <c r="G11" s="2">
        <f t="shared" ref="G11" si="14">G10+1</f>
        <v>48</v>
      </c>
      <c r="H11" s="5" t="s">
        <v>46</v>
      </c>
    </row>
    <row r="12" spans="1:8" ht="30" x14ac:dyDescent="0.25">
      <c r="A12" s="2">
        <f t="shared" si="0"/>
        <v>10</v>
      </c>
      <c r="B12" s="5" t="s">
        <v>9</v>
      </c>
      <c r="C12" s="2">
        <f t="shared" si="0"/>
        <v>23</v>
      </c>
      <c r="D12" s="5" t="s">
        <v>22</v>
      </c>
      <c r="E12" s="2">
        <f t="shared" ref="E12" si="15">E11+1</f>
        <v>36</v>
      </c>
      <c r="F12" s="5" t="s">
        <v>35</v>
      </c>
      <c r="G12" s="2">
        <f t="shared" ref="G12" si="16">G11+1</f>
        <v>49</v>
      </c>
      <c r="H12" s="5" t="s">
        <v>47</v>
      </c>
    </row>
    <row r="13" spans="1:8" ht="30" x14ac:dyDescent="0.25">
      <c r="A13" s="2">
        <f t="shared" si="0"/>
        <v>11</v>
      </c>
      <c r="B13" s="5" t="s">
        <v>10</v>
      </c>
      <c r="C13" s="2">
        <f t="shared" si="0"/>
        <v>24</v>
      </c>
      <c r="D13" s="5" t="s">
        <v>23</v>
      </c>
      <c r="E13" s="2">
        <f t="shared" ref="E13" si="17">E12+1</f>
        <v>37</v>
      </c>
      <c r="F13" s="5" t="s">
        <v>36</v>
      </c>
      <c r="G13" s="2">
        <f t="shared" ref="G13" si="18">G12+1</f>
        <v>50</v>
      </c>
      <c r="H13" s="5" t="s">
        <v>48</v>
      </c>
    </row>
    <row r="14" spans="1:8" ht="30" x14ac:dyDescent="0.25">
      <c r="A14" s="2">
        <f t="shared" si="0"/>
        <v>12</v>
      </c>
      <c r="B14" s="5" t="s">
        <v>11</v>
      </c>
      <c r="C14" s="2">
        <f t="shared" si="0"/>
        <v>25</v>
      </c>
      <c r="D14" s="5" t="s">
        <v>24</v>
      </c>
      <c r="E14" s="2">
        <f t="shared" ref="E14" si="19">E13+1</f>
        <v>38</v>
      </c>
      <c r="F14" s="5" t="s">
        <v>37</v>
      </c>
      <c r="G14" s="2">
        <f t="shared" ref="G14" si="20">G13+1</f>
        <v>51</v>
      </c>
      <c r="H14" s="5" t="s">
        <v>49</v>
      </c>
    </row>
    <row r="15" spans="1:8" ht="45" x14ac:dyDescent="0.25">
      <c r="A15" s="2">
        <f t="shared" si="0"/>
        <v>13</v>
      </c>
      <c r="B15" s="5" t="s">
        <v>12</v>
      </c>
      <c r="C15" s="2">
        <f t="shared" si="0"/>
        <v>26</v>
      </c>
      <c r="D15" s="5" t="s">
        <v>25</v>
      </c>
      <c r="E15" s="2">
        <f t="shared" ref="E15" si="21">E14+1</f>
        <v>39</v>
      </c>
      <c r="F15" s="5" t="s">
        <v>38</v>
      </c>
      <c r="G15" s="2"/>
      <c r="H15" s="5"/>
    </row>
    <row r="16" spans="1:8" x14ac:dyDescent="0.25">
      <c r="A16" s="2"/>
      <c r="B16" s="5"/>
      <c r="C16" s="2"/>
      <c r="D16" s="5"/>
      <c r="E16" s="2"/>
      <c r="G16" s="2"/>
      <c r="H16" s="5"/>
    </row>
    <row r="17" spans="1:8" x14ac:dyDescent="0.25">
      <c r="A17" s="2"/>
      <c r="B17" s="5"/>
      <c r="C17" s="2"/>
      <c r="D17" s="5"/>
      <c r="E17" s="2"/>
      <c r="G17" s="2"/>
      <c r="H17" s="5"/>
    </row>
    <row r="18" spans="1:8" x14ac:dyDescent="0.25">
      <c r="A18" s="2"/>
      <c r="B18" s="5"/>
      <c r="C18" s="2"/>
      <c r="D18" s="5"/>
      <c r="E18" s="2"/>
      <c r="G18" s="2"/>
      <c r="H18" s="5"/>
    </row>
    <row r="19" spans="1:8" x14ac:dyDescent="0.25">
      <c r="A19" s="2"/>
      <c r="B19" s="5"/>
      <c r="C19" s="2"/>
      <c r="D19" s="5"/>
      <c r="E19" s="2"/>
      <c r="G19" s="2"/>
      <c r="H19" s="5"/>
    </row>
    <row r="20" spans="1:8" x14ac:dyDescent="0.25">
      <c r="A20" s="2"/>
      <c r="B20" s="5"/>
      <c r="C20" s="2"/>
      <c r="D20" s="5"/>
      <c r="E20" s="2"/>
      <c r="G20" s="2"/>
      <c r="H20" s="5"/>
    </row>
    <row r="21" spans="1:8" x14ac:dyDescent="0.25">
      <c r="A21" s="2"/>
      <c r="B21" s="5"/>
      <c r="C21" s="2"/>
      <c r="D21" s="5"/>
      <c r="E21" s="2"/>
      <c r="G21" s="2"/>
      <c r="H21" s="5"/>
    </row>
    <row r="22" spans="1:8" x14ac:dyDescent="0.25">
      <c r="A22" s="2"/>
      <c r="B22" s="5"/>
      <c r="C22" s="2"/>
      <c r="D22" s="5"/>
      <c r="E22" s="2"/>
      <c r="G22" s="2"/>
      <c r="H22" s="5"/>
    </row>
    <row r="23" spans="1:8" x14ac:dyDescent="0.25">
      <c r="A23" s="2"/>
      <c r="B23" s="5"/>
      <c r="C23" s="2"/>
      <c r="D23" s="5"/>
      <c r="E23" s="2"/>
      <c r="G23" s="2"/>
      <c r="H23" s="5"/>
    </row>
    <row r="24" spans="1:8" x14ac:dyDescent="0.25">
      <c r="A24" s="2"/>
      <c r="B24" s="5"/>
      <c r="C24" s="2"/>
      <c r="D24" s="5"/>
      <c r="E24" s="2"/>
      <c r="G24" s="2"/>
      <c r="H24" s="5"/>
    </row>
    <row r="25" spans="1:8" x14ac:dyDescent="0.25">
      <c r="A25" s="2"/>
      <c r="B25" s="5"/>
      <c r="C25" s="2"/>
      <c r="D25" s="5"/>
      <c r="E25" s="2"/>
      <c r="G25" s="2"/>
      <c r="H25" s="5"/>
    </row>
    <row r="26" spans="1:8" x14ac:dyDescent="0.25">
      <c r="A26" s="2"/>
      <c r="B26" s="5"/>
      <c r="C26" s="2"/>
      <c r="D26" s="5"/>
      <c r="E26" s="2"/>
      <c r="G26" s="2"/>
      <c r="H26" s="5"/>
    </row>
    <row r="27" spans="1:8" x14ac:dyDescent="0.25">
      <c r="A27" s="2"/>
      <c r="B27" s="5"/>
      <c r="C27" s="2"/>
      <c r="D27" s="5"/>
      <c r="E27" s="2"/>
      <c r="G27" s="2"/>
      <c r="H27" s="5"/>
    </row>
    <row r="28" spans="1:8" x14ac:dyDescent="0.25">
      <c r="A28" s="2"/>
      <c r="B28" s="5"/>
      <c r="C28" s="2"/>
      <c r="D28" s="5"/>
      <c r="E28" s="2"/>
      <c r="F28" s="5"/>
      <c r="G28" s="2"/>
      <c r="H28" s="5"/>
    </row>
    <row r="29" spans="1:8" x14ac:dyDescent="0.25">
      <c r="A29" s="2"/>
      <c r="B29" s="5"/>
      <c r="C29" s="2"/>
      <c r="D29" s="5"/>
      <c r="E29" s="2"/>
      <c r="G29" s="2"/>
      <c r="H29" s="5"/>
    </row>
    <row r="30" spans="1:8" x14ac:dyDescent="0.25">
      <c r="A30" s="2"/>
      <c r="B30" s="5"/>
      <c r="C30" s="2"/>
      <c r="D30" s="5"/>
      <c r="E30" s="2"/>
      <c r="G30" s="2"/>
      <c r="H30" s="5"/>
    </row>
    <row r="31" spans="1:8" x14ac:dyDescent="0.25">
      <c r="A31" s="2"/>
      <c r="B31" s="5"/>
      <c r="C31" s="2"/>
      <c r="D31" s="5"/>
      <c r="E31" s="2"/>
      <c r="G31" s="2"/>
      <c r="H31" s="5"/>
    </row>
    <row r="32" spans="1:8" x14ac:dyDescent="0.25">
      <c r="A32" s="2"/>
      <c r="B32" s="5"/>
      <c r="C32" s="2"/>
      <c r="D32" s="5"/>
      <c r="E32" s="2"/>
      <c r="G32" s="2"/>
      <c r="H32" s="5"/>
    </row>
    <row r="33" spans="1:8" x14ac:dyDescent="0.25">
      <c r="A33" s="2"/>
      <c r="B33" s="5"/>
      <c r="C33" s="2"/>
      <c r="D33" s="5"/>
      <c r="E33" s="2"/>
      <c r="G33" s="2"/>
      <c r="H33" s="5"/>
    </row>
    <row r="34" spans="1:8" x14ac:dyDescent="0.25">
      <c r="A34" s="2"/>
      <c r="B34" s="5"/>
      <c r="C34" s="2"/>
      <c r="D34" s="5"/>
      <c r="E34" s="2"/>
      <c r="G34" s="2"/>
      <c r="H34" s="5"/>
    </row>
    <row r="35" spans="1:8" x14ac:dyDescent="0.25">
      <c r="A35" s="2"/>
      <c r="B35" s="5"/>
      <c r="C35" s="2"/>
      <c r="D35" s="5"/>
      <c r="E35" s="2"/>
      <c r="G35" s="2"/>
      <c r="H35" s="5"/>
    </row>
    <row r="36" spans="1:8" x14ac:dyDescent="0.25">
      <c r="A36" s="2"/>
      <c r="B36" s="5"/>
      <c r="C36" s="2"/>
      <c r="D36" s="5"/>
      <c r="E36" s="2"/>
      <c r="G36" s="2"/>
      <c r="H36" s="5"/>
    </row>
    <row r="37" spans="1:8" x14ac:dyDescent="0.25">
      <c r="A37" s="2"/>
      <c r="B37" s="5"/>
      <c r="C37" s="2"/>
      <c r="D37" s="5"/>
      <c r="E37" s="2"/>
      <c r="G37" s="2"/>
      <c r="H37" s="5"/>
    </row>
    <row r="38" spans="1:8" x14ac:dyDescent="0.25">
      <c r="A38" s="2"/>
      <c r="B38" s="5"/>
      <c r="C38" s="2"/>
      <c r="D38" s="5"/>
      <c r="E38" s="2"/>
      <c r="G38" s="2"/>
      <c r="H38" s="5"/>
    </row>
    <row r="39" spans="1:8" x14ac:dyDescent="0.25">
      <c r="A39" s="2"/>
      <c r="B39" s="5"/>
      <c r="C39" s="2"/>
      <c r="D39" s="5"/>
      <c r="E39" s="2"/>
      <c r="G39" s="2"/>
      <c r="H39" s="5"/>
    </row>
    <row r="40" spans="1:8" x14ac:dyDescent="0.25">
      <c r="A40" s="2"/>
      <c r="B40" s="5"/>
      <c r="C40" s="2"/>
      <c r="D40" s="5"/>
      <c r="E40" s="2"/>
      <c r="G40" s="2"/>
      <c r="H40" s="5"/>
    </row>
    <row r="41" spans="1:8" x14ac:dyDescent="0.25">
      <c r="A41" s="2"/>
      <c r="B41" s="5"/>
      <c r="C41" s="2"/>
      <c r="E41" s="2"/>
      <c r="G41" s="2"/>
      <c r="H41" s="5"/>
    </row>
    <row r="42" spans="1:8" x14ac:dyDescent="0.25">
      <c r="A42" s="2"/>
      <c r="B42" s="5"/>
      <c r="C42" s="2"/>
      <c r="E42" s="2"/>
      <c r="G42" s="2"/>
      <c r="H42" s="5"/>
    </row>
    <row r="43" spans="1:8" x14ac:dyDescent="0.25">
      <c r="A43" s="2"/>
      <c r="B43" s="5"/>
      <c r="C43" s="2"/>
      <c r="E43" s="2"/>
      <c r="G43" s="2"/>
      <c r="H43" s="5"/>
    </row>
    <row r="44" spans="1:8" x14ac:dyDescent="0.25">
      <c r="A44" s="2"/>
      <c r="B44" s="5"/>
      <c r="C44" s="2"/>
      <c r="E44" s="2"/>
      <c r="G44" s="2"/>
      <c r="H44" s="5"/>
    </row>
    <row r="45" spans="1:8" x14ac:dyDescent="0.25">
      <c r="A45" s="2"/>
      <c r="B45" s="5"/>
      <c r="C45" s="2"/>
      <c r="E45" s="2"/>
      <c r="G45" s="2"/>
      <c r="H45" s="5"/>
    </row>
    <row r="46" spans="1:8" x14ac:dyDescent="0.25">
      <c r="A46" s="2"/>
      <c r="B46" s="5"/>
      <c r="C46" s="2"/>
      <c r="E46" s="2"/>
      <c r="G46" s="2"/>
      <c r="H46" s="5"/>
    </row>
    <row r="47" spans="1:8" x14ac:dyDescent="0.25">
      <c r="A47" s="2"/>
      <c r="B47" s="5"/>
      <c r="C47" s="2"/>
      <c r="E47" s="2"/>
      <c r="G47" s="2"/>
      <c r="H47" s="5"/>
    </row>
    <row r="48" spans="1:8" x14ac:dyDescent="0.25">
      <c r="A48" s="2"/>
      <c r="B48" s="5"/>
      <c r="C48" s="2"/>
      <c r="E48" s="2"/>
      <c r="G48" s="2"/>
      <c r="H48" s="5"/>
    </row>
    <row r="49" spans="1:8" x14ac:dyDescent="0.25">
      <c r="A49" s="2"/>
      <c r="B49" s="5"/>
      <c r="C49" s="2"/>
      <c r="E49" s="2"/>
      <c r="G49" s="2"/>
      <c r="H49" s="5"/>
    </row>
    <row r="50" spans="1:8" x14ac:dyDescent="0.25">
      <c r="A50" s="2"/>
      <c r="B50" s="5"/>
      <c r="C50" s="2"/>
      <c r="E50" s="2"/>
      <c r="G50" s="2"/>
      <c r="H50" s="5"/>
    </row>
    <row r="51" spans="1:8" x14ac:dyDescent="0.25">
      <c r="A51" s="2"/>
      <c r="B51" s="5"/>
      <c r="C51" s="2"/>
      <c r="E51" s="2"/>
      <c r="G51" s="2"/>
      <c r="H51" s="5"/>
    </row>
    <row r="52" spans="1:8" x14ac:dyDescent="0.25">
      <c r="A52" s="2"/>
      <c r="B52" s="5"/>
      <c r="C52" s="2"/>
      <c r="E52" s="2"/>
      <c r="G52" s="2"/>
      <c r="H52" s="5"/>
    </row>
    <row r="53" spans="1:8" x14ac:dyDescent="0.25">
      <c r="A53" s="2"/>
      <c r="B53" s="5"/>
      <c r="C53" s="2"/>
      <c r="E53" s="2"/>
      <c r="G53" s="2"/>
      <c r="H53" s="5"/>
    </row>
  </sheetData>
  <mergeCells count="1">
    <mergeCell ref="A1:H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844912-5AEB-4F52-BBFA-2C11EE40604E}">
  <dimension ref="A1:F38"/>
  <sheetViews>
    <sheetView tabSelected="1" workbookViewId="0">
      <selection sqref="A1:F38"/>
    </sheetView>
  </sheetViews>
  <sheetFormatPr defaultRowHeight="15" x14ac:dyDescent="0.25"/>
  <sheetData>
    <row r="1" spans="1:6" ht="15.75" thickBot="1" x14ac:dyDescent="0.3">
      <c r="A1" s="16" t="s">
        <v>140</v>
      </c>
      <c r="B1" s="17" t="s">
        <v>141</v>
      </c>
      <c r="C1" s="17" t="s">
        <v>142</v>
      </c>
      <c r="D1" s="17" t="s">
        <v>143</v>
      </c>
      <c r="E1" s="17" t="s">
        <v>144</v>
      </c>
      <c r="F1" s="17" t="s">
        <v>145</v>
      </c>
    </row>
    <row r="2" spans="1:6" ht="75.75" thickBot="1" x14ac:dyDescent="0.3">
      <c r="A2" s="18" t="s">
        <v>146</v>
      </c>
      <c r="B2" s="19" t="s">
        <v>147</v>
      </c>
      <c r="C2" s="19">
        <v>2021</v>
      </c>
      <c r="D2" s="19" t="s">
        <v>148</v>
      </c>
      <c r="E2" s="19" t="s">
        <v>149</v>
      </c>
      <c r="F2" s="19" t="s">
        <v>150</v>
      </c>
    </row>
    <row r="3" spans="1:6" ht="44.25" customHeight="1" x14ac:dyDescent="0.25">
      <c r="A3" s="24" t="s">
        <v>151</v>
      </c>
      <c r="B3" s="24" t="s">
        <v>152</v>
      </c>
      <c r="C3" s="24">
        <v>2023</v>
      </c>
      <c r="D3" s="24" t="s">
        <v>153</v>
      </c>
      <c r="E3" s="24" t="s">
        <v>154</v>
      </c>
      <c r="F3" s="20" t="s">
        <v>155</v>
      </c>
    </row>
    <row r="4" spans="1:6" ht="30" x14ac:dyDescent="0.25">
      <c r="A4" s="23"/>
      <c r="B4" s="23"/>
      <c r="C4" s="23"/>
      <c r="D4" s="23"/>
      <c r="E4" s="23"/>
      <c r="F4" s="20" t="s">
        <v>156</v>
      </c>
    </row>
    <row r="5" spans="1:6" ht="30" x14ac:dyDescent="0.25">
      <c r="A5" s="23"/>
      <c r="B5" s="23"/>
      <c r="C5" s="23"/>
      <c r="D5" s="23"/>
      <c r="E5" s="23"/>
      <c r="F5" s="20" t="s">
        <v>157</v>
      </c>
    </row>
    <row r="6" spans="1:6" ht="30.75" thickBot="1" x14ac:dyDescent="0.3">
      <c r="A6" s="25"/>
      <c r="B6" s="25"/>
      <c r="C6" s="25"/>
      <c r="D6" s="25"/>
      <c r="E6" s="25"/>
      <c r="F6" s="19" t="s">
        <v>158</v>
      </c>
    </row>
    <row r="7" spans="1:6" ht="104.25" customHeight="1" x14ac:dyDescent="0.25">
      <c r="A7" s="24" t="s">
        <v>159</v>
      </c>
      <c r="B7" s="24" t="s">
        <v>160</v>
      </c>
      <c r="C7" s="24">
        <v>2022</v>
      </c>
      <c r="D7" s="24" t="s">
        <v>161</v>
      </c>
      <c r="E7" s="24"/>
      <c r="F7" s="20" t="s">
        <v>162</v>
      </c>
    </row>
    <row r="8" spans="1:6" x14ac:dyDescent="0.25">
      <c r="A8" s="23"/>
      <c r="B8" s="23"/>
      <c r="C8" s="23"/>
      <c r="D8" s="23"/>
      <c r="E8" s="23"/>
      <c r="F8" s="20" t="s">
        <v>163</v>
      </c>
    </row>
    <row r="9" spans="1:6" ht="30" x14ac:dyDescent="0.25">
      <c r="A9" s="23"/>
      <c r="B9" s="23"/>
      <c r="C9" s="23"/>
      <c r="D9" s="23"/>
      <c r="E9" s="23"/>
      <c r="F9" s="20" t="s">
        <v>164</v>
      </c>
    </row>
    <row r="10" spans="1:6" ht="30.75" thickBot="1" x14ac:dyDescent="0.3">
      <c r="A10" s="25"/>
      <c r="B10" s="25"/>
      <c r="C10" s="25"/>
      <c r="D10" s="25"/>
      <c r="E10" s="25"/>
      <c r="F10" s="19" t="s">
        <v>165</v>
      </c>
    </row>
    <row r="11" spans="1:6" ht="270.75" thickBot="1" x14ac:dyDescent="0.3">
      <c r="A11" s="18" t="s">
        <v>166</v>
      </c>
      <c r="B11" s="19" t="s">
        <v>167</v>
      </c>
      <c r="C11" s="19">
        <v>2022</v>
      </c>
      <c r="D11" s="19"/>
      <c r="E11" s="19" t="s">
        <v>168</v>
      </c>
      <c r="F11" s="19"/>
    </row>
    <row r="12" spans="1:6" ht="135.75" thickBot="1" x14ac:dyDescent="0.3">
      <c r="A12" s="18" t="s">
        <v>169</v>
      </c>
      <c r="B12" s="19" t="s">
        <v>170</v>
      </c>
      <c r="C12" s="19">
        <v>2019</v>
      </c>
      <c r="D12" s="19"/>
      <c r="E12" s="19" t="s">
        <v>171</v>
      </c>
      <c r="F12" s="19"/>
    </row>
    <row r="13" spans="1:6" ht="255.75" thickBot="1" x14ac:dyDescent="0.3">
      <c r="A13" s="18" t="s">
        <v>172</v>
      </c>
      <c r="B13" s="19" t="s">
        <v>173</v>
      </c>
      <c r="C13" s="19">
        <v>2022</v>
      </c>
      <c r="D13" s="19"/>
      <c r="E13" s="19" t="s">
        <v>174</v>
      </c>
      <c r="F13" s="19"/>
    </row>
    <row r="14" spans="1:6" ht="195.75" thickBot="1" x14ac:dyDescent="0.3">
      <c r="A14" s="18" t="s">
        <v>175</v>
      </c>
      <c r="B14" s="19" t="s">
        <v>176</v>
      </c>
      <c r="C14" s="19">
        <v>2020</v>
      </c>
      <c r="D14" s="19"/>
      <c r="E14" s="19" t="s">
        <v>177</v>
      </c>
      <c r="F14" s="19"/>
    </row>
    <row r="15" spans="1:6" ht="30" x14ac:dyDescent="0.25">
      <c r="A15" s="24" t="s">
        <v>178</v>
      </c>
      <c r="B15" s="24" t="s">
        <v>179</v>
      </c>
      <c r="C15" s="24">
        <v>2020</v>
      </c>
      <c r="D15" s="24" t="s">
        <v>180</v>
      </c>
      <c r="E15" s="24"/>
      <c r="F15" s="20" t="s">
        <v>181</v>
      </c>
    </row>
    <row r="16" spans="1:6" ht="30" x14ac:dyDescent="0.25">
      <c r="A16" s="23"/>
      <c r="B16" s="23"/>
      <c r="C16" s="23"/>
      <c r="D16" s="23"/>
      <c r="E16" s="23"/>
      <c r="F16" s="20" t="s">
        <v>182</v>
      </c>
    </row>
    <row r="17" spans="1:6" ht="30" x14ac:dyDescent="0.25">
      <c r="A17" s="23"/>
      <c r="B17" s="23"/>
      <c r="C17" s="23"/>
      <c r="D17" s="23"/>
      <c r="E17" s="23"/>
      <c r="F17" s="20" t="s">
        <v>183</v>
      </c>
    </row>
    <row r="18" spans="1:6" ht="30" x14ac:dyDescent="0.25">
      <c r="A18" s="23"/>
      <c r="B18" s="23"/>
      <c r="C18" s="23"/>
      <c r="D18" s="23"/>
      <c r="E18" s="23"/>
      <c r="F18" s="20" t="s">
        <v>184</v>
      </c>
    </row>
    <row r="19" spans="1:6" ht="45" x14ac:dyDescent="0.25">
      <c r="A19" s="23"/>
      <c r="B19" s="23"/>
      <c r="C19" s="23"/>
      <c r="D19" s="23"/>
      <c r="E19" s="23"/>
      <c r="F19" s="20" t="s">
        <v>185</v>
      </c>
    </row>
    <row r="20" spans="1:6" ht="30.75" thickBot="1" x14ac:dyDescent="0.3">
      <c r="A20" s="25"/>
      <c r="B20" s="25"/>
      <c r="C20" s="25"/>
      <c r="D20" s="25"/>
      <c r="E20" s="25"/>
      <c r="F20" s="19" t="s">
        <v>186</v>
      </c>
    </row>
    <row r="21" spans="1:6" ht="180.75" thickBot="1" x14ac:dyDescent="0.3">
      <c r="A21" s="18" t="s">
        <v>187</v>
      </c>
      <c r="B21" s="19" t="s">
        <v>188</v>
      </c>
      <c r="C21" s="19">
        <v>2022</v>
      </c>
      <c r="D21" s="19" t="s">
        <v>189</v>
      </c>
      <c r="E21" s="19" t="s">
        <v>190</v>
      </c>
      <c r="F21" s="21">
        <v>0.89</v>
      </c>
    </row>
    <row r="22" spans="1:6" ht="134.25" customHeight="1" x14ac:dyDescent="0.25">
      <c r="A22" s="24" t="s">
        <v>191</v>
      </c>
      <c r="B22" s="24" t="s">
        <v>192</v>
      </c>
      <c r="C22" s="24">
        <v>2020</v>
      </c>
      <c r="D22" s="24" t="s">
        <v>193</v>
      </c>
      <c r="E22" s="24" t="s">
        <v>194</v>
      </c>
      <c r="F22" s="20" t="s">
        <v>195</v>
      </c>
    </row>
    <row r="23" spans="1:6" ht="30.75" thickBot="1" x14ac:dyDescent="0.3">
      <c r="A23" s="25"/>
      <c r="B23" s="25"/>
      <c r="C23" s="25"/>
      <c r="D23" s="25"/>
      <c r="E23" s="25"/>
      <c r="F23" s="19" t="s">
        <v>196</v>
      </c>
    </row>
    <row r="24" spans="1:6" ht="150.75" thickBot="1" x14ac:dyDescent="0.3">
      <c r="A24" s="18" t="s">
        <v>197</v>
      </c>
      <c r="B24" s="19" t="s">
        <v>198</v>
      </c>
      <c r="C24" s="19">
        <v>2020</v>
      </c>
      <c r="D24" s="19" t="s">
        <v>189</v>
      </c>
      <c r="E24" s="19" t="s">
        <v>199</v>
      </c>
      <c r="F24" s="22">
        <v>0.98199999999999998</v>
      </c>
    </row>
    <row r="25" spans="1:6" ht="165.75" thickBot="1" x14ac:dyDescent="0.3">
      <c r="A25" s="18" t="s">
        <v>200</v>
      </c>
      <c r="B25" s="19" t="s">
        <v>201</v>
      </c>
      <c r="C25" s="19">
        <v>2019</v>
      </c>
      <c r="D25" s="19" t="s">
        <v>202</v>
      </c>
      <c r="E25" s="19" t="s">
        <v>203</v>
      </c>
      <c r="F25" s="22">
        <v>0.98</v>
      </c>
    </row>
    <row r="26" spans="1:6" ht="225.75" thickBot="1" x14ac:dyDescent="0.3">
      <c r="A26" s="18" t="s">
        <v>204</v>
      </c>
      <c r="B26" s="19" t="s">
        <v>205</v>
      </c>
      <c r="C26" s="19">
        <v>2023</v>
      </c>
      <c r="D26" s="19" t="s">
        <v>206</v>
      </c>
      <c r="E26" s="19" t="s">
        <v>207</v>
      </c>
      <c r="F26" s="22">
        <v>0.99580000000000002</v>
      </c>
    </row>
    <row r="27" spans="1:6" ht="225.75" thickBot="1" x14ac:dyDescent="0.3">
      <c r="A27" s="18" t="s">
        <v>208</v>
      </c>
      <c r="B27" s="19" t="s">
        <v>209</v>
      </c>
      <c r="C27" s="19">
        <v>2023</v>
      </c>
      <c r="D27" s="19" t="s">
        <v>210</v>
      </c>
      <c r="E27" s="19" t="s">
        <v>211</v>
      </c>
      <c r="F27" s="22">
        <v>0.93</v>
      </c>
    </row>
    <row r="28" spans="1:6" ht="105.75" thickBot="1" x14ac:dyDescent="0.3">
      <c r="A28" s="18" t="s">
        <v>212</v>
      </c>
      <c r="B28" s="19" t="s">
        <v>213</v>
      </c>
      <c r="C28" s="19">
        <v>2023</v>
      </c>
      <c r="D28" s="19" t="s">
        <v>189</v>
      </c>
      <c r="E28" s="19" t="s">
        <v>214</v>
      </c>
      <c r="F28" s="22">
        <v>0.98599999999999999</v>
      </c>
    </row>
    <row r="29" spans="1:6" ht="240.75" thickBot="1" x14ac:dyDescent="0.3">
      <c r="A29" s="18" t="s">
        <v>215</v>
      </c>
      <c r="B29" s="19" t="s">
        <v>216</v>
      </c>
      <c r="C29" s="19">
        <v>2021</v>
      </c>
      <c r="D29" s="19" t="s">
        <v>217</v>
      </c>
      <c r="E29" s="19" t="s">
        <v>218</v>
      </c>
      <c r="F29" s="21">
        <v>1</v>
      </c>
    </row>
    <row r="30" spans="1:6" ht="150.75" thickBot="1" x14ac:dyDescent="0.3">
      <c r="A30" s="18" t="s">
        <v>219</v>
      </c>
      <c r="B30" s="19" t="s">
        <v>220</v>
      </c>
      <c r="C30" s="19">
        <v>2021</v>
      </c>
      <c r="D30" s="19" t="s">
        <v>221</v>
      </c>
      <c r="E30" s="19" t="s">
        <v>222</v>
      </c>
      <c r="F30" s="21">
        <v>0.75</v>
      </c>
    </row>
    <row r="31" spans="1:6" ht="135.75" thickBot="1" x14ac:dyDescent="0.3">
      <c r="A31" s="18" t="s">
        <v>223</v>
      </c>
      <c r="B31" s="19" t="s">
        <v>224</v>
      </c>
      <c r="C31" s="19">
        <v>2023</v>
      </c>
      <c r="D31" s="19" t="s">
        <v>189</v>
      </c>
      <c r="E31" s="19" t="s">
        <v>225</v>
      </c>
      <c r="F31" s="19"/>
    </row>
    <row r="32" spans="1:6" ht="225.75" thickBot="1" x14ac:dyDescent="0.3">
      <c r="A32" s="18" t="s">
        <v>226</v>
      </c>
      <c r="B32" s="19" t="s">
        <v>227</v>
      </c>
      <c r="C32" s="19">
        <v>2020</v>
      </c>
      <c r="D32" s="19" t="s">
        <v>228</v>
      </c>
      <c r="E32" s="19" t="s">
        <v>229</v>
      </c>
      <c r="F32" s="22">
        <v>0.98499999999999999</v>
      </c>
    </row>
    <row r="33" spans="1:6" ht="225.75" thickBot="1" x14ac:dyDescent="0.3">
      <c r="A33" s="18" t="s">
        <v>230</v>
      </c>
      <c r="B33" s="19" t="s">
        <v>231</v>
      </c>
      <c r="C33" s="19">
        <v>2020</v>
      </c>
      <c r="D33" s="19" t="s">
        <v>232</v>
      </c>
      <c r="E33" s="19" t="s">
        <v>233</v>
      </c>
      <c r="F33" s="22">
        <v>0.86599999999999999</v>
      </c>
    </row>
    <row r="34" spans="1:6" ht="150.75" thickBot="1" x14ac:dyDescent="0.3">
      <c r="A34" s="18" t="s">
        <v>234</v>
      </c>
      <c r="B34" s="19" t="s">
        <v>235</v>
      </c>
      <c r="C34" s="19">
        <v>2019</v>
      </c>
      <c r="D34" s="19" t="s">
        <v>189</v>
      </c>
      <c r="E34" s="19" t="s">
        <v>236</v>
      </c>
      <c r="F34" s="22">
        <v>0.88700000000000001</v>
      </c>
    </row>
    <row r="35" spans="1:6" ht="75.75" thickBot="1" x14ac:dyDescent="0.3">
      <c r="A35" s="18" t="s">
        <v>237</v>
      </c>
      <c r="B35" s="19" t="s">
        <v>238</v>
      </c>
      <c r="C35" s="19">
        <v>2016</v>
      </c>
      <c r="D35" s="19" t="s">
        <v>239</v>
      </c>
      <c r="E35" s="19" t="s">
        <v>240</v>
      </c>
      <c r="F35" s="22">
        <v>0.86699999999999999</v>
      </c>
    </row>
    <row r="36" spans="1:6" ht="105.75" thickBot="1" x14ac:dyDescent="0.3">
      <c r="A36" s="18" t="s">
        <v>241</v>
      </c>
      <c r="B36" s="19" t="s">
        <v>242</v>
      </c>
      <c r="C36" s="19">
        <v>2015</v>
      </c>
      <c r="D36" s="19" t="s">
        <v>189</v>
      </c>
      <c r="E36" s="19" t="s">
        <v>243</v>
      </c>
      <c r="F36" s="19"/>
    </row>
    <row r="37" spans="1:6" ht="105.75" thickBot="1" x14ac:dyDescent="0.3">
      <c r="A37" s="18" t="s">
        <v>244</v>
      </c>
      <c r="B37" s="19" t="s">
        <v>245</v>
      </c>
      <c r="C37" s="19">
        <v>2023</v>
      </c>
      <c r="D37" s="19" t="s">
        <v>189</v>
      </c>
      <c r="E37" s="19" t="s">
        <v>246</v>
      </c>
      <c r="F37" s="19" t="s">
        <v>247</v>
      </c>
    </row>
    <row r="38" spans="1:6" ht="120.75" thickBot="1" x14ac:dyDescent="0.3">
      <c r="A38" s="18" t="s">
        <v>248</v>
      </c>
      <c r="B38" s="19" t="s">
        <v>249</v>
      </c>
      <c r="C38" s="19">
        <v>2010</v>
      </c>
      <c r="D38" s="19" t="s">
        <v>189</v>
      </c>
      <c r="E38" s="19" t="s">
        <v>250</v>
      </c>
      <c r="F38" s="22">
        <v>0.52329999999999999</v>
      </c>
    </row>
  </sheetData>
  <mergeCells count="20">
    <mergeCell ref="A15:A20"/>
    <mergeCell ref="B15:B20"/>
    <mergeCell ref="C15:C20"/>
    <mergeCell ref="D15:D20"/>
    <mergeCell ref="E15:E20"/>
    <mergeCell ref="A22:A23"/>
    <mergeCell ref="B22:B23"/>
    <mergeCell ref="C22:C23"/>
    <mergeCell ref="D22:D23"/>
    <mergeCell ref="E22:E23"/>
    <mergeCell ref="A3:A6"/>
    <mergeCell ref="B3:B6"/>
    <mergeCell ref="C3:C6"/>
    <mergeCell ref="D3:D6"/>
    <mergeCell ref="E3:E6"/>
    <mergeCell ref="A7:A10"/>
    <mergeCell ref="B7:B10"/>
    <mergeCell ref="C7:C10"/>
    <mergeCell ref="D7:D10"/>
    <mergeCell ref="E7:E1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Features Level 0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Mubshr07</cp:lastModifiedBy>
  <dcterms:created xsi:type="dcterms:W3CDTF">2018-05-12T15:05:44Z</dcterms:created>
  <dcterms:modified xsi:type="dcterms:W3CDTF">2023-10-04T18:21:52Z</dcterms:modified>
</cp:coreProperties>
</file>