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Desktop\Sem-2\ESI\workshops\ESI_workshops\Workshop_7\"/>
    </mc:Choice>
  </mc:AlternateContent>
  <xr:revisionPtr revIDLastSave="0" documentId="8_{EE59D2C0-1DC3-432E-A982-E2E3B5A563E9}" xr6:coauthVersionLast="47" xr6:coauthVersionMax="47" xr10:uidLastSave="{00000000-0000-0000-0000-000000000000}"/>
  <bookViews>
    <workbookView xWindow="-108" yWindow="-108" windowWidth="23256" windowHeight="13176" xr2:uid="{4117E0B9-B93D-467E-9FA6-3FDAB2AA9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<sst xmlns="http://schemas.openxmlformats.org/spreadsheetml/2006/main" count="9" uniqueCount="9">
  <si>
    <t>angle</t>
  </si>
  <si>
    <t>sweep 1</t>
  </si>
  <si>
    <t>sweep 2</t>
  </si>
  <si>
    <t>sweep 3</t>
  </si>
  <si>
    <t>sweep 4</t>
  </si>
  <si>
    <t>avg</t>
  </si>
  <si>
    <t>uncertanity</t>
  </si>
  <si>
    <t>% error</t>
  </si>
  <si>
    <t>Average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</si>
</sst>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5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5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Comparing</a:t>
            </a:r>
            <a:r>
              <a:rPr lang="en-AU" baseline="0"/>
              <a:t> data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Sweep 1</c:v>
          </c:tx>
          <c:spPr>
            <a:ln w="19050" cap="rnd">
              <a:solidFill>
                <a:schemeClr val="accent2">
                  <a:lumMod val="75000"/>
                  <a:alpha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72</c:v>
                </c:pt>
                <c:pt idx="1">
                  <c:v>56</c:v>
                </c:pt>
                <c:pt idx="2">
                  <c:v>53</c:v>
                </c:pt>
                <c:pt idx="3">
                  <c:v>53</c:v>
                </c:pt>
                <c:pt idx="4">
                  <c:v>55</c:v>
                </c:pt>
                <c:pt idx="5">
                  <c:v>39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F-41B5-B47D-900153323CBC}"/>
            </c:ext>
          </c:extLst>
        </c:ser>
        <c:ser>
          <c:idx val="1"/>
          <c:order val="1"/>
          <c:tx>
            <c:v>Sweep 2</c:v>
          </c:tx>
          <c:spPr>
            <a:ln w="19050" cap="rnd">
              <a:solidFill>
                <a:schemeClr val="accent6">
                  <a:lumMod val="60000"/>
                  <a:lumOff val="40000"/>
                  <a:alpha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74</c:v>
                </c:pt>
                <c:pt idx="1">
                  <c:v>56</c:v>
                </c:pt>
                <c:pt idx="2">
                  <c:v>53</c:v>
                </c:pt>
                <c:pt idx="3">
                  <c:v>52</c:v>
                </c:pt>
                <c:pt idx="4">
                  <c:v>54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39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50</c:v>
                </c:pt>
                <c:pt idx="1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F-41B5-B47D-900153323CBC}"/>
            </c:ext>
          </c:extLst>
        </c:ser>
        <c:ser>
          <c:idx val="3"/>
          <c:order val="2"/>
          <c:tx>
            <c:v>Sweep 3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74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39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47</c:v>
                </c:pt>
                <c:pt idx="10">
                  <c:v>46</c:v>
                </c:pt>
                <c:pt idx="11">
                  <c:v>48</c:v>
                </c:pt>
                <c:pt idx="12">
                  <c:v>51</c:v>
                </c:pt>
                <c:pt idx="13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E3F-41B5-B47D-900153323CBC}"/>
            </c:ext>
          </c:extLst>
        </c:ser>
        <c:ser>
          <c:idx val="2"/>
          <c:order val="3"/>
          <c:tx>
            <c:v>Sweep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74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39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47</c:v>
                </c:pt>
                <c:pt idx="10">
                  <c:v>46</c:v>
                </c:pt>
                <c:pt idx="11">
                  <c:v>48</c:v>
                </c:pt>
                <c:pt idx="12">
                  <c:v>51</c:v>
                </c:pt>
                <c:pt idx="13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3F-41B5-B47D-90015332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38880"/>
        <c:axId val="1478076384"/>
      </c:scatterChart>
      <c:valAx>
        <c:axId val="1561038880"/>
        <c:scaling>
          <c:orientation val="minMax"/>
          <c:max val="1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76384"/>
        <c:crosses val="autoZero"/>
        <c:crossBetween val="midCat"/>
      </c:valAx>
      <c:valAx>
        <c:axId val="1478076384"/>
        <c:scaling>
          <c:orientation val="minMax"/>
          <c:max val="7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74543</xdr:colOff>
      <xdr:row>22</xdr:row>
      <xdr:rowOff>41413</xdr:rowOff>
    </xdr:from>
    <xdr:to>
      <xdr:col>11</xdr:col>
      <xdr:colOff>160020</xdr:colOff>
      <xdr:row>39</xdr:row>
      <xdr:rowOff>168303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54AE0-D003-40F4-9E5F-7FA89E0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7527-F973-4290-96E8-3A7E31801811}">
  <dimension ref="A1:H16"/>
  <sheetViews>
    <sheetView tabSelected="1" topLeftCell="A16" zoomScaleNormal="100" workbookViewId="0">
      <selection activeCell="D22" sqref="D22"/>
    </sheetView>
  </sheetViews>
  <sheetFormatPr defaultRowHeight="14.4" x14ac:dyDescent="0.3"/>
  <cols>
    <col min="1" max="1" width="5.33203125" bestFit="1" customWidth="1"/>
    <col min="2" max="5" width="7.6640625" bestFit="1" customWidth="1"/>
    <col min="6" max="6" width="6.21875" bestFit="1" customWidth="1"/>
    <col min="7" max="7" width="14.109375" bestFit="1" customWidth="1"/>
    <col min="8" max="8" width="12.55468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25</v>
      </c>
      <c r="B2">
        <v>72</v>
      </c>
      <c r="C2">
        <v>74</v>
      </c>
      <c r="D2">
        <v>73</v>
      </c>
      <c r="E2">
        <v>74</v>
      </c>
      <c r="F2">
        <f>AVERAGE(B2:E2)</f>
        <v>73.25</v>
      </c>
      <c r="G2">
        <f xml:space="preserve"> (MAX(B2:E2)-MIN(B2:E2))/2</f>
        <v>1</v>
      </c>
      <c r="H2">
        <f>(G2/F2)*100</f>
        <v>1.3651877133105803</v>
      </c>
    </row>
    <row r="3" spans="1:8" x14ac:dyDescent="0.3">
      <c r="A3">
        <v>35</v>
      </c>
      <c r="B3">
        <v>56</v>
      </c>
      <c r="C3">
        <v>56</v>
      </c>
      <c r="D3">
        <v>57</v>
      </c>
      <c r="E3">
        <v>57</v>
      </c>
      <c r="F3">
        <f t="shared" ref="F3:F15" si="0">AVERAGE(B3:E3)</f>
        <v>56.5</v>
      </c>
      <c r="G3">
        <f t="shared" ref="G3:G15" si="1" xml:space="preserve"> (MAX(B3:E3)-MIN(B3:E3))/2</f>
        <v>0.5</v>
      </c>
      <c r="H3">
        <f t="shared" ref="H3:H15" si="2">(G3/F3)*100</f>
        <v>0.88495575221238942</v>
      </c>
    </row>
    <row r="4" spans="1:8" x14ac:dyDescent="0.3">
      <c r="A4">
        <v>45</v>
      </c>
      <c r="B4">
        <v>53</v>
      </c>
      <c r="C4">
        <v>53</v>
      </c>
      <c r="D4">
        <v>54</v>
      </c>
      <c r="E4">
        <v>53</v>
      </c>
      <c r="F4">
        <f t="shared" si="0"/>
        <v>53.25</v>
      </c>
      <c r="G4">
        <f t="shared" si="1"/>
        <v>0.5</v>
      </c>
      <c r="H4">
        <f t="shared" si="2"/>
        <v>0.93896713615023475</v>
      </c>
    </row>
    <row r="5" spans="1:8" x14ac:dyDescent="0.3">
      <c r="A5">
        <v>55</v>
      </c>
      <c r="B5">
        <v>53</v>
      </c>
      <c r="C5">
        <v>52</v>
      </c>
      <c r="D5">
        <v>52</v>
      </c>
      <c r="E5">
        <v>54</v>
      </c>
      <c r="F5">
        <f t="shared" si="0"/>
        <v>52.75</v>
      </c>
      <c r="G5">
        <f t="shared" si="1"/>
        <v>1</v>
      </c>
      <c r="H5">
        <f t="shared" si="2"/>
        <v>1.8957345971563981</v>
      </c>
    </row>
    <row r="6" spans="1:8" x14ac:dyDescent="0.3">
      <c r="A6">
        <v>65</v>
      </c>
      <c r="B6">
        <v>55</v>
      </c>
      <c r="C6">
        <v>54</v>
      </c>
      <c r="D6">
        <v>53</v>
      </c>
      <c r="E6">
        <v>55</v>
      </c>
      <c r="F6">
        <f t="shared" si="0"/>
        <v>54.25</v>
      </c>
      <c r="G6">
        <f t="shared" si="1"/>
        <v>1</v>
      </c>
      <c r="H6">
        <f t="shared" si="2"/>
        <v>1.8433179723502304</v>
      </c>
    </row>
    <row r="7" spans="1:8" x14ac:dyDescent="0.3">
      <c r="A7">
        <v>75</v>
      </c>
      <c r="B7">
        <v>39</v>
      </c>
      <c r="C7">
        <v>39</v>
      </c>
      <c r="D7">
        <v>38</v>
      </c>
      <c r="E7">
        <v>39</v>
      </c>
      <c r="F7">
        <f t="shared" si="0"/>
        <v>38.75</v>
      </c>
      <c r="G7">
        <f t="shared" si="1"/>
        <v>0.5</v>
      </c>
      <c r="H7">
        <f t="shared" si="2"/>
        <v>1.2903225806451613</v>
      </c>
    </row>
    <row r="8" spans="1:8" x14ac:dyDescent="0.3">
      <c r="A8">
        <v>85</v>
      </c>
      <c r="B8">
        <v>37</v>
      </c>
      <c r="C8">
        <v>38</v>
      </c>
      <c r="D8">
        <v>37</v>
      </c>
      <c r="E8">
        <v>38</v>
      </c>
      <c r="F8">
        <f t="shared" si="0"/>
        <v>37.5</v>
      </c>
      <c r="G8">
        <f t="shared" si="1"/>
        <v>0.5</v>
      </c>
      <c r="H8">
        <f t="shared" si="2"/>
        <v>1.3333333333333335</v>
      </c>
    </row>
    <row r="9" spans="1:8" x14ac:dyDescent="0.3">
      <c r="A9">
        <v>95</v>
      </c>
      <c r="B9">
        <v>38</v>
      </c>
      <c r="C9">
        <v>38</v>
      </c>
      <c r="D9">
        <v>39</v>
      </c>
      <c r="E9">
        <v>39</v>
      </c>
      <c r="F9">
        <f t="shared" si="0"/>
        <v>38.5</v>
      </c>
      <c r="G9">
        <f t="shared" si="1"/>
        <v>0.5</v>
      </c>
      <c r="H9">
        <f t="shared" si="2"/>
        <v>1.2987012987012987</v>
      </c>
    </row>
    <row r="10" spans="1:8" x14ac:dyDescent="0.3">
      <c r="A10">
        <v>105</v>
      </c>
      <c r="B10">
        <v>38</v>
      </c>
      <c r="C10">
        <v>39</v>
      </c>
      <c r="D10">
        <v>41</v>
      </c>
      <c r="E10">
        <v>41</v>
      </c>
      <c r="F10">
        <f t="shared" si="0"/>
        <v>39.75</v>
      </c>
      <c r="G10">
        <f t="shared" si="1"/>
        <v>1.5</v>
      </c>
      <c r="H10">
        <f t="shared" si="2"/>
        <v>3.7735849056603774</v>
      </c>
    </row>
    <row r="11" spans="1:8" x14ac:dyDescent="0.3">
      <c r="A11">
        <v>115</v>
      </c>
      <c r="B11">
        <v>46</v>
      </c>
      <c r="C11">
        <v>46</v>
      </c>
      <c r="D11">
        <v>46</v>
      </c>
      <c r="E11">
        <v>47</v>
      </c>
      <c r="F11">
        <f t="shared" si="0"/>
        <v>46.25</v>
      </c>
      <c r="G11">
        <f t="shared" si="1"/>
        <v>0.5</v>
      </c>
      <c r="H11">
        <f t="shared" si="2"/>
        <v>1.0810810810810811</v>
      </c>
    </row>
    <row r="12" spans="1:8" x14ac:dyDescent="0.3">
      <c r="A12">
        <v>125</v>
      </c>
      <c r="B12">
        <v>46</v>
      </c>
      <c r="C12">
        <v>47</v>
      </c>
      <c r="D12">
        <v>46</v>
      </c>
      <c r="E12">
        <v>46</v>
      </c>
      <c r="F12">
        <f t="shared" si="0"/>
        <v>46.25</v>
      </c>
      <c r="G12">
        <f t="shared" si="1"/>
        <v>0.5</v>
      </c>
      <c r="H12">
        <f t="shared" si="2"/>
        <v>1.0810810810810811</v>
      </c>
    </row>
    <row r="13" spans="1:8" x14ac:dyDescent="0.3">
      <c r="A13">
        <v>135</v>
      </c>
      <c r="B13">
        <v>47</v>
      </c>
      <c r="C13">
        <v>48</v>
      </c>
      <c r="D13">
        <v>46</v>
      </c>
      <c r="E13">
        <v>48</v>
      </c>
      <c r="F13">
        <f t="shared" si="0"/>
        <v>47.25</v>
      </c>
      <c r="G13">
        <f t="shared" si="1"/>
        <v>1</v>
      </c>
      <c r="H13">
        <f t="shared" si="2"/>
        <v>2.1164021164021163</v>
      </c>
    </row>
    <row r="14" spans="1:8" x14ac:dyDescent="0.3">
      <c r="A14">
        <v>145</v>
      </c>
      <c r="B14">
        <v>55</v>
      </c>
      <c r="C14">
        <v>50</v>
      </c>
      <c r="D14">
        <v>55</v>
      </c>
      <c r="E14">
        <v>51</v>
      </c>
      <c r="F14">
        <f t="shared" si="0"/>
        <v>52.75</v>
      </c>
      <c r="G14">
        <f t="shared" si="1"/>
        <v>2.5</v>
      </c>
      <c r="H14">
        <f t="shared" si="2"/>
        <v>4.7393364928909953</v>
      </c>
    </row>
    <row r="15" spans="1:8" x14ac:dyDescent="0.3">
      <c r="A15">
        <v>155</v>
      </c>
      <c r="B15">
        <v>66</v>
      </c>
      <c r="C15">
        <v>65</v>
      </c>
      <c r="D15">
        <v>66</v>
      </c>
      <c r="E15">
        <v>66</v>
      </c>
      <c r="F15">
        <f t="shared" si="0"/>
        <v>65.75</v>
      </c>
      <c r="G15">
        <f t="shared" si="1"/>
        <v>0.5</v>
      </c>
      <c r="H15">
        <f t="shared" si="2"/>
        <v>0.76045627376425851</v>
      </c>
    </row>
    <row r="16" spans="1:8" x14ac:dyDescent="0.3">
      <c r="G16" s="1" t="s">
        <v>8</v>
      </c>
      <c r="H16">
        <f>AVERAGE(H2:H15)</f>
        <v>1.7430330239099672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chodhary</dc:creator>
  <cp:lastModifiedBy>Mukul chodhary</cp:lastModifiedBy>
  <dcterms:created xsi:type="dcterms:W3CDTF">2021-09-07T12:30:37Z</dcterms:created>
  <dcterms:modified xsi:type="dcterms:W3CDTF">2021-09-07T13:03:15Z</dcterms:modified>
</cp:coreProperties>
</file>