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data_accessibility\Ultimo_Mucomole\Validate\"/>
    </mc:Choice>
  </mc:AlternateContent>
  <xr:revisionPtr revIDLastSave="0" documentId="13_ncr:1_{DDEE1870-59F2-4491-B540-9229B8FC5D94}" xr6:coauthVersionLast="47" xr6:coauthVersionMax="47" xr10:uidLastSave="{00000000-0000-0000-0000-000000000000}"/>
  <bookViews>
    <workbookView xWindow="4524" yWindow="826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 s="1"/>
  <c r="H15" i="1"/>
  <c r="H16" i="1" s="1"/>
  <c r="F15" i="1"/>
  <c r="F16" i="1" s="1"/>
</calcChain>
</file>

<file path=xl/sharedStrings.xml><?xml version="1.0" encoding="utf-8"?>
<sst xmlns="http://schemas.openxmlformats.org/spreadsheetml/2006/main" count="65" uniqueCount="50">
  <si>
    <t>1, 2, 3, 4, 5, 10, 12, 13, 14, 15, 16, 17, 19, 20, 29, 30, 31</t>
  </si>
  <si>
    <t>6, 7, 8, 9, 11, 18, 21, 22, 23, 24, 25, 26, 27, 28, 31</t>
  </si>
  <si>
    <t>2, 4, 5, 6, 8, 9, 10, 11, 12, 14, 16, 18, 19, 20, 22, 23, 25, 27, 28</t>
  </si>
  <si>
    <t>1, 3, 7, 13, 15, 17, 21, 24, 26</t>
  </si>
  <si>
    <t>1, 2, 5, 6, 7, 8, 12, 15, 16, 17, 19, 20, 21, 22, 23, 27, 25, 26, 27, 28, 29, 30, 31</t>
  </si>
  <si>
    <t>3, 4, 9, 10, 11, 13, 14, 18</t>
  </si>
  <si>
    <t>1, 2, 2, 3, 47, 9, 12, 13, 14, 15, 17, 18, 19, 20, 21, 22, 23, 25, 26, 27, 28, 29, 30</t>
  </si>
  <si>
    <t>5, 6, 8, 10, 11, 16, 24</t>
  </si>
  <si>
    <t>1, 2, 3, 4, 5, 7, 8, 9, 10, 12, 13, 14, 15, 16, 17, 18, 19, 20, 21, 22, 23, 24, 25, 26, 31</t>
  </si>
  <si>
    <t xml:space="preserve">6, 11, 27, 28, 29, 30 </t>
  </si>
  <si>
    <t>2, 3, 4, 5, 10, 11, 12, 13, 14, 15, 16, 17, 18, 19, 20, 21, 22, 23, 25, 26, 27, 28, 29, 30</t>
  </si>
  <si>
    <t>1, 6, 7, 8, 9, 24</t>
  </si>
  <si>
    <t>1, 2, 3, 5, 6, 9, 10, 11, 13, 14, 15, 16, 17, 18, 19, 20, 21, 22, 23, 24, 25, 26, 27, 30, 31</t>
  </si>
  <si>
    <t>4, 7, 8, 12, 28</t>
  </si>
  <si>
    <t>1, 2, 3, 5, 6, 7, 8, 13, 14, 15, 16, 18, 19, 20, 21, 22, 23, 24, 25, 26, 27, 28, 29, 30, 31</t>
  </si>
  <si>
    <t>4, 9, 10, 11, 12, 17</t>
  </si>
  <si>
    <t>4, 5, 6, 7, 8, 9, 10, 11, 12, 13, 14, 15, 16, 17, 18, 22, 23, 24, 25, 26, 27, 28</t>
  </si>
  <si>
    <t>1 , 2, 3, 19, 20, 21, 29, 30</t>
  </si>
  <si>
    <t>1, 4, 5, 6, 7, 8, 12, 13, 14, 18, 19, 20, 24, 28, 29, 30</t>
  </si>
  <si>
    <t>2, 3, 9, 10, 11, 15, 16, 17, 21, 22, 23, 25, 26, 27, 28</t>
  </si>
  <si>
    <t>1, 2, 8, 10, 13, 19, 20, 21, 22, 23, 24, 26, 27, 28</t>
  </si>
  <si>
    <t>3, 4, 5, 6, 7, 9, 11, 12, 14, 15, 16, 17, 18, 25, 29, 30</t>
  </si>
  <si>
    <t>3, 4, 5, 10, 11, 19, 20, 21, 22, 23, 24, 25, 26, 27</t>
  </si>
  <si>
    <t>1, 7, 8, 9, 12, 13, 14, 15, 16, 17, 18, 28, 29, 30, 31</t>
  </si>
  <si>
    <t>Total</t>
  </si>
  <si>
    <t>Total %</t>
  </si>
  <si>
    <t>Acceptable</t>
  </si>
  <si>
    <t>Unacceptable</t>
  </si>
  <si>
    <t>Unapplicable</t>
  </si>
  <si>
    <r>
      <rPr>
        <b/>
        <sz val="11"/>
        <color theme="1"/>
        <rFont val="Calibri"/>
        <family val="2"/>
      </rPr>
      <t xml:space="preserve">Year: </t>
    </r>
    <r>
      <rPr>
        <b/>
        <sz val="11"/>
        <color theme="1"/>
        <rFont val="Calibri"/>
        <family val="2"/>
        <scheme val="minor"/>
      </rPr>
      <t>2012</t>
    </r>
  </si>
  <si>
    <t>Acceptable days</t>
  </si>
  <si>
    <t>Unacceptable days</t>
  </si>
  <si>
    <t>Unapplicable days</t>
  </si>
  <si>
    <t>Mouth</t>
  </si>
  <si>
    <t>Nr.</t>
  </si>
  <si>
    <t>Id.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</si>
  <si>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</si>
  <si>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</si>
  <si>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</si>
  <si>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</si>
  <si>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</si>
  <si>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</si>
  <si>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</si>
  <si>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</si>
  <si>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</si>
  <si>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</si>
  <si>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</si>
  <si>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</si>
  <si>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None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</si>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</sst>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PT"/>
              <a:t>Acceptable, Unacceptable and Unapplicable dys</a:t>
            </a:r>
            <a:endParaRPr lang="pt-BR"/>
          </a:p>
          <a:p>
            <a:pPr>
              <a:defRPr/>
            </a:pPr>
            <a:r>
              <a:rPr lang="pt-PT"/>
              <a:t>Ndindiza Station - MZ17 (2014)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6D4-9F71-31BF9DCEDD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6D4-9F71-31BF9DCEDD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6D4-9F71-31BF9DCEDD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(Sheet1!$F$1,Sheet1!$H$1,Sheet1!$J$1)</c:f>
              <c:strCache>
                <c:ptCount val="3"/>
                <c:pt idx="0">
                  <c:v>Acceptable days</c:v>
                </c:pt>
                <c:pt idx="1">
                  <c:v>Unacceptable days</c:v>
                </c:pt>
                <c:pt idx="2">
                  <c:v>Unapplicable days</c:v>
                </c:pt>
              </c:strCache>
            </c:strRef>
          </c:cat>
          <c:val>
            <c:numRef>
              <c:f>(Sheet1!$F$15,Sheet1!$H$15,Sheet1!$J$15)</c:f>
              <c:numCache>
                <c:formatCode>General</c:formatCode>
                <c:ptCount val="3"/>
                <c:pt idx="0">
                  <c:v>240</c:v>
                </c:pt>
                <c:pt idx="1">
                  <c:v>103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D27-9095-5B515B0FE2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/>
              <a:t>Number of </a:t>
            </a:r>
            <a:r>
              <a:rPr lang="pt-PT"/>
              <a:t>Acceptable, Unacceptable and Unapplicable dys</a:t>
            </a:r>
            <a:endParaRPr lang="pt-BR"/>
          </a:p>
          <a:p>
            <a:pPr>
              <a:defRPr/>
            </a:pPr>
            <a:r>
              <a:rPr lang="pt-PT"/>
              <a:t>Ndindiza Station - MZ17 (2014)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16</c:v>
                </c:pt>
                <c:pt idx="1">
                  <c:v>19</c:v>
                </c:pt>
                <c:pt idx="2">
                  <c:v>23</c:v>
                </c:pt>
                <c:pt idx="3">
                  <c:v>33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22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D-4D12-B87E-44B352B1D8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Sheet1!$E$3:$E$14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15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D-4D12-B87E-44B352B1D8C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Sheet1!$E$3:$E$14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Sheet1!$J$3:$J$14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D-4D12-B87E-44B352B1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939552"/>
        <c:axId val="466928992"/>
      </c:barChart>
      <c:catAx>
        <c:axId val="4669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66928992"/>
        <c:crosses val="autoZero"/>
        <c:auto val="1"/>
        <c:lblAlgn val="ctr"/>
        <c:lblOffset val="100"/>
        <c:noMultiLvlLbl val="0"/>
      </c:catAx>
      <c:valAx>
        <c:axId val="4669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669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17</xdr:row>
      <xdr:rowOff>68580</xdr:rowOff>
    </xdr:from>
    <xdr:to>
      <xdr:col>15</xdr:col>
      <xdr:colOff>91440</xdr:colOff>
      <xdr:row>32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6D73E6-98A6-8A2D-94E0-C4535120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17</xdr:row>
      <xdr:rowOff>0</xdr:rowOff>
    </xdr:from>
    <xdr:to>
      <xdr:col>9</xdr:col>
      <xdr:colOff>15240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4822F9-AF1C-D441-352D-544A999D3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B6" sqref="B6"/>
    </sheetView>
  </sheetViews>
  <sheetFormatPr defaultRowHeight="14.4" x14ac:dyDescent="0.3"/>
  <cols>
    <col min="1" max="4" width="8.88671875" style="3"/>
    <col min="5" max="5" width="11.6640625" style="3" customWidth="1"/>
    <col min="6" max="6" width="14" style="3" customWidth="1"/>
    <col min="7" max="7" width="12.5546875" style="3" customWidth="1"/>
    <col min="8" max="8" width="18.109375" style="3" customWidth="1"/>
    <col min="9" max="9" width="12.44140625" style="3" customWidth="1"/>
    <col min="10" max="10" width="17.33203125" style="3" customWidth="1"/>
    <col min="11" max="11" width="12.44140625" style="3" customWidth="1"/>
    <col min="12" max="16384" width="8.88671875" style="3"/>
  </cols>
  <sheetData>
    <row r="1" spans="1:11" x14ac:dyDescent="0.3">
      <c r="A1" s="1" t="s">
        <v>26</v>
      </c>
      <c r="B1" s="1" t="s">
        <v>27</v>
      </c>
      <c r="C1" s="1" t="s">
        <v>28</v>
      </c>
      <c r="E1" s="1" t="s">
        <v>29</v>
      </c>
      <c r="F1" s="1" t="s">
        <v>30</v>
      </c>
      <c r="G1" s="1"/>
      <c r="H1" s="1" t="s">
        <v>31</v>
      </c>
      <c r="I1" s="1"/>
      <c r="J1" s="1" t="s">
        <v>32</v>
      </c>
      <c r="K1" s="1"/>
    </row>
    <row r="2" spans="1:11" x14ac:dyDescent="0.3">
      <c r="A2" s="2">
        <v>69.970845481049565</v>
      </c>
      <c r="B2" s="2">
        <v>30.029154518950438</v>
      </c>
      <c r="C2" s="2">
        <v>0</v>
      </c>
      <c r="E2" s="1" t="s">
        <v>33</v>
      </c>
      <c r="F2" s="1" t="s">
        <v>34</v>
      </c>
      <c r="G2" s="1" t="s">
        <v>35</v>
      </c>
      <c r="H2" s="1" t="s">
        <v>34</v>
      </c>
      <c r="I2" s="1" t="s">
        <v>35</v>
      </c>
      <c r="J2" s="1" t="s">
        <v>34</v>
      </c>
      <c r="K2" s="1" t="s">
        <v>35</v>
      </c>
    </row>
    <row r="3" spans="1:11" x14ac:dyDescent="0.3">
      <c r="E3" s="1" t="s">
        <v>36</v>
      </c>
      <c r="F3" s="3">
        <v>16</v>
      </c>
      <c r="G3" s="3" t="s">
        <v>0</v>
      </c>
      <c r="H3" s="3">
        <v>15</v>
      </c>
      <c r="I3" s="3" t="s">
        <v>1</v>
      </c>
      <c r="J3" s="1">
        <v>0</v>
      </c>
      <c r="K3" s="3" t="s">
        <v>48</v>
      </c>
    </row>
    <row r="4" spans="1:11" x14ac:dyDescent="0.3">
      <c r="E4" s="1" t="s">
        <v>37</v>
      </c>
      <c r="F4" s="3">
        <v>19</v>
      </c>
      <c r="G4" s="3" t="s">
        <v>2</v>
      </c>
      <c r="H4" s="3">
        <v>9</v>
      </c>
      <c r="I4" s="3" t="s">
        <v>3</v>
      </c>
      <c r="J4" s="1">
        <v>0</v>
      </c>
      <c r="K4" s="3" t="s">
        <v>48</v>
      </c>
    </row>
    <row r="5" spans="1:11" x14ac:dyDescent="0.3">
      <c r="E5" s="1" t="s">
        <v>38</v>
      </c>
      <c r="F5" s="3">
        <v>23</v>
      </c>
      <c r="G5" s="3" t="s">
        <v>4</v>
      </c>
      <c r="H5" s="3">
        <v>8</v>
      </c>
      <c r="I5" s="3" t="s">
        <v>5</v>
      </c>
      <c r="J5" s="1">
        <v>0</v>
      </c>
      <c r="K5" s="3" t="s">
        <v>48</v>
      </c>
    </row>
    <row r="6" spans="1:11" x14ac:dyDescent="0.3">
      <c r="B6" s="3" t="s">
        <v>49</v>
      </c>
      <c r="E6" s="1" t="s">
        <v>39</v>
      </c>
      <c r="F6" s="3">
        <v>33</v>
      </c>
      <c r="G6" s="3" t="s">
        <v>6</v>
      </c>
      <c r="H6" s="3">
        <v>7</v>
      </c>
      <c r="I6" s="3" t="s">
        <v>7</v>
      </c>
      <c r="J6" s="1">
        <v>0</v>
      </c>
      <c r="K6" s="3" t="s">
        <v>48</v>
      </c>
    </row>
    <row r="7" spans="1:11" x14ac:dyDescent="0.3">
      <c r="E7" s="1" t="s">
        <v>40</v>
      </c>
      <c r="F7" s="3">
        <v>25</v>
      </c>
      <c r="G7" s="3" t="s">
        <v>8</v>
      </c>
      <c r="H7" s="3">
        <v>6</v>
      </c>
      <c r="I7" s="3" t="s">
        <v>9</v>
      </c>
      <c r="J7" s="3">
        <v>0</v>
      </c>
      <c r="K7" s="3" t="s">
        <v>48</v>
      </c>
    </row>
    <row r="8" spans="1:11" x14ac:dyDescent="0.3">
      <c r="E8" s="1" t="s">
        <v>41</v>
      </c>
      <c r="F8" s="3">
        <v>24</v>
      </c>
      <c r="G8" s="3" t="s">
        <v>10</v>
      </c>
      <c r="H8" s="3">
        <v>6</v>
      </c>
      <c r="I8" s="3" t="s">
        <v>11</v>
      </c>
      <c r="J8" s="3">
        <v>0</v>
      </c>
      <c r="K8" s="3" t="s">
        <v>48</v>
      </c>
    </row>
    <row r="9" spans="1:11" x14ac:dyDescent="0.3">
      <c r="E9" s="1" t="s">
        <v>42</v>
      </c>
      <c r="F9" s="3">
        <v>25</v>
      </c>
      <c r="G9" s="3" t="s">
        <v>12</v>
      </c>
      <c r="H9" s="3">
        <v>6</v>
      </c>
      <c r="I9" s="3" t="s">
        <v>13</v>
      </c>
      <c r="J9" s="3">
        <v>0</v>
      </c>
      <c r="K9" s="3" t="s">
        <v>48</v>
      </c>
    </row>
    <row r="10" spans="1:11" x14ac:dyDescent="0.3">
      <c r="E10" s="1" t="s">
        <v>43</v>
      </c>
      <c r="F10" s="3">
        <v>25</v>
      </c>
      <c r="G10" s="3" t="s">
        <v>14</v>
      </c>
      <c r="H10" s="3">
        <v>6</v>
      </c>
      <c r="I10" s="3" t="s">
        <v>15</v>
      </c>
      <c r="J10" s="3">
        <v>0</v>
      </c>
      <c r="K10" s="3" t="s">
        <v>48</v>
      </c>
    </row>
    <row r="11" spans="1:11" x14ac:dyDescent="0.3">
      <c r="E11" s="1" t="s">
        <v>44</v>
      </c>
      <c r="F11" s="3">
        <v>22</v>
      </c>
      <c r="G11" s="3" t="s">
        <v>16</v>
      </c>
      <c r="H11" s="3">
        <v>8</v>
      </c>
      <c r="I11" s="3" t="s">
        <v>17</v>
      </c>
      <c r="J11" s="3">
        <v>0</v>
      </c>
      <c r="K11" s="3" t="s">
        <v>48</v>
      </c>
    </row>
    <row r="12" spans="1:11" x14ac:dyDescent="0.3">
      <c r="E12" s="1" t="s">
        <v>45</v>
      </c>
      <c r="F12" s="3">
        <v>15</v>
      </c>
      <c r="G12" s="3" t="s">
        <v>18</v>
      </c>
      <c r="H12" s="3">
        <v>15</v>
      </c>
      <c r="I12" s="3" t="s">
        <v>19</v>
      </c>
      <c r="J12" s="3">
        <v>0</v>
      </c>
      <c r="K12" s="3" t="s">
        <v>48</v>
      </c>
    </row>
    <row r="13" spans="1:11" x14ac:dyDescent="0.3">
      <c r="E13" s="1" t="s">
        <v>46</v>
      </c>
      <c r="F13" s="3">
        <v>14</v>
      </c>
      <c r="G13" s="3" t="s">
        <v>20</v>
      </c>
      <c r="H13" s="3">
        <v>16</v>
      </c>
      <c r="I13" s="3" t="s">
        <v>21</v>
      </c>
      <c r="J13" s="3">
        <v>0</v>
      </c>
      <c r="K13" s="3" t="s">
        <v>48</v>
      </c>
    </row>
    <row r="14" spans="1:11" x14ac:dyDescent="0.3">
      <c r="E14" s="1" t="s">
        <v>47</v>
      </c>
      <c r="F14" s="3">
        <v>15</v>
      </c>
      <c r="G14" s="3" t="s">
        <v>22</v>
      </c>
      <c r="H14" s="3">
        <v>16</v>
      </c>
      <c r="I14" s="3" t="s">
        <v>23</v>
      </c>
      <c r="J14" s="3">
        <v>0</v>
      </c>
      <c r="K14" s="3" t="s">
        <v>48</v>
      </c>
    </row>
    <row r="15" spans="1:11" x14ac:dyDescent="0.3">
      <c r="E15" s="1" t="s">
        <v>24</v>
      </c>
      <c r="F15" s="3">
        <f>SUM(F4:F14)</f>
        <v>240</v>
      </c>
      <c r="H15" s="3">
        <f>SUM(H4:H14)</f>
        <v>103</v>
      </c>
      <c r="J15" s="3">
        <f>SUM(J4:J14)</f>
        <v>0</v>
      </c>
    </row>
    <row r="16" spans="1:11" x14ac:dyDescent="0.3">
      <c r="E16" s="1" t="s">
        <v>25</v>
      </c>
      <c r="F16" s="4">
        <f>(F15*100)/343</f>
        <v>69.970845481049565</v>
      </c>
      <c r="H16" s="4">
        <f>(H15*100)/343</f>
        <v>30.029154518950438</v>
      </c>
      <c r="J16" s="4">
        <f>(J15*100)/343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2024-11-07T09:25:32Z</dcterms:modified>
</cp:coreProperties>
</file>