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ownloads\"/>
    </mc:Choice>
  </mc:AlternateContent>
  <bookViews>
    <workbookView xWindow="0" yWindow="0" windowWidth="20490" windowHeight="7530"/>
  </bookViews>
  <sheets>
    <sheet name="Sheet1" sheetId="1" r:id="rId1"/>
    <sheet name="Sheet2" sheetId="2" state="hidden" r:id="rId2"/>
    <sheet name="Sheet3" sheetId="3" state="hidden" r:id="rId3"/>
  </sheets>
  <calcPr calcId="162913"/>
</workbook>
</file>

<file path=xl/calcChain.xml><?xml version="1.0" encoding="utf-8"?>
<calcChain xmlns="http://schemas.openxmlformats.org/spreadsheetml/2006/main">
  <c r="H11" i="1" l="1"/>
  <c r="I11" i="1" s="1"/>
  <c r="H10" i="1"/>
  <c r="I10" i="1" s="1"/>
  <c r="H9" i="1"/>
  <c r="I9" i="1" s="1"/>
  <c r="I7" i="1"/>
</calcChain>
</file>

<file path=xl/sharedStrings.xml><?xml version="1.0" encoding="utf-8"?>
<sst xmlns="http://schemas.openxmlformats.org/spreadsheetml/2006/main" count="180" uniqueCount="79">
  <si>
    <t xml:space="preserve"> Test Case Report </t>
  </si>
  <si>
    <t>Project Name: Patient Registration</t>
  </si>
  <si>
    <t>Info</t>
  </si>
  <si>
    <t>Test Case Name:</t>
  </si>
  <si>
    <t xml:space="preserve">Admission of registered patient </t>
  </si>
  <si>
    <t xml:space="preserve">Total Number of tests: </t>
  </si>
  <si>
    <t>Test ID:</t>
  </si>
  <si>
    <t>FR-001</t>
  </si>
  <si>
    <t>Test  Results</t>
  </si>
  <si>
    <t>Passed</t>
  </si>
  <si>
    <t>Priority:</t>
  </si>
  <si>
    <t>High</t>
  </si>
  <si>
    <t>Failed</t>
  </si>
  <si>
    <t xml:space="preserve"> Required field:</t>
  </si>
  <si>
    <t>All field of Patient admission</t>
  </si>
  <si>
    <t>Untested</t>
  </si>
  <si>
    <t>TC No</t>
  </si>
  <si>
    <t>Test Execution Steps</t>
  </si>
  <si>
    <t>Input Data</t>
  </si>
  <si>
    <t>Expected Result</t>
  </si>
  <si>
    <t>Actual Result</t>
  </si>
  <si>
    <t>Test Result</t>
  </si>
  <si>
    <t>Output Data</t>
  </si>
  <si>
    <t xml:space="preserve">Suggession </t>
  </si>
  <si>
    <t>Date</t>
  </si>
  <si>
    <t>Iteration 1</t>
  </si>
  <si>
    <t>Iteration 2</t>
  </si>
  <si>
    <t>Remarks</t>
  </si>
  <si>
    <t>Bug Id</t>
  </si>
  <si>
    <t>checking patient admission all field</t>
  </si>
  <si>
    <r>
      <rPr>
        <sz val="11"/>
        <color theme="1"/>
        <rFont val="Calibri"/>
      </rPr>
      <t xml:space="preserve">Patient ID: 2014100065         </t>
    </r>
    <r>
      <rPr>
        <sz val="11"/>
        <color rgb="FF00B0F0"/>
        <rFont val="Calibri"/>
      </rPr>
      <t>Patient Type: Kidney Transplant</t>
    </r>
    <r>
      <rPr>
        <sz val="11"/>
        <color theme="1"/>
        <rFont val="Calibri"/>
      </rPr>
      <t xml:space="preserve">  Bed No:                                   Reffered from: Firoz Khan(MBBS,MD)                   Advanced Amount: 5000         Ward Number:FW-504-1</t>
    </r>
  </si>
  <si>
    <t>Pass</t>
  </si>
  <si>
    <t>Yes</t>
  </si>
  <si>
    <t>Not Needed.</t>
  </si>
  <si>
    <t xml:space="preserve">All right. </t>
  </si>
  <si>
    <t>19/11/2014</t>
  </si>
  <si>
    <t xml:space="preserve">Same 
</t>
  </si>
  <si>
    <r>
      <rPr>
        <sz val="11"/>
        <color theme="1"/>
        <rFont val="Calibri"/>
      </rPr>
      <t xml:space="preserve">Patient ID: 2014100053         </t>
    </r>
    <r>
      <rPr>
        <sz val="11"/>
        <color rgb="FF00B0F0"/>
        <rFont val="Calibri"/>
      </rPr>
      <t xml:space="preserve">Patient Type:  Hemo Dialysis  </t>
    </r>
    <r>
      <rPr>
        <sz val="11"/>
        <color theme="1"/>
        <rFont val="Calibri"/>
      </rPr>
      <t xml:space="preserve">  Bed No:                                   Reffered from: Firoz Khan(MBBS,MD)                   Advanced Amount: 5000         Ward Number:FW-504-2</t>
    </r>
  </si>
  <si>
    <t xml:space="preserve">Same </t>
  </si>
  <si>
    <r>
      <rPr>
        <sz val="11"/>
        <color theme="1"/>
        <rFont val="Calibri"/>
      </rPr>
      <t xml:space="preserve">Patient ID: 2014100063         </t>
    </r>
    <r>
      <rPr>
        <sz val="11"/>
        <color rgb="FF00B0F0"/>
        <rFont val="Calibri"/>
      </rPr>
      <t xml:space="preserve">Patient Type: Peritoneal Dialysis  </t>
    </r>
    <r>
      <rPr>
        <sz val="11"/>
        <color theme="1"/>
        <rFont val="Calibri"/>
      </rPr>
      <t xml:space="preserve"> Bed No:                                   Reffered from:   Firoz Khan(MBBS,MD)                   Advanced Amount: 5000         Ward Number:FW-504-5</t>
    </r>
  </si>
  <si>
    <r>
      <rPr>
        <sz val="11"/>
        <color theme="1"/>
        <rFont val="Calibri"/>
      </rPr>
      <t xml:space="preserve">Patient ID: 2014100063        </t>
    </r>
    <r>
      <rPr>
        <sz val="11"/>
        <color rgb="FF00B0F0"/>
        <rFont val="Calibri"/>
      </rPr>
      <t xml:space="preserve"> Patient Type: General Patient</t>
    </r>
    <r>
      <rPr>
        <sz val="11"/>
        <color theme="1"/>
        <rFont val="Calibri"/>
      </rPr>
      <t xml:space="preserve">  Bed No:                                   Reffered from:   Firoz Khan(MBBS,MD)                   Advanced Amount: 5000         Ward Number:FW-504-6</t>
    </r>
  </si>
  <si>
    <r>
      <rPr>
        <sz val="11"/>
        <color rgb="FF0070C0"/>
        <rFont val="Calibri"/>
      </rPr>
      <t xml:space="preserve">Patient ID: 2014100066          </t>
    </r>
    <r>
      <rPr>
        <sz val="11"/>
        <color rgb="FF00B0F0"/>
        <rFont val="Calibri"/>
      </rPr>
      <t xml:space="preserve">Patient Type:   </t>
    </r>
    <r>
      <rPr>
        <sz val="11"/>
        <color rgb="FF0070C0"/>
        <rFont val="Calibri"/>
      </rPr>
      <t xml:space="preserve">                                Bed No:                                   Reffered from:   Firoz Khan(MBBS,MD)                   Advanced Amount: 5000         Ward Number:FW-505-1</t>
    </r>
  </si>
  <si>
    <t>Fail</t>
  </si>
  <si>
    <t>U</t>
  </si>
  <si>
    <t>fig :F-1 in Patient Admission.docs</t>
  </si>
  <si>
    <t xml:space="preserve">It should through a  message like "Must 
select patient type".  </t>
  </si>
  <si>
    <r>
      <rPr>
        <sz val="11"/>
        <color theme="1"/>
        <rFont val="Calibri"/>
      </rPr>
      <t xml:space="preserve">Patient ID: 2014100066          Patient Type: General Type              Bed No:                                   </t>
    </r>
    <r>
      <rPr>
        <sz val="11"/>
        <color rgb="FF00B0F0"/>
        <rFont val="Calibri"/>
      </rPr>
      <t xml:space="preserve">Reffered from:  </t>
    </r>
    <r>
      <rPr>
        <sz val="11"/>
        <color theme="1"/>
        <rFont val="Calibri"/>
      </rPr>
      <t xml:space="preserve">                   Advanced Amount: 5000         Ward Number:FW-505-1</t>
    </r>
  </si>
  <si>
    <t>No</t>
  </si>
  <si>
    <t>fig :F-2 in Patient Admission.docs</t>
  </si>
  <si>
    <t xml:space="preserve">It should not pass without select  a "reffered" or "Unregistered" doctor name.  </t>
  </si>
  <si>
    <r>
      <rPr>
        <sz val="11"/>
        <color theme="1"/>
        <rFont val="Calibri"/>
      </rPr>
      <t xml:space="preserve">Patient ID: 2014100061          Patient Type: General Type              Bed No:                                   </t>
    </r>
    <r>
      <rPr>
        <sz val="11"/>
        <color rgb="FF00B0F0"/>
        <rFont val="Calibri"/>
      </rPr>
      <t xml:space="preserve">Reffered from: (Unregistered Doctor ):   </t>
    </r>
    <r>
      <rPr>
        <sz val="11"/>
        <color theme="1"/>
        <rFont val="Calibri"/>
      </rPr>
      <t xml:space="preserve">                             Advanced Amount: 5000         Ward Number:FW-505-2</t>
    </r>
  </si>
  <si>
    <t>fig :F-3 in Patient Admission.docs</t>
  </si>
  <si>
    <t xml:space="preserve"> It should not pass without select  a 
"reffered " or" Unregistered" 
doctor name.   </t>
  </si>
  <si>
    <r>
      <rPr>
        <sz val="11"/>
        <color theme="1"/>
        <rFont val="Calibri"/>
      </rPr>
      <t xml:space="preserve">Patient ID: 2014100010         Patient Type: General Type              Bed No:                                   </t>
    </r>
    <r>
      <rPr>
        <sz val="11"/>
        <color rgb="FF00B0F0"/>
        <rFont val="Calibri"/>
      </rPr>
      <t xml:space="preserve">Reffered from: (Unregistered Doctor ):  Doctor Name: Ahmed(MBBS)   </t>
    </r>
    <r>
      <rPr>
        <sz val="11"/>
        <color theme="1"/>
        <rFont val="Calibri"/>
      </rPr>
      <t xml:space="preserve">                            Advanced Amount: 5000         Ward Number:FW-505-2</t>
    </r>
  </si>
  <si>
    <t>When giving Unregistered Doctor Name System can not take it .</t>
  </si>
  <si>
    <t>System should take unregistered doctor name.</t>
  </si>
  <si>
    <r>
      <rPr>
        <sz val="11"/>
        <color theme="1"/>
        <rFont val="Calibri"/>
      </rPr>
      <t xml:space="preserve">Patient ID: 2014100010         Patient Type: General Type              Bed No:                                   </t>
    </r>
    <r>
      <rPr>
        <sz val="11"/>
        <color rgb="FF00B0F0"/>
        <rFont val="Calibri"/>
      </rPr>
      <t xml:space="preserve">Reffered from: Firoz </t>
    </r>
    <r>
      <rPr>
        <sz val="11"/>
        <color theme="1"/>
        <rFont val="Calibri"/>
      </rPr>
      <t xml:space="preserve">                          Advanced Amount: 5000         Ward Number:FW-505-3</t>
    </r>
  </si>
  <si>
    <t xml:space="preserve">
When giving input Firoz as Reffered doctor name  , System will automatically take the full name of Doctor from Database. </t>
  </si>
  <si>
    <r>
      <rPr>
        <sz val="11"/>
        <color theme="1"/>
        <rFont val="Calibri"/>
      </rPr>
      <t xml:space="preserve">Patient ID: 2014100017         Patient Type: Peritoneal Dialysis   Bed No:                                   Reffered from: Firoz Khan(MBBS,MD)                           </t>
    </r>
    <r>
      <rPr>
        <sz val="11"/>
        <color rgb="FF00B0F0"/>
        <rFont val="Calibri"/>
      </rPr>
      <t xml:space="preserve">Advanced Amount:     </t>
    </r>
    <r>
      <rPr>
        <sz val="11"/>
        <color theme="1"/>
        <rFont val="Calibri"/>
      </rPr>
      <t xml:space="preserve">                Ward Number:FW-505-4</t>
    </r>
  </si>
  <si>
    <t>It should  be optional field.</t>
  </si>
  <si>
    <r>
      <rPr>
        <sz val="11"/>
        <color theme="1"/>
        <rFont val="Calibri"/>
      </rPr>
      <t xml:space="preserve">Patient ID: 2014100017         Patient Type: Peritoneal Dialysis   Bed No:                                   Reffered from: Firoz Khan(MBBS,MD)                           </t>
    </r>
    <r>
      <rPr>
        <sz val="11"/>
        <color rgb="FF00B0F0"/>
        <rFont val="Calibri"/>
      </rPr>
      <t xml:space="preserve">Advanced Amount:-5000    </t>
    </r>
    <r>
      <rPr>
        <sz val="11"/>
        <color theme="1"/>
        <rFont val="Calibri"/>
      </rPr>
      <t xml:space="preserve">               Ward Number:FW-505-4</t>
    </r>
  </si>
  <si>
    <t>fig :F- 4 in Patient Admission.docs</t>
  </si>
  <si>
    <t>Amount of money will never negative.</t>
  </si>
  <si>
    <r>
      <rPr>
        <sz val="11"/>
        <color theme="1"/>
        <rFont val="Calibri"/>
      </rPr>
      <t xml:space="preserve">Patient ID: 2014100002         Patient Type: Peritoneal Dialysis   Bed No:                                   Reffered from: Firoz Khan(MBBS,MD)                           </t>
    </r>
    <r>
      <rPr>
        <sz val="11"/>
        <color rgb="FF00B0F0"/>
        <rFont val="Calibri"/>
      </rPr>
      <t>Advanced Amount:  5000.10</t>
    </r>
    <r>
      <rPr>
        <sz val="11"/>
        <color theme="1"/>
        <rFont val="Calibri"/>
      </rPr>
      <t xml:space="preserve">           Ward Number:FW-505-5</t>
    </r>
  </si>
  <si>
    <t xml:space="preserve">
Not Needed.</t>
  </si>
  <si>
    <r>
      <rPr>
        <sz val="11"/>
        <color theme="1"/>
        <rFont val="Calibri"/>
      </rPr>
      <t xml:space="preserve">Patient ID: 2014100002        PatientType: Peritoneal Dialysis    Bed No:                                              Reffered from: Firoz Khan(MBBS,MD)                           </t>
    </r>
    <r>
      <rPr>
        <sz val="11"/>
        <color rgb="FF00B0F0"/>
        <rFont val="Calibri"/>
      </rPr>
      <t xml:space="preserve">Advanced Amount:abc   </t>
    </r>
    <r>
      <rPr>
        <sz val="11"/>
        <color theme="1"/>
        <rFont val="Calibri"/>
      </rPr>
      <t xml:space="preserve">           Ward Number:FW-505-6</t>
    </r>
  </si>
  <si>
    <t>Untested.</t>
  </si>
  <si>
    <t xml:space="preserve"> It should through a message like" You must enter a number".</t>
  </si>
  <si>
    <r>
      <rPr>
        <sz val="11"/>
        <color theme="1"/>
        <rFont val="Calibri"/>
      </rPr>
      <t xml:space="preserve">Patient ID: 2014100002        PatientType: Peritoneal Dialysis   Bed No:                                              Reffered from: Firoz Khan(MBBS,MD)                           </t>
    </r>
    <r>
      <rPr>
        <sz val="11"/>
        <color rgb="FF00B0F0"/>
        <rFont val="Calibri"/>
      </rPr>
      <t xml:space="preserve">Advanced Amount:500000000  </t>
    </r>
    <r>
      <rPr>
        <sz val="11"/>
        <color theme="1"/>
        <rFont val="Calibri"/>
      </rPr>
      <t xml:space="preserve">     Ward Number:FW-505-6</t>
    </r>
  </si>
  <si>
    <t>fig :F-5 in Patient Admission.docs</t>
  </si>
  <si>
    <t xml:space="preserve">Update patient admission  </t>
  </si>
  <si>
    <r>
      <rPr>
        <sz val="11"/>
        <color theme="1"/>
        <rFont val="Calibri"/>
      </rPr>
      <t xml:space="preserve">Patient ID: 2014100068        PatientType: General patient   Bed No: FW-506-1(Female Word) Reffered from: Firoz  Khan(MBBS,MD)                        Advanced Amount:5000           </t>
    </r>
    <r>
      <rPr>
        <sz val="11"/>
        <color rgb="FF00B0F0"/>
        <rFont val="Calibri"/>
      </rPr>
      <t>Ward to Cabin Number: S-C-501-1</t>
    </r>
  </si>
  <si>
    <t>A Patient should transfer from ward to cabin.</t>
  </si>
  <si>
    <r>
      <rPr>
        <sz val="11"/>
        <color theme="1"/>
        <rFont val="Calibri"/>
      </rPr>
      <t xml:space="preserve">Patient ID: 2014100068      PatientType: General patient     Bed No:FW-506-1(Female Word)   Reffered from: Firoz Khan(MBBS,MD)                           Advanced Amount:5000           </t>
    </r>
    <r>
      <rPr>
        <sz val="11"/>
        <color rgb="FF00B0F0"/>
        <rFont val="Calibri"/>
      </rPr>
      <t>Ward to ICU Number:I.C.U-1</t>
    </r>
  </si>
  <si>
    <t>fig :F-6 in Patient Admission.docs</t>
  </si>
  <si>
    <t>A Patient should transfer from ward to ICU.</t>
  </si>
  <si>
    <r>
      <rPr>
        <sz val="11"/>
        <color theme="1"/>
        <rFont val="Calibri"/>
      </rPr>
      <t xml:space="preserve">Patient ID: 2014100069        </t>
    </r>
    <r>
      <rPr>
        <sz val="11"/>
        <color rgb="FF00B0F0"/>
        <rFont val="Calibri"/>
      </rPr>
      <t xml:space="preserve">PatientType:General patient to Kidney Transplant                         </t>
    </r>
    <r>
      <rPr>
        <sz val="11"/>
        <color theme="1"/>
        <rFont val="Calibri"/>
      </rPr>
      <t xml:space="preserve"> Bed No:S-C-501-1(Semi Cabin)       Reffered from: Firoz Khan(MBBS,MD)                         Advanced Amount:5000           Cabin Number:S-C-501(Semi Cabin)</t>
    </r>
  </si>
  <si>
    <r>
      <rPr>
        <sz val="11"/>
        <color theme="1"/>
        <rFont val="Calibri"/>
      </rPr>
      <t xml:space="preserve">Patient ID: 2014100069        PatientType: Kidney Transplant     Bed No:S-C-501-1(Semi Cabin)       </t>
    </r>
    <r>
      <rPr>
        <sz val="11"/>
        <color rgb="FF00B0F0"/>
        <rFont val="Calibri"/>
      </rPr>
      <t xml:space="preserve">Reffered from: Firoz Khan(MBBS,MD)  to M.A Samad(MBBS,FCPS,MD)   </t>
    </r>
    <r>
      <rPr>
        <sz val="11"/>
        <color theme="1"/>
        <rFont val="Calibri"/>
      </rPr>
      <t xml:space="preserve">                    Advanced Amount:5000           Cabin Number:S-C-501(Semi Cabin)</t>
    </r>
  </si>
  <si>
    <r>
      <rPr>
        <sz val="11"/>
        <color theme="1"/>
        <rFont val="Calibri"/>
      </rPr>
      <t xml:space="preserve">Patient ID: 2014100069        PatientType: Kidney Transplant     Bed No:S-C-501-1(Semi Cabin)       </t>
    </r>
    <r>
      <rPr>
        <sz val="11"/>
        <color rgb="FF00B0F0"/>
        <rFont val="Calibri"/>
      </rPr>
      <t>Reffered from(Unregistered Doctor Name): Self</t>
    </r>
    <r>
      <rPr>
        <sz val="11"/>
        <color theme="1"/>
        <rFont val="Calibri"/>
      </rPr>
      <t xml:space="preserve">                       Advanced Amount:5000           Cabin Number:S-C-501(Semi Cabin)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</si>
</sst>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Calibri"/>
      <scheme val="minor"/>
    </font>
    <font>
      <b/>
      <sz val="14"/>
      <color theme="1"/>
      <name val="Book Antiqua"/>
    </font>
    <font>
      <b/>
      <sz val="14"/>
      <color rgb="FFFF0000"/>
      <name val="Times New Roman"/>
    </font>
    <font>
      <b/>
      <sz val="14"/>
      <color rgb="FFFF0000"/>
      <name val="Calibri"/>
    </font>
    <font>
      <b/>
      <sz val="12"/>
      <color theme="1"/>
      <name val="Garamond"/>
    </font>
    <font>
      <sz val="10"/>
      <color rgb="FF0000FF"/>
      <name val="Arial"/>
    </font>
    <font>
      <sz val="12"/>
      <color theme="1"/>
      <name val="Book Antiqua"/>
    </font>
    <font>
      <sz val="11"/>
      <color rgb="FF9C6500"/>
      <name val="Calibri"/>
    </font>
    <font>
      <b/>
      <sz val="11"/>
      <color rgb="FF3F3F3F"/>
      <name val="Calibri"/>
    </font>
    <font>
      <b/>
      <sz val="11"/>
      <color theme="0"/>
      <name val="Calibri"/>
    </font>
    <font>
      <sz val="11"/>
      <color theme="1"/>
      <name val="Calibri"/>
    </font>
    <font>
      <sz val="11"/>
      <color theme="1"/>
      <name val="Calibri"/>
      <scheme val="minor"/>
    </font>
    <font>
      <sz val="11"/>
      <color rgb="FF0070C0"/>
      <name val="Calibri"/>
    </font>
    <font>
      <sz val="11"/>
      <color rgb="FFFF0000"/>
      <name val="Calibri"/>
    </font>
    <font>
      <sz val="11"/>
      <color rgb="FF00B0F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EB9C"/>
        <bgColor rgb="FFFFEB9C"/>
      </patternFill>
    </fill>
    <fill>
      <patternFill patternType="solid">
        <fgColor rgb="FFF2F2F2"/>
        <bgColor rgb="FFF2F2F2"/>
      </patternFill>
    </fill>
    <fill>
      <patternFill patternType="solid">
        <fgColor rgb="FFA5A5A5"/>
        <bgColor rgb="FFA5A5A5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49" fontId="1" fillId="0" borderId="0" xfId="0" applyNumberFormat="1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49" fontId="6" fillId="0" borderId="0" xfId="0" applyNumberFormat="1" applyFont="1" applyAlignment="1">
      <alignment horizontal="left" vertical="center" wrapText="1"/>
    </xf>
    <xf numFmtId="0" fontId="6" fillId="0" borderId="0" xfId="0" applyFont="1" applyAlignment="1">
      <alignment vertical="center" wrapText="1"/>
    </xf>
    <xf numFmtId="0" fontId="7" fillId="2" borderId="1" xfId="0" applyFont="1" applyFill="1" applyBorder="1"/>
    <xf numFmtId="0" fontId="8" fillId="3" borderId="2" xfId="0" applyFont="1" applyFill="1" applyBorder="1"/>
    <xf numFmtId="0" fontId="9" fillId="4" borderId="3" xfId="0" applyFont="1" applyFill="1" applyBorder="1"/>
    <xf numFmtId="9" fontId="9" fillId="4" borderId="3" xfId="0" applyNumberFormat="1" applyFont="1" applyFill="1" applyBorder="1"/>
    <xf numFmtId="14" fontId="10" fillId="0" borderId="0" xfId="0" applyNumberFormat="1" applyFont="1"/>
    <xf numFmtId="0" fontId="11" fillId="0" borderId="0" xfId="0" applyFont="1"/>
    <xf numFmtId="0" fontId="10" fillId="0" borderId="4" xfId="0" applyFont="1" applyBorder="1" applyAlignment="1">
      <alignment wrapText="1"/>
    </xf>
    <xf numFmtId="0" fontId="10" fillId="0" borderId="0" xfId="0" applyFont="1" applyAlignment="1">
      <alignment wrapText="1"/>
    </xf>
    <xf numFmtId="0" fontId="10" fillId="0" borderId="0" xfId="0" applyFont="1"/>
    <xf numFmtId="0" fontId="12" fillId="0" borderId="0" xfId="0" applyFont="1" applyAlignment="1">
      <alignment wrapText="1"/>
    </xf>
    <xf numFmtId="0" fontId="13" fillId="0" borderId="0" xfId="0" applyFont="1"/>
    <xf numFmtId="14" fontId="10" fillId="0" borderId="0" xfId="0" applyNumberFormat="1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v>Passed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Sheet1!$I$9</c:f>
              <c:numCache>
                <c:formatCode>0%</c:formatCode>
                <c:ptCount val="1"/>
                <c:pt idx="0">
                  <c:v>0.47368421052631576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1343-48E8-BA54-4D4D239D44C9}"/>
            </c:ext>
          </c:extLst>
        </c:ser>
        <c:ser>
          <c:idx val="1"/>
          <c:order val="1"/>
          <c:tx>
            <c:v>Failed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Sheet1!$I$10</c:f>
              <c:numCache>
                <c:formatCode>0%</c:formatCode>
                <c:ptCount val="1"/>
                <c:pt idx="0">
                  <c:v>0.21052631578947367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1343-48E8-BA54-4D4D239D44C9}"/>
            </c:ext>
          </c:extLst>
        </c:ser>
        <c:ser>
          <c:idx val="2"/>
          <c:order val="2"/>
          <c:tx>
            <c:v>Untested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Sheet1!$I$11</c:f>
              <c:numCache>
                <c:formatCode>0%</c:formatCode>
                <c:ptCount val="1"/>
                <c:pt idx="0">
                  <c:v>0.31578947368421051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1343-48E8-BA54-4D4D239D44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4790482"/>
        <c:axId val="733881285"/>
      </c:barChart>
      <c:catAx>
        <c:axId val="17479048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33881285"/>
        <c:crosses val="autoZero"/>
        <c:auto val="1"/>
        <c:lblAlgn val="ctr"/>
        <c:lblOffset val="100"/>
        <c:noMultiLvlLbl val="1"/>
      </c:catAx>
      <c:valAx>
        <c:axId val="73388128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4790482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514350</xdr:colOff>
      <xdr:row>2</xdr:row>
      <xdr:rowOff>219075</xdr:rowOff>
    </xdr:from>
    <xdr:ext cx="4572000" cy="259080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1000"/>
  <sheetViews>
    <sheetView tabSelected="1" topLeftCell="K16" workbookViewId="0"/>
  </sheetViews>
  <sheetFormatPr defaultColWidth="14.42578125" defaultRowHeight="15" customHeight="1" x14ac:dyDescent="0.25"/>
  <cols>
    <col min="1" max="1" width="8.7109375" customWidth="1"/>
    <col min="2" max="2" width="33" customWidth="1"/>
    <col min="3" max="3" width="30.140625" customWidth="1"/>
    <col min="4" max="4" width="26.28515625" customWidth="1"/>
    <col min="5" max="6" width="15.5703125" customWidth="1"/>
    <col min="7" max="7" width="35.42578125" customWidth="1"/>
    <col min="8" max="8" width="35.5703125" customWidth="1"/>
    <col min="9" max="9" width="25.5703125" customWidth="1"/>
    <col min="10" max="10" width="23.28515625" customWidth="1"/>
    <col min="11" max="11" width="17.5703125" customWidth="1"/>
    <col min="12" max="12" width="17.42578125" customWidth="1"/>
    <col min="13" max="13" width="25.42578125" customWidth="1"/>
    <col min="14" max="26" width="8.7109375" customWidth="1"/>
  </cols>
  <sheetData>
    <row r="3" spans="2:10" ht="18.75" x14ac:dyDescent="0.3">
      <c r="D3" s="1" t="s">
        <v>0</v>
      </c>
    </row>
    <row r="4" spans="2:10" ht="18.75" x14ac:dyDescent="0.3">
      <c r="D4" s="2" t="s">
        <v>1</v>
      </c>
      <c r="E4" s="3" t="s">
        <v>2</v>
      </c>
      <c r="F4" s="3"/>
      <c r="G4" s="4"/>
      <c r="J4" s="4"/>
    </row>
    <row r="5" spans="2:10" x14ac:dyDescent="0.25">
      <c r="J5" s="5"/>
    </row>
    <row r="7" spans="2:10" ht="31.5" x14ac:dyDescent="0.25">
      <c r="B7" s="6" t="s">
        <v>3</v>
      </c>
      <c r="C7" s="6" t="s">
        <v>4</v>
      </c>
      <c r="D7" s="7"/>
      <c r="G7" s="8" t="s">
        <v>5</v>
      </c>
      <c r="H7" s="8"/>
      <c r="I7" s="8">
        <f>COUNTA(A22:A40)</f>
        <v>19</v>
      </c>
    </row>
    <row r="8" spans="2:10" ht="15.75" x14ac:dyDescent="0.25">
      <c r="B8" s="6" t="s">
        <v>6</v>
      </c>
      <c r="C8" s="6" t="s">
        <v>7</v>
      </c>
      <c r="D8" s="7"/>
      <c r="G8" s="9" t="s">
        <v>8</v>
      </c>
      <c r="H8" s="9"/>
      <c r="I8" s="9"/>
    </row>
    <row r="9" spans="2:10" ht="18.75" customHeight="1" x14ac:dyDescent="0.25">
      <c r="B9" s="6"/>
      <c r="C9" s="6"/>
      <c r="D9" s="7"/>
      <c r="G9" s="10" t="s">
        <v>9</v>
      </c>
      <c r="H9" s="10">
        <f>COUNTIF(F22:F40,"Yes")</f>
        <v>9</v>
      </c>
      <c r="I9" s="11">
        <f>H9/I7</f>
        <v>0.47368421052631576</v>
      </c>
    </row>
    <row r="10" spans="2:10" ht="15.75" x14ac:dyDescent="0.25">
      <c r="B10" s="6" t="s">
        <v>10</v>
      </c>
      <c r="C10" s="6" t="s">
        <v>11</v>
      </c>
      <c r="D10" s="7"/>
      <c r="G10" s="10" t="s">
        <v>12</v>
      </c>
      <c r="H10" s="10">
        <f>COUNTIF(F22:F40,"No")</f>
        <v>4</v>
      </c>
      <c r="I10" s="11">
        <f>H10/I7</f>
        <v>0.21052631578947367</v>
      </c>
    </row>
    <row r="11" spans="2:10" ht="32.25" customHeight="1" x14ac:dyDescent="0.25">
      <c r="B11" s="6" t="s">
        <v>13</v>
      </c>
      <c r="C11" s="6" t="s">
        <v>14</v>
      </c>
      <c r="D11" s="7"/>
      <c r="G11" s="10" t="s">
        <v>15</v>
      </c>
      <c r="H11" s="10">
        <f>COUNTIF(F22:F40,"U")</f>
        <v>6</v>
      </c>
      <c r="I11" s="11">
        <f>H11/I7</f>
        <v>0.31578947368421051</v>
      </c>
    </row>
    <row r="12" spans="2:10" ht="15.75" x14ac:dyDescent="0.25">
      <c r="B12" s="6"/>
      <c r="C12" s="6"/>
      <c r="D12" s="7"/>
    </row>
    <row r="13" spans="2:10" ht="15.75" x14ac:dyDescent="0.25">
      <c r="B13" s="6"/>
      <c r="C13" s="6"/>
      <c r="D13" s="7"/>
    </row>
    <row r="14" spans="2:10" ht="15.75" x14ac:dyDescent="0.25">
      <c r="B14" s="6"/>
      <c r="C14" s="6"/>
      <c r="D14" s="7"/>
    </row>
    <row r="15" spans="2:10" ht="15.75" x14ac:dyDescent="0.25">
      <c r="B15" s="6"/>
      <c r="C15" s="6"/>
      <c r="D15" s="7"/>
    </row>
    <row r="16" spans="2:10" ht="15.75" x14ac:dyDescent="0.25">
      <c r="B16" s="6"/>
      <c r="C16" s="6"/>
      <c r="D16" s="7"/>
    </row>
    <row r="19" spans="1:13" x14ac:dyDescent="0.25">
      <c r="G19" s="12"/>
    </row>
    <row r="20" spans="1:13" x14ac:dyDescent="0.25">
      <c r="G20" s="12"/>
    </row>
    <row r="21" spans="1:13" ht="15.75" customHeight="1" x14ac:dyDescent="0.25">
      <c r="A21" s="13" t="s">
        <v>16</v>
      </c>
      <c r="B21" s="13" t="s">
        <v>17</v>
      </c>
      <c r="C21" s="13" t="s">
        <v>18</v>
      </c>
      <c r="D21" s="13" t="s">
        <v>19</v>
      </c>
      <c r="E21" s="13" t="s">
        <v>20</v>
      </c>
      <c r="F21" s="13" t="s">
        <v>21</v>
      </c>
      <c r="G21" s="12" t="s">
        <v>22</v>
      </c>
      <c r="H21" s="13" t="s">
        <v>23</v>
      </c>
      <c r="I21" s="13" t="s">
        <v>24</v>
      </c>
      <c r="J21" s="13" t="s">
        <v>25</v>
      </c>
      <c r="K21" s="13" t="s">
        <v>26</v>
      </c>
      <c r="L21" s="13" t="s">
        <v>27</v>
      </c>
      <c r="M21" s="13" t="s">
        <v>28</v>
      </c>
    </row>
    <row r="22" spans="1:13" ht="122.25" customHeight="1" x14ac:dyDescent="0.25">
      <c r="A22" s="13">
        <v>1</v>
      </c>
      <c r="B22" s="14" t="s">
        <v>29</v>
      </c>
      <c r="C22" s="15" t="s">
        <v>30</v>
      </c>
      <c r="D22" s="13" t="s">
        <v>31</v>
      </c>
      <c r="E22" s="13" t="s">
        <v>31</v>
      </c>
      <c r="F22" s="13" t="s">
        <v>32</v>
      </c>
      <c r="G22" s="12" t="s">
        <v>33</v>
      </c>
      <c r="H22" s="13" t="s">
        <v>34</v>
      </c>
      <c r="I22" s="12" t="s">
        <v>35</v>
      </c>
    </row>
    <row r="23" spans="1:13" ht="122.25" customHeight="1" x14ac:dyDescent="0.25">
      <c r="A23" s="13">
        <v>2</v>
      </c>
      <c r="B23" s="15" t="s">
        <v>36</v>
      </c>
      <c r="C23" s="15" t="s">
        <v>37</v>
      </c>
      <c r="D23" s="13" t="s">
        <v>31</v>
      </c>
      <c r="E23" s="16" t="s">
        <v>31</v>
      </c>
      <c r="F23" s="16" t="s">
        <v>32</v>
      </c>
      <c r="G23" s="12" t="s">
        <v>33</v>
      </c>
      <c r="H23" s="13" t="s">
        <v>34</v>
      </c>
      <c r="I23" s="13" t="s">
        <v>35</v>
      </c>
    </row>
    <row r="24" spans="1:13" ht="15.75" customHeight="1" x14ac:dyDescent="0.25">
      <c r="A24" s="13">
        <v>3</v>
      </c>
      <c r="B24" s="13" t="s">
        <v>38</v>
      </c>
      <c r="C24" s="15" t="s">
        <v>39</v>
      </c>
      <c r="D24" s="13" t="s">
        <v>31</v>
      </c>
      <c r="E24" s="16" t="s">
        <v>31</v>
      </c>
      <c r="F24" s="16" t="s">
        <v>32</v>
      </c>
      <c r="G24" s="12" t="s">
        <v>33</v>
      </c>
      <c r="H24" s="13" t="s">
        <v>34</v>
      </c>
      <c r="I24" s="13" t="s">
        <v>35</v>
      </c>
    </row>
    <row r="25" spans="1:13" ht="15.75" customHeight="1" x14ac:dyDescent="0.25">
      <c r="A25" s="13">
        <v>4</v>
      </c>
      <c r="B25" s="13" t="s">
        <v>38</v>
      </c>
      <c r="C25" s="17" t="s">
        <v>40</v>
      </c>
      <c r="D25" s="13" t="s">
        <v>31</v>
      </c>
      <c r="E25" s="13" t="s">
        <v>31</v>
      </c>
      <c r="F25" s="13" t="s">
        <v>32</v>
      </c>
      <c r="G25" s="12" t="s">
        <v>33</v>
      </c>
      <c r="H25" s="13" t="s">
        <v>34</v>
      </c>
      <c r="I25" s="13" t="s">
        <v>35</v>
      </c>
    </row>
    <row r="26" spans="1:13" ht="15.75" customHeight="1" x14ac:dyDescent="0.25">
      <c r="A26" s="13">
        <v>5</v>
      </c>
      <c r="B26" s="13" t="s">
        <v>38</v>
      </c>
      <c r="C26" s="17" t="s">
        <v>41</v>
      </c>
      <c r="D26" s="13" t="s">
        <v>42</v>
      </c>
      <c r="E26" s="18" t="s">
        <v>15</v>
      </c>
      <c r="F26" s="18" t="s">
        <v>43</v>
      </c>
      <c r="G26" s="19" t="s">
        <v>44</v>
      </c>
      <c r="H26" s="15" t="s">
        <v>45</v>
      </c>
      <c r="I26" s="15" t="s">
        <v>35</v>
      </c>
    </row>
    <row r="27" spans="1:13" ht="15.75" customHeight="1" x14ac:dyDescent="0.25">
      <c r="A27" s="13">
        <v>6</v>
      </c>
      <c r="B27" s="13" t="s">
        <v>38</v>
      </c>
      <c r="C27" s="15" t="s">
        <v>46</v>
      </c>
      <c r="D27" s="13" t="s">
        <v>42</v>
      </c>
      <c r="E27" s="18" t="s">
        <v>31</v>
      </c>
      <c r="F27" s="18" t="s">
        <v>47</v>
      </c>
      <c r="G27" s="19" t="s">
        <v>48</v>
      </c>
      <c r="H27" s="15" t="s">
        <v>49</v>
      </c>
      <c r="I27" s="15" t="s">
        <v>35</v>
      </c>
    </row>
    <row r="28" spans="1:13" ht="15.75" customHeight="1" x14ac:dyDescent="0.25">
      <c r="A28" s="13">
        <v>7</v>
      </c>
      <c r="B28" s="13" t="s">
        <v>38</v>
      </c>
      <c r="C28" s="15" t="s">
        <v>50</v>
      </c>
      <c r="D28" s="13" t="s">
        <v>42</v>
      </c>
      <c r="E28" s="18" t="s">
        <v>31</v>
      </c>
      <c r="F28" s="18" t="s">
        <v>47</v>
      </c>
      <c r="G28" s="19" t="s">
        <v>51</v>
      </c>
      <c r="H28" s="15" t="s">
        <v>52</v>
      </c>
      <c r="I28" s="15" t="s">
        <v>35</v>
      </c>
    </row>
    <row r="29" spans="1:13" ht="15.75" customHeight="1" x14ac:dyDescent="0.25">
      <c r="A29" s="13">
        <v>8</v>
      </c>
      <c r="B29" s="13" t="s">
        <v>38</v>
      </c>
      <c r="C29" s="15" t="s">
        <v>53</v>
      </c>
      <c r="D29" s="13" t="s">
        <v>31</v>
      </c>
      <c r="E29" s="18" t="s">
        <v>15</v>
      </c>
      <c r="F29" s="18" t="s">
        <v>43</v>
      </c>
      <c r="G29" s="19" t="s">
        <v>54</v>
      </c>
      <c r="H29" s="15" t="s">
        <v>55</v>
      </c>
      <c r="I29" s="15" t="s">
        <v>35</v>
      </c>
    </row>
    <row r="30" spans="1:13" ht="15.75" customHeight="1" x14ac:dyDescent="0.25">
      <c r="A30" s="13">
        <v>9</v>
      </c>
      <c r="B30" s="13" t="s">
        <v>38</v>
      </c>
      <c r="C30" s="15" t="s">
        <v>56</v>
      </c>
      <c r="D30" s="13" t="s">
        <v>31</v>
      </c>
      <c r="E30" s="16" t="s">
        <v>31</v>
      </c>
      <c r="F30" s="16" t="s">
        <v>32</v>
      </c>
      <c r="G30" s="15" t="s">
        <v>57</v>
      </c>
      <c r="H30" s="15" t="s">
        <v>34</v>
      </c>
      <c r="I30" s="15" t="s">
        <v>35</v>
      </c>
    </row>
    <row r="31" spans="1:13" ht="15.75" customHeight="1" x14ac:dyDescent="0.25">
      <c r="A31" s="13">
        <v>10</v>
      </c>
      <c r="B31" s="13" t="s">
        <v>38</v>
      </c>
      <c r="C31" s="15" t="s">
        <v>58</v>
      </c>
      <c r="D31" s="13" t="s">
        <v>31</v>
      </c>
      <c r="E31" s="18" t="s">
        <v>15</v>
      </c>
      <c r="F31" s="18" t="s">
        <v>43</v>
      </c>
      <c r="G31" s="19" t="s">
        <v>15</v>
      </c>
      <c r="H31" s="15" t="s">
        <v>59</v>
      </c>
      <c r="I31" s="15" t="s">
        <v>35</v>
      </c>
    </row>
    <row r="32" spans="1:13" ht="15.75" customHeight="1" x14ac:dyDescent="0.25">
      <c r="A32" s="13">
        <v>11</v>
      </c>
      <c r="B32" s="13" t="s">
        <v>38</v>
      </c>
      <c r="C32" s="15" t="s">
        <v>60</v>
      </c>
      <c r="D32" s="13" t="s">
        <v>42</v>
      </c>
      <c r="E32" s="18" t="s">
        <v>31</v>
      </c>
      <c r="F32" s="18" t="s">
        <v>47</v>
      </c>
      <c r="G32" s="19" t="s">
        <v>61</v>
      </c>
      <c r="H32" s="15" t="s">
        <v>62</v>
      </c>
      <c r="I32" s="15" t="s">
        <v>35</v>
      </c>
    </row>
    <row r="33" spans="1:9" ht="15.75" customHeight="1" x14ac:dyDescent="0.25">
      <c r="A33" s="13">
        <v>12</v>
      </c>
      <c r="B33" s="13" t="s">
        <v>38</v>
      </c>
      <c r="C33" s="15" t="s">
        <v>63</v>
      </c>
      <c r="D33" s="13" t="s">
        <v>31</v>
      </c>
      <c r="E33" s="16" t="s">
        <v>31</v>
      </c>
      <c r="F33" s="16" t="s">
        <v>32</v>
      </c>
      <c r="G33" s="19" t="s">
        <v>64</v>
      </c>
      <c r="H33" s="15" t="s">
        <v>34</v>
      </c>
      <c r="I33" s="15" t="s">
        <v>35</v>
      </c>
    </row>
    <row r="34" spans="1:9" ht="15.75" customHeight="1" x14ac:dyDescent="0.25">
      <c r="A34" s="13">
        <v>13</v>
      </c>
      <c r="B34" s="13" t="s">
        <v>38</v>
      </c>
      <c r="C34" s="15" t="s">
        <v>65</v>
      </c>
      <c r="D34" s="13" t="s">
        <v>42</v>
      </c>
      <c r="E34" s="18" t="s">
        <v>15</v>
      </c>
      <c r="F34" s="18" t="s">
        <v>43</v>
      </c>
      <c r="G34" s="19" t="s">
        <v>66</v>
      </c>
      <c r="H34" s="15" t="s">
        <v>67</v>
      </c>
      <c r="I34" s="15" t="s">
        <v>35</v>
      </c>
    </row>
    <row r="35" spans="1:9" ht="15.75" customHeight="1" x14ac:dyDescent="0.25">
      <c r="A35" s="13">
        <v>14</v>
      </c>
      <c r="B35" s="13" t="s">
        <v>38</v>
      </c>
      <c r="C35" s="15" t="s">
        <v>68</v>
      </c>
      <c r="D35" s="13" t="s">
        <v>42</v>
      </c>
      <c r="E35" s="18" t="s">
        <v>31</v>
      </c>
      <c r="F35" s="18" t="s">
        <v>47</v>
      </c>
      <c r="G35" s="19" t="s">
        <v>69</v>
      </c>
      <c r="I35" s="13" t="s">
        <v>35</v>
      </c>
    </row>
    <row r="36" spans="1:9" ht="15.75" customHeight="1" x14ac:dyDescent="0.25">
      <c r="A36" s="13">
        <v>15</v>
      </c>
      <c r="B36" s="13" t="s">
        <v>70</v>
      </c>
      <c r="C36" s="15" t="s">
        <v>71</v>
      </c>
      <c r="D36" s="13" t="s">
        <v>31</v>
      </c>
      <c r="E36" s="18" t="s">
        <v>15</v>
      </c>
      <c r="F36" s="18" t="s">
        <v>43</v>
      </c>
      <c r="G36" s="19" t="s">
        <v>66</v>
      </c>
      <c r="H36" s="15" t="s">
        <v>72</v>
      </c>
      <c r="I36" s="15" t="s">
        <v>35</v>
      </c>
    </row>
    <row r="37" spans="1:9" ht="15.75" customHeight="1" x14ac:dyDescent="0.25">
      <c r="A37" s="13">
        <v>16</v>
      </c>
      <c r="B37" s="13" t="s">
        <v>38</v>
      </c>
      <c r="C37" s="15" t="s">
        <v>73</v>
      </c>
      <c r="D37" s="13" t="s">
        <v>31</v>
      </c>
      <c r="E37" s="18" t="s">
        <v>15</v>
      </c>
      <c r="F37" s="18" t="s">
        <v>43</v>
      </c>
      <c r="G37" s="19" t="s">
        <v>74</v>
      </c>
      <c r="H37" s="15" t="s">
        <v>75</v>
      </c>
      <c r="I37" s="15" t="s">
        <v>35</v>
      </c>
    </row>
    <row r="38" spans="1:9" ht="15.75" customHeight="1" x14ac:dyDescent="0.25">
      <c r="A38" s="13">
        <v>17</v>
      </c>
      <c r="B38" s="13" t="s">
        <v>38</v>
      </c>
      <c r="C38" s="15" t="s">
        <v>76</v>
      </c>
      <c r="D38" s="13" t="s">
        <v>31</v>
      </c>
      <c r="E38" s="16" t="s">
        <v>31</v>
      </c>
      <c r="F38" s="16" t="s">
        <v>32</v>
      </c>
      <c r="G38" s="19" t="s">
        <v>33</v>
      </c>
      <c r="H38" s="15" t="s">
        <v>34</v>
      </c>
      <c r="I38" s="15" t="s">
        <v>35</v>
      </c>
    </row>
    <row r="39" spans="1:9" ht="15.75" customHeight="1" x14ac:dyDescent="0.25">
      <c r="A39" s="13">
        <v>18</v>
      </c>
      <c r="B39" s="13" t="s">
        <v>38</v>
      </c>
      <c r="C39" s="15" t="s">
        <v>77</v>
      </c>
      <c r="D39" s="13" t="s">
        <v>31</v>
      </c>
      <c r="E39" s="16" t="s">
        <v>31</v>
      </c>
      <c r="F39" s="16" t="s">
        <v>32</v>
      </c>
      <c r="G39" s="19" t="s">
        <v>33</v>
      </c>
      <c r="H39" s="15" t="s">
        <v>34</v>
      </c>
      <c r="I39" s="15" t="s">
        <v>35</v>
      </c>
    </row>
    <row r="40" spans="1:9" ht="15.75" customHeight="1" x14ac:dyDescent="0.25">
      <c r="A40" s="13">
        <v>19</v>
      </c>
      <c r="B40" s="13" t="s">
        <v>38</v>
      </c>
      <c r="C40" s="15" t="s">
        <v>78</v>
      </c>
      <c r="D40" s="13" t="s">
        <v>31</v>
      </c>
      <c r="E40" s="16" t="s">
        <v>31</v>
      </c>
      <c r="F40" s="16" t="s">
        <v>32</v>
      </c>
      <c r="G40" s="19" t="s">
        <v>33</v>
      </c>
      <c r="H40" s="15" t="s">
        <v>34</v>
      </c>
      <c r="I40" s="15" t="s">
        <v>35</v>
      </c>
    </row>
    <row r="41" spans="1:9" ht="15.75" customHeight="1" x14ac:dyDescent="0.25"/>
    <row r="42" spans="1:9" ht="15.75" customHeight="1" x14ac:dyDescent="0.25"/>
    <row r="43" spans="1:9" ht="15.75" customHeight="1" x14ac:dyDescent="0.25"/>
    <row r="44" spans="1:9" ht="15.75" customHeight="1" x14ac:dyDescent="0.25"/>
    <row r="45" spans="1:9" ht="15.75" customHeight="1" x14ac:dyDescent="0.25"/>
    <row r="46" spans="1:9" ht="15.75" customHeight="1" x14ac:dyDescent="0.25"/>
    <row r="47" spans="1:9" ht="15.75" customHeight="1" x14ac:dyDescent="0.25"/>
    <row r="48" spans="1:9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defaultColWidth="14.42578125" defaultRowHeight="15" customHeight="1" x14ac:dyDescent="0.25"/>
  <cols>
    <col min="1" max="26" width="8.7109375" customWidth="1"/>
  </cols>
  <sheetData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defaultColWidth="14.42578125" defaultRowHeight="15" customHeight="1" x14ac:dyDescent="0.25"/>
  <cols>
    <col min="1" max="26" width="8.7109375" customWidth="1"/>
  </cols>
  <sheetData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dcterms:modified xsi:type="dcterms:W3CDTF">2022-12-09T05:47:18Z</dcterms:modified>
</cp:coreProperties>
</file>