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hidePivotFieldList="1" defaultThemeVersion="166925"/>
  <mc:AlternateContent xmlns:mc="http://schemas.openxmlformats.org/markup-compatibility/2006">
    <mc:Choice Requires="x15">
      <x15ac:absPath xmlns:x15ac="http://schemas.microsoft.com/office/spreadsheetml/2010/11/ac" url="C:\Users\SLICK\Desktop\GITHUB PORTFOLIO\PROJECTS\EXCEL PROJECTS\"/>
    </mc:Choice>
  </mc:AlternateContent>
  <xr:revisionPtr revIDLastSave="0" documentId="13_ncr:1_{7DC85C53-C588-42DD-9E38-5F0104D7E6C1}" xr6:coauthVersionLast="45" xr6:coauthVersionMax="45" xr10:uidLastSave="{00000000-0000-0000-0000-000000000000}"/>
  <bookViews>
    <workbookView xWindow="-120" yWindow="-120" windowWidth="20730" windowHeight="11760" firstSheet="4" activeTab="7" xr2:uid="{5CF14924-0AAC-B244-98F0-E6BCC37CE28F}"/>
  </bookViews>
  <sheets>
    <sheet name="Sales Data" sheetId="1" r:id="rId1"/>
    <sheet name="Sales Trend" sheetId="3" r:id="rId2"/>
    <sheet name="Sales by Region" sheetId="4" r:id="rId3"/>
    <sheet name="Sales of Employee" sheetId="6" r:id="rId4"/>
    <sheet name="Item Share" sheetId="5" r:id="rId5"/>
    <sheet name="Customer Revenue" sheetId="7" r:id="rId6"/>
    <sheet name="Sheet6" sheetId="9" r:id="rId7"/>
    <sheet name="Dashboard" sheetId="8" r:id="rId8"/>
  </sheets>
  <definedNames>
    <definedName name="_xlchart.v5.0" hidden="1">'Sales by Region'!$A$6</definedName>
    <definedName name="_xlchart.v5.1" hidden="1">'Sales by Region'!$A$7</definedName>
    <definedName name="_xlchart.v5.10" hidden="1">'Sales by Region'!$B$6:$E$6</definedName>
    <definedName name="_xlchart.v5.11" hidden="1">'Sales by Region'!$B$7:$E$7</definedName>
    <definedName name="_xlchart.v5.2" hidden="1">'Sales by Region'!$B$6:$E$6</definedName>
    <definedName name="_xlchart.v5.3" hidden="1">'Sales by Region'!$B$7:$E$7</definedName>
    <definedName name="_xlchart.v5.4" hidden="1">'Sales by Region'!$A$6</definedName>
    <definedName name="_xlchart.v5.5" hidden="1">'Sales by Region'!$A$7</definedName>
    <definedName name="_xlchart.v5.6" hidden="1">'Sales by Region'!$B$6:$E$6</definedName>
    <definedName name="_xlchart.v5.7" hidden="1">'Sales by Region'!$B$7:$E$7</definedName>
    <definedName name="_xlchart.v5.8" hidden="1">'Sales by Region'!$A$6</definedName>
    <definedName name="_xlchart.v5.9" hidden="1">'Sales by Region'!$A$7</definedName>
    <definedName name="_xlcn.WorksheetConnection_SalesbyRegionB6E71" hidden="1">'Sales by Region'!$B$6:$E$7</definedName>
    <definedName name="Slicer_Item">#N/A</definedName>
    <definedName name="Slicer_Region">#N/A</definedName>
    <definedName name="Slicer_Sales_Person">#N/A</definedName>
    <definedName name="Slicer_Years">#N/A</definedName>
  </definedNames>
  <calcPr calcId="191029"/>
  <pivotCaches>
    <pivotCache cacheId="6" r:id="rId9"/>
  </pivotCaches>
  <fileRecoveryPr repairLoad="1"/>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ales by Region!$B$6:$E$7"/>
        </x15:modelTables>
      </x15:dataModel>
    </ext>
  </extLst>
</workbook>
</file>

<file path=xl/calcChain.xml><?xml version="1.0" encoding="utf-8"?>
<calcChain xmlns="http://schemas.openxmlformats.org/spreadsheetml/2006/main">
  <c r="B7" i="4" l="1"/>
  <c r="C7" i="4"/>
  <c r="D7" i="4"/>
  <c r="E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6B36A3-7AA8-4207-8007-2B1496B01E1C}"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F7B8BF5-AF32-46CB-8D24-CA176FAE7F18}" name="WorksheetConnection_Sales by Region!$B$6:$E$7" type="102" refreshedVersion="6" minRefreshableVersion="5">
    <extLst>
      <ext xmlns:x15="http://schemas.microsoft.com/office/spreadsheetml/2010/11/main" uri="{DE250136-89BD-433C-8126-D09CA5730AF9}">
        <x15:connection id="Range">
          <x15:rangePr sourceName="_xlcn.WorksheetConnection_SalesbyRegionB6E71"/>
        </x15:connection>
      </ext>
    </extLst>
  </connection>
</connections>
</file>

<file path=xl/sharedStrings.xml><?xml version="1.0" encoding="utf-8"?>
<sst xmlns="http://schemas.openxmlformats.org/spreadsheetml/2006/main" count="10095" uniqueCount="2066">
  <si>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</si>
  <si>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</si>
  <si>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</si>
  <si>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</si>
  <si>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</si>
  <si>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</si>
  <si>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</si>
  <si>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</si>
  <si>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</si>
  <si>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</si>
  <si>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</si>
  <si>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</si>
  <si>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</si>
  <si>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</si>
  <si>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</si>
  <si>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</si>
  <si>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</si>
  <si>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</si>
  <si>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</si>
  <si>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</si>
  <si>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</si>
  <si>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</si>
  <si>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</si>
  <si>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</si>
  <si>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</si>
  <si>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</si>
  <si>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</si>
  <si>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</si>
  <si>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</si>
  <si>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</si>
  <si>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</si>
  <si>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</si>
  <si>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</si>
  <si>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</si>
  <si>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</si>
  <si>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</si>
  <si>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</si>
  <si>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</si>
  <si>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</si>
  <si>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</si>
  <si>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</si>
  <si>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</si>
  <si>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</si>
  <si>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</si>
  <si>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</si>
  <si>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</si>
  <si>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</si>
  <si>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</si>
  <si>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</si>
  <si>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</si>
  <si>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</si>
  <si>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</si>
  <si>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</si>
  <si>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</si>
  <si>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</si>
  <si>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</si>
  <si>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</si>
  <si>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</si>
  <si>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</si>
  <si>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</si>
  <si>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</si>
  <si>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</si>
  <si>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</si>
  <si>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</si>
  <si>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</si>
  <si>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</si>
  <si>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</si>
  <si>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</si>
  <si>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</si>
  <si>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</si>
  <si>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</si>
  <si>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</si>
  <si>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</si>
  <si>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</si>
  <si>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</si>
  <si>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</si>
  <si>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</si>
  <si>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</si>
  <si>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</si>
  <si>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</si>
  <si>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</si>
  <si>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</si>
  <si>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</si>
  <si>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</si>
  <si>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</si>
  <si>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</si>
  <si>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</si>
  <si>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</si>
  <si>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</si>
  <si>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</si>
  <si>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</si>
  <si>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</si>
  <si>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</si>
  <si>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</si>
  <si>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</si>
  <si>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</si>
  <si>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</si>
  <si>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</si>
  <si>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</si>
  <si>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</si>
  <si>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</si>
  <si>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</si>
  <si>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</si>
  <si>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</si>
  <si>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</si>
  <si>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</si>
  <si>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</si>
  <si>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</si>
  <si>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</si>
  <si>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</si>
  <si>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</si>
  <si>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</si>
  <si>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</si>
  <si>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</si>
  <si>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</si>
  <si>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</si>
  <si>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</si>
  <si>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</si>
  <si>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</si>
  <si>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</si>
  <si>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</si>
  <si>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</si>
  <si>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</si>
  <si>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</si>
  <si>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</si>
  <si>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</si>
  <si>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</si>
  <si>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</si>
  <si>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</si>
  <si>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</si>
  <si>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</si>
  <si>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</si>
  <si>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</si>
  <si>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</si>
  <si>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</si>
  <si>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</si>
  <si>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</si>
  <si>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</si>
  <si>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</si>
  <si>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</si>
  <si>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</si>
  <si>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</si>
  <si>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</si>
  <si>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</si>
  <si>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</si>
  <si>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</si>
  <si>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</si>
  <si>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</si>
  <si>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</si>
  <si>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</si>
  <si>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</si>
  <si>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</si>
  <si>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</si>
  <si>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</si>
  <si>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</si>
  <si>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</si>
  <si>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</si>
  <si>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</si>
  <si>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</si>
  <si>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</si>
  <si>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</si>
  <si>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</si>
  <si>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</si>
  <si>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</si>
  <si>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</si>
  <si>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</si>
  <si>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</si>
  <si>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</si>
  <si>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</si>
  <si>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</si>
  <si>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</si>
  <si>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</si>
  <si>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</si>
  <si>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</si>
  <si>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</si>
  <si>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</si>
  <si>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</si>
  <si>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</si>
  <si>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</si>
  <si>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</si>
  <si>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</si>
  <si>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</si>
  <si>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</si>
  <si>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</si>
  <si>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</si>
  <si>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</si>
  <si>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</si>
  <si>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</si>
  <si>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</si>
  <si>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</si>
  <si>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</si>
  <si>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</si>
  <si>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</si>
  <si>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</si>
  <si>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</si>
  <si>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</si>
  <si>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</si>
  <si>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</si>
  <si>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</si>
  <si>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</si>
  <si>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</si>
  <si>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</si>
  <si>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</si>
  <si>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</si>
  <si>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</si>
  <si>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</si>
  <si>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</si>
  <si>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</si>
  <si>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</si>
  <si>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</si>
  <si>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</si>
  <si>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</si>
  <si>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</si>
  <si>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</si>
  <si>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</si>
  <si>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</si>
  <si>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</si>
  <si>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</si>
  <si>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</si>
  <si>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</si>
  <si>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</si>
  <si>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</si>
  <si>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</si>
  <si>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</si>
  <si>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</si>
  <si>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</si>
  <si>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</si>
  <si>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</si>
  <si>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</si>
  <si>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</si>
  <si>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</si>
  <si>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</si>
  <si>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</si>
  <si>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</si>
  <si>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</si>
  <si>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</si>
  <si>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</si>
  <si>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</si>
  <si>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</si>
  <si>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</si>
  <si>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</si>
  <si>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</si>
  <si>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</si>
  <si>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</si>
  <si>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</si>
  <si>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</si>
  <si>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</si>
  <si>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</si>
  <si>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</si>
  <si>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</si>
  <si>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</si>
  <si>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</si>
  <si>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</si>
  <si>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</si>
  <si>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</si>
  <si>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</si>
  <si>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</si>
  <si>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</si>
  <si>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</si>
  <si>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</si>
  <si>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</si>
  <si>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</si>
  <si>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</si>
  <si>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</si>
  <si>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</si>
  <si>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</si>
  <si>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</si>
  <si>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</si>
  <si>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</si>
  <si>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</si>
  <si>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</si>
  <si>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</si>
  <si>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</si>
  <si>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</si>
  <si>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</si>
  <si>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</si>
  <si>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</si>
  <si>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</si>
  <si>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</si>
  <si>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</si>
  <si>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</si>
  <si>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</si>
  <si>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</si>
  <si>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</si>
  <si>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</si>
  <si>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</si>
  <si>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</si>
  <si>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</si>
  <si>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</si>
  <si>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</si>
  <si>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</si>
  <si>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</si>
  <si>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</si>
  <si>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</si>
  <si>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</si>
  <si>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</si>
  <si>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</si>
  <si>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</si>
  <si>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</si>
  <si>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</si>
  <si>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</si>
  <si>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</si>
  <si>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</si>
  <si>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</si>
  <si>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</si>
  <si>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</si>
  <si>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</si>
  <si>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</si>
  <si>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</si>
  <si>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</si>
  <si>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</si>
  <si>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</si>
  <si>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</si>
  <si>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</si>
  <si>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</si>
  <si>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</si>
  <si>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</si>
  <si>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</si>
  <si>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</si>
  <si>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</si>
  <si>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</si>
  <si>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</si>
  <si>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</si>
  <si>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</si>
  <si>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</si>
  <si>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</si>
  <si>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</si>
  <si>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</si>
  <si>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</si>
  <si>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</si>
  <si>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</si>
  <si>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</si>
  <si>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</si>
  <si>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</si>
  <si>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</si>
  <si>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</si>
  <si>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</si>
  <si>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</si>
  <si>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</si>
  <si>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</si>
  <si>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</si>
  <si>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</si>
  <si>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</si>
  <si>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</si>
  <si>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</si>
  <si>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</si>
  <si>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</si>
  <si>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</si>
  <si>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</si>
  <si>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</si>
  <si>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</si>
  <si>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</si>
  <si>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</si>
  <si>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</si>
  <si>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</si>
  <si>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</si>
  <si>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</si>
  <si>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</si>
  <si>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</si>
  <si>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</si>
  <si>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</si>
  <si>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</si>
  <si>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</si>
  <si>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</si>
  <si>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</si>
  <si>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</si>
  <si>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</si>
  <si>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</si>
  <si>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</si>
  <si>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</si>
  <si>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</si>
  <si>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</si>
  <si>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</si>
  <si>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</si>
  <si>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</si>
  <si>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</si>
  <si>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</si>
  <si>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</si>
  <si>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</si>
  <si>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</si>
  <si>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</si>
  <si>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</si>
  <si>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</si>
  <si>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</si>
  <si>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</si>
  <si>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</si>
  <si>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</si>
  <si>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</si>
  <si>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</si>
  <si>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</si>
  <si>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</si>
  <si>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</si>
  <si>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</si>
  <si>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</si>
  <si>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</si>
  <si>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</si>
  <si>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</si>
  <si>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</si>
  <si>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</si>
  <si>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</si>
  <si>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</si>
  <si>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</si>
  <si>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</si>
  <si>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</si>
  <si>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</si>
  <si>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</si>
  <si>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</si>
  <si>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</si>
  <si>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</si>
  <si>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</si>
  <si>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</si>
  <si>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</si>
  <si>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</si>
  <si>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</si>
  <si>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</si>
  <si>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</si>
  <si>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</si>
  <si>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</si>
  <si>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</si>
  <si>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</si>
  <si>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</si>
  <si>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</si>
  <si>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</si>
  <si>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</si>
  <si>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</si>
  <si>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</si>
  <si>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</si>
  <si>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</si>
  <si>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</si>
  <si>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</si>
  <si>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</si>
  <si>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</si>
  <si>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</si>
  <si>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</si>
  <si>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</si>
  <si>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</si>
  <si>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</si>
  <si>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</si>
  <si>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</si>
  <si>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</si>
  <si>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</si>
  <si>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</si>
  <si>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</si>
  <si>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</si>
  <si>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</si>
  <si>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</si>
  <si>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</si>
  <si>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</si>
  <si>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</si>
  <si>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</si>
  <si>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</si>
  <si>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</si>
  <si>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</si>
  <si>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</si>
  <si>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</si>
  <si>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</si>
  <si>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</si>
  <si>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</si>
  <si>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</si>
  <si>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</si>
  <si>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</si>
  <si>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</si>
  <si>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</si>
  <si>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</si>
  <si>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</si>
  <si>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</si>
  <si>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</si>
  <si>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</si>
  <si>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</si>
  <si>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</si>
  <si>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</si>
  <si>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</si>
  <si>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</si>
  <si>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</si>
  <si>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</si>
  <si>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</si>
  <si>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</si>
  <si>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</si>
  <si>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</si>
  <si>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</si>
  <si>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</si>
  <si>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</si>
  <si>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</si>
  <si>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</si>
  <si>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</si>
  <si>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</si>
  <si>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</si>
  <si>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</si>
  <si>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</si>
  <si>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</si>
  <si>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</si>
  <si>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</si>
  <si>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</si>
  <si>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</si>
  <si>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</si>
  <si>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</si>
  <si>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</si>
  <si>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</si>
  <si>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</si>
  <si>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</si>
  <si>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</si>
  <si>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</si>
  <si>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</si>
  <si>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</si>
  <si>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</si>
  <si>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</si>
  <si>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</si>
  <si>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</si>
  <si>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</si>
  <si>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</si>
  <si>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</si>
  <si>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</si>
  <si>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</si>
  <si>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</si>
  <si>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</si>
  <si>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</si>
  <si>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</si>
  <si>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</si>
  <si>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</si>
  <si>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</si>
  <si>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</si>
  <si>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</si>
  <si>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</si>
  <si>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</si>
  <si>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</si>
  <si>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</si>
  <si>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</si>
  <si>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</si>
  <si>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</si>
  <si>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</si>
  <si>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</si>
  <si>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</si>
  <si>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</si>
  <si>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</si>
  <si>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</si>
  <si>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</si>
  <si>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</si>
  <si>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</si>
  <si>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</si>
  <si>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</si>
  <si>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</si>
  <si>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</si>
  <si>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</si>
  <si>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</si>
  <si>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</si>
  <si>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</si>
  <si>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</si>
  <si>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</si>
  <si>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</si>
  <si>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</si>
  <si>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</si>
  <si>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</si>
  <si>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</si>
  <si>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</si>
  <si>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</si>
  <si>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</si>
  <si>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</si>
  <si>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</si>
  <si>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</si>
  <si>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</si>
  <si>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</si>
  <si>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</si>
  <si>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</si>
  <si>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</si>
  <si>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</si>
  <si>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</si>
  <si>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</si>
  <si>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</si>
  <si>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</si>
  <si>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</si>
  <si>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</si>
  <si>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</si>
  <si>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</si>
  <si>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</si>
  <si>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</si>
  <si>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</si>
  <si>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</si>
  <si>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</si>
  <si>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</si>
  <si>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</si>
  <si>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</si>
  <si>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</si>
  <si>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</si>
  <si>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</si>
  <si>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</si>
  <si>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</si>
  <si>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</si>
  <si>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</si>
  <si>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</si>
  <si>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</si>
  <si>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</si>
  <si>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</si>
  <si>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</si>
  <si>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</si>
  <si>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</si>
  <si>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</si>
  <si>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</si>
  <si>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</si>
  <si>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</si>
  <si>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</si>
  <si>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</si>
  <si>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</si>
  <si>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</si>
  <si>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</si>
  <si>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</si>
  <si>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</si>
  <si>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</si>
  <si>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</si>
  <si>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</si>
  <si>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</si>
  <si>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</si>
  <si>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</si>
  <si>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</si>
  <si>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</si>
  <si>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</si>
  <si>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</si>
  <si>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</si>
  <si>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</si>
  <si>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</si>
  <si>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</si>
  <si>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</si>
  <si>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</si>
  <si>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</si>
  <si>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</si>
  <si>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</si>
  <si>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</si>
  <si>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</si>
  <si>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</si>
  <si>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</si>
  <si>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</si>
  <si>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</si>
  <si>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</si>
  <si>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</si>
  <si>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</si>
  <si>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</si>
  <si>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</si>
  <si>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</si>
  <si>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</si>
  <si>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</si>
  <si>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</si>
  <si>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</si>
  <si>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</si>
  <si>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</si>
  <si>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</si>
  <si>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</si>
  <si>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</si>
  <si>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</si>
  <si>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</si>
  <si>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</si>
  <si>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</si>
  <si>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</si>
  <si>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</si>
  <si>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</si>
  <si>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</si>
  <si>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</si>
  <si>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</si>
  <si>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</si>
  <si>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</si>
  <si>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</si>
  <si>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</si>
  <si>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</si>
  <si>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</si>
  <si>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</si>
  <si>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</si>
  <si>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</si>
  <si>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</si>
  <si>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</si>
  <si>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</si>
  <si>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</si>
  <si>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</si>
  <si>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</si>
  <si>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</si>
  <si>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</si>
  <si>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</si>
  <si>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</si>
  <si>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</si>
  <si>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</si>
  <si>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</si>
  <si>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</si>
  <si>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</si>
  <si>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</si>
  <si>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</si>
  <si>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</si>
  <si>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</si>
  <si>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</si>
  <si>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</si>
  <si>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</si>
  <si>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</si>
  <si>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</si>
  <si>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</si>
  <si>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</si>
  <si>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</si>
  <si>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</si>
  <si>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</si>
  <si>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</si>
  <si>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</si>
  <si>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</si>
  <si>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</si>
  <si>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</si>
  <si>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</si>
  <si>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</si>
  <si>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</si>
  <si>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</si>
  <si>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</si>
  <si>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</si>
  <si>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</si>
  <si>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</si>
  <si>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</si>
  <si>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</si>
  <si>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</si>
  <si>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</si>
  <si>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</si>
  <si>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</si>
  <si>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</si>
  <si>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</si>
  <si>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</si>
  <si>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</si>
  <si>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</si>
  <si>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</si>
  <si>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</si>
  <si>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</si>
  <si>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</si>
  <si>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</si>
  <si>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</si>
  <si>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</si>
  <si>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</si>
  <si>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</si>
  <si>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</si>
  <si>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</si>
  <si>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</si>
  <si>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</si>
  <si>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</si>
  <si>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</si>
  <si>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</si>
  <si>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</si>
  <si>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</si>
  <si>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</si>
  <si>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</si>
  <si>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</si>
  <si>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</si>
  <si>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</si>
  <si>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</si>
  <si>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</si>
  <si>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</si>
  <si>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</si>
  <si>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</si>
  <si>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</si>
  <si>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</si>
  <si>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</si>
  <si>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</si>
  <si>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</si>
  <si>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</si>
  <si>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</si>
  <si>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</si>
  <si>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</si>
  <si>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</si>
  <si>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</si>
  <si>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</si>
  <si>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</si>
  <si>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</si>
  <si>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</si>
  <si>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</si>
  <si>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</si>
  <si>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</si>
  <si>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</si>
  <si>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</si>
  <si>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</si>
  <si>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</si>
  <si>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</si>
  <si>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</si>
  <si>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</si>
  <si>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</si>
  <si>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</si>
  <si>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</si>
  <si>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</si>
  <si>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</si>
  <si>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</si>
  <si>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</si>
  <si>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</si>
  <si>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</si>
  <si>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</si>
  <si>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</si>
  <si>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</si>
  <si>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</si>
  <si>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</si>
  <si>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</si>
  <si>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</si>
  <si>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</si>
  <si>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</si>
  <si>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</si>
  <si>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</si>
  <si>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</si>
  <si>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</si>
  <si>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</si>
  <si>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</si>
  <si>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</si>
  <si>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</si>
  <si>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</si>
  <si>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</si>
  <si>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</si>
  <si>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</si>
  <si>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</si>
  <si>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</si>
  <si>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</si>
  <si>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</si>
  <si>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</si>
  <si>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</si>
  <si>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</si>
  <si>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</si>
  <si>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</si>
  <si>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</si>
  <si>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</si>
  <si>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</si>
  <si>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</si>
  <si>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</si>
  <si>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</si>
  <si>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</si>
  <si>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</si>
  <si>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</si>
  <si>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</si>
  <si>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</si>
  <si>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</si>
  <si>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</si>
  <si>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</si>
  <si>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</si>
  <si>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</si>
  <si>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</si>
  <si>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</si>
  <si>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</si>
  <si>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</si>
  <si>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</si>
  <si>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</si>
  <si>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</si>
  <si>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</si>
  <si>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</si>
  <si>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</si>
  <si>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</si>
  <si>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</si>
  <si>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</si>
  <si>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</si>
  <si>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</si>
  <si>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</si>
  <si>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</si>
  <si>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</si>
  <si>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</si>
  <si>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</si>
  <si>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</si>
  <si>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</si>
  <si>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</si>
  <si>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</si>
  <si>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</si>
  <si>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</si>
  <si>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</si>
  <si>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</si>
  <si>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</si>
  <si>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</si>
  <si>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</si>
  <si>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</si>
  <si>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</si>
  <si>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</si>
  <si>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</si>
  <si>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</si>
  <si>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</si>
  <si>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</si>
  <si>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</si>
  <si>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</si>
  <si>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</si>
  <si>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</si>
  <si>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</si>
  <si>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</si>
  <si>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</si>
  <si>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</si>
  <si>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</si>
  <si>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</si>
  <si>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</si>
  <si>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</si>
  <si>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</si>
  <si>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</si>
  <si>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</si>
  <si>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</si>
  <si>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</si>
  <si>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</si>
  <si>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</si>
  <si>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</si>
  <si>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</si>
  <si>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</si>
  <si>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</si>
  <si>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</si>
  <si>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</si>
  <si>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</si>
  <si>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</si>
  <si>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</si>
  <si>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</si>
  <si>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</si>
  <si>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</si>
  <si>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</si>
  <si>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</si>
  <si>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</si>
  <si>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</si>
  <si>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</si>
  <si>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</si>
  <si>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</si>
  <si>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</si>
  <si>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</si>
  <si>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</si>
  <si>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</si>
  <si>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</si>
  <si>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</si>
  <si>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</si>
  <si>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</si>
  <si>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</si>
  <si>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</si>
  <si>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</si>
  <si>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</si>
  <si>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</si>
  <si>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</si>
  <si>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</si>
  <si>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</si>
  <si>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</si>
  <si>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</si>
  <si>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</si>
  <si>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</si>
  <si>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</si>
  <si>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</si>
  <si>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</si>
  <si>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</si>
  <si>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</si>
  <si>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</si>
  <si>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</si>
  <si>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</si>
  <si>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</si>
  <si>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</si>
  <si>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</si>
  <si>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</si>
  <si>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</si>
  <si>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</si>
  <si>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</si>
  <si>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</si>
  <si>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</si>
  <si>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</si>
  <si>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</si>
  <si>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</si>
  <si>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</si>
  <si>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</si>
  <si>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</si>
  <si>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</si>
  <si>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</si>
  <si>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</si>
  <si>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</si>
  <si>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</si>
  <si>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</si>
  <si>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</si>
  <si>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</si>
  <si>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</si>
  <si>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</si>
  <si>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</si>
  <si>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</si>
  <si>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</si>
  <si>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</si>
  <si>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</si>
  <si>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</si>
  <si>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</si>
  <si>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</si>
  <si>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</si>
  <si>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</si>
  <si>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</si>
  <si>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</si>
  <si>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</si>
  <si>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</si>
  <si>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</si>
  <si>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</si>
  <si>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</si>
  <si>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</si>
  <si>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</si>
  <si>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</si>
  <si>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</si>
  <si>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</si>
  <si>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</si>
  <si>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</si>
  <si>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</si>
  <si>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</si>
  <si>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</si>
  <si>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</si>
  <si>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</si>
  <si>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</si>
  <si>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</si>
  <si>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</si>
  <si>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</si>
  <si>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</si>
  <si>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</si>
  <si>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</si>
  <si>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</si>
  <si>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</si>
  <si>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</si>
  <si>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</si>
  <si>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</si>
  <si>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</si>
  <si>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</si>
  <si>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</si>
  <si>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</si>
  <si>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</si>
  <si>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</si>
  <si>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</si>
  <si>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</si>
  <si>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</si>
  <si>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</si>
  <si>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</si>
  <si>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</si>
  <si>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</si>
  <si>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</si>
  <si>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</si>
  <si>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</si>
  <si>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</si>
  <si>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</si>
  <si>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</si>
  <si>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</si>
  <si>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</si>
  <si>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</si>
  <si>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</si>
  <si>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</si>
  <si>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</si>
  <si>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</si>
  <si>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</si>
  <si>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</si>
  <si>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</si>
  <si>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</si>
  <si>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</si>
  <si>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</si>
  <si>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</si>
  <si>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</si>
  <si>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</si>
  <si>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</si>
  <si>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</si>
  <si>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</si>
  <si>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</si>
  <si>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</si>
  <si>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</si>
  <si>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</si>
  <si>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</si>
  <si>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</si>
  <si>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</si>
  <si>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</si>
  <si>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</si>
  <si>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</si>
  <si>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</si>
  <si>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</si>
  <si>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</si>
  <si>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</si>
  <si>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</si>
  <si>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</si>
  <si>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</si>
  <si>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</si>
  <si>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</si>
  <si>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</si>
  <si>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</si>
  <si>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</si>
  <si>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</si>
  <si>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</si>
  <si>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</si>
  <si>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</si>
  <si>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</si>
  <si>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</si>
  <si>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</si>
  <si>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</si>
  <si>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</si>
  <si>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</si>
  <si>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</si>
  <si>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</si>
  <si>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</si>
  <si>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</si>
  <si>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</si>
  <si>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</si>
  <si>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</si>
  <si>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</si>
  <si>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</si>
  <si>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</si>
  <si>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</si>
  <si>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</si>
  <si>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</si>
  <si>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</si>
  <si>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</si>
  <si>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</si>
  <si>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</si>
  <si>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</si>
  <si>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</si>
  <si>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</si>
  <si>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</si>
  <si>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</si>
  <si>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</si>
  <si>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</si>
  <si>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</si>
  <si>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</si>
  <si>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</si>
  <si>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</si>
  <si>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</si>
  <si>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</si>
  <si>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</si>
  <si>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</si>
  <si>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</si>
  <si>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</si>
  <si>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</si>
  <si>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</si>
  <si>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</si>
  <si>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</si>
  <si>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</si>
  <si>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</si>
  <si>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</si>
  <si>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</si>
  <si>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</si>
  <si>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</si>
  <si>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</si>
  <si>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</si>
  <si>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</si>
  <si>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</si>
  <si>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</si>
  <si>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</si>
  <si>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</si>
  <si>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</si>
  <si>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</si>
  <si>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</si>
  <si>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</si>
  <si>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</si>
  <si>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</si>
  <si>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</si>
  <si>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</si>
  <si>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</si>
  <si>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</si>
  <si>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</si>
  <si>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</si>
  <si>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</si>
  <si>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</si>
  <si>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</si>
  <si>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</si>
  <si>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</si>
  <si>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</si>
  <si>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</si>
  <si>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</si>
  <si>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</si>
  <si>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</si>
  <si>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</si>
  <si>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</si>
  <si>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</si>
  <si>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</si>
  <si>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</si>
  <si>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</si>
  <si>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</si>
  <si>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</si>
  <si>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</si>
  <si>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</si>
  <si>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</si>
  <si>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</si>
  <si>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</si>
  <si>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</si>
  <si>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</si>
  <si>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</si>
  <si>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</si>
  <si>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</si>
  <si>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</si>
  <si>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</si>
  <si>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</si>
  <si>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</si>
  <si>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</si>
  <si>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</si>
  <si>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</si>
  <si>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</si>
  <si>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</si>
  <si>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</si>
  <si>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</si>
  <si>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</si>
  <si>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</si>
  <si>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</si>
  <si>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</si>
  <si>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</si>
  <si>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</si>
  <si>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</si>
  <si>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</si>
  <si>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</si>
  <si>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</si>
  <si>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</si>
  <si>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</si>
  <si>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</si>
  <si>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</si>
  <si>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</si>
  <si>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</si>
  <si>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</si>
  <si>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</si>
  <si>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</si>
  <si>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</si>
  <si>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</si>
  <si>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</si>
  <si>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</si>
  <si>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</si>
  <si>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</si>
  <si>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</si>
  <si>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</si>
  <si>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</si>
  <si>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</si>
  <si>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</si>
  <si>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</si>
  <si>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</si>
  <si>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</si>
  <si>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</si>
  <si>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</si>
  <si>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</si>
  <si>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</si>
  <si>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</si>
  <si>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</si>
  <si>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</si>
  <si>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</si>
  <si>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</si>
  <si>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</si>
  <si>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</si>
  <si>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</si>
  <si>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</si>
  <si>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</si>
  <si>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</si>
  <si>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</si>
  <si>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</si>
  <si>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</si>
  <si>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</si>
  <si>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</si>
  <si>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</si>
  <si>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</si>
  <si>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</si>
  <si>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</si>
  <si>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</si>
  <si>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</si>
  <si>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</si>
  <si>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</si>
  <si>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</si>
  <si>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</si>
  <si>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</si>
  <si>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</si>
  <si>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</si>
  <si>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</si>
  <si>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</si>
  <si>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</si>
  <si>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</si>
  <si>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</si>
  <si>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</si>
  <si>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</si>
  <si>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</si>
  <si>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</si>
  <si>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</si>
  <si>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</si>
  <si>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</si>
  <si>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</si>
  <si>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</si>
  <si>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</si>
  <si>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</si>
  <si>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</si>
  <si>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</si>
  <si>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</si>
  <si>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</si>
  <si>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</si>
  <si>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</si>
  <si>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</si>
  <si>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</si>
  <si>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</si>
  <si>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</si>
  <si>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</si>
  <si>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</si>
  <si>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</si>
  <si>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</si>
  <si>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</si>
  <si>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</si>
  <si>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</si>
  <si>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</si>
  <si>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</si>
  <si>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</si>
  <si>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</si>
  <si>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</si>
  <si>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</si>
  <si>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</si>
  <si>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</si>
  <si>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</si>
  <si>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</si>
  <si>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</si>
  <si>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</si>
  <si>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</si>
  <si>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</si>
  <si>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</si>
  <si>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</si>
  <si>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</si>
  <si>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</si>
  <si>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</si>
  <si>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</si>
  <si>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</si>
  <si>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</si>
  <si>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</si>
  <si>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</si>
  <si>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</si>
  <si>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</si>
  <si>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</si>
  <si>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</si>
  <si>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</si>
  <si>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</si>
  <si>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</si>
  <si>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</si>
  <si>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</si>
  <si>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</si>
  <si>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</si>
  <si>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</si>
  <si>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</si>
  <si>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</si>
  <si>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</si>
  <si>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</si>
  <si>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</si>
  <si>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</si>
  <si>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</si>
  <si>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</si>
  <si>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</si>
  <si>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</si>
  <si>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</si>
  <si>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</si>
  <si>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</si>
  <si>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</si>
  <si>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</si>
  <si>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</si>
  <si>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</si>
  <si>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</si>
  <si>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</si>
  <si>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</si>
  <si>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</si>
  <si>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</si>
  <si>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</si>
  <si>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</si>
  <si>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</si>
  <si>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</si>
  <si>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</si>
  <si>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</si>
  <si>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</si>
  <si>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</si>
  <si>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</si>
  <si>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</si>
  <si>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</si>
  <si>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</si>
  <si>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</si>
  <si>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</si>
  <si>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</si>
  <si>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</si>
  <si>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</si>
  <si>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</si>
  <si>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</si>
  <si>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</si>
  <si>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</si>
  <si>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</si>
  <si>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</si>
  <si>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</si>
  <si>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</si>
  <si>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</si>
  <si>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</si>
  <si>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</si>
  <si>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</si>
  <si>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</si>
  <si>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</si>
  <si>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</si>
  <si>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</si>
  <si>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</si>
  <si>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</si>
  <si>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</si>
  <si>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</si>
  <si>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</si>
  <si>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</si>
  <si>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</si>
  <si>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</si>
  <si>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</si>
  <si>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</si>
  <si>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</si>
  <si>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</si>
  <si>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</si>
  <si>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</si>
  <si>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</si>
  <si>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</si>
  <si>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</si>
  <si>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</si>
  <si>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</si>
  <si>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</si>
  <si>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</si>
  <si>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</si>
  <si>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</si>
  <si>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</si>
  <si>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</si>
  <si>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</si>
  <si>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</si>
  <si>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</si>
  <si>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</si>
  <si>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</si>
  <si>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</si>
  <si>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</si>
  <si>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</si>
  <si>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</si>
  <si>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</si>
  <si>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</si>
  <si>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</si>
  <si>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</si>
  <si>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</si>
  <si>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</si>
  <si>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</si>
  <si>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</si>
  <si>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</si>
  <si>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</si>
  <si>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</si>
  <si>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</si>
  <si>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</si>
  <si>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</si>
  <si>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</si>
  <si>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</si>
  <si>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</si>
  <si>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</si>
  <si>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</si>
  <si>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</si>
  <si>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</si>
  <si>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</si>
  <si>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</si>
  <si>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</si>
  <si>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</si>
  <si>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</si>
  <si>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</si>
  <si>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</si>
  <si>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</si>
  <si>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</si>
  <si>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</si>
  <si>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</si>
  <si>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</si>
  <si>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</si>
  <si>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</si>
  <si>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</si>
  <si>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</si>
  <si>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</si>
  <si>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</si>
  <si>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</si>
  <si>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</si>
  <si>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</si>
  <si>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</si>
  <si>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</si>
  <si>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</si>
  <si>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</si>
  <si>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</si>
  <si>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</si>
  <si>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</si>
  <si>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</si>
  <si>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</si>
  <si>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</si>
  <si>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</si>
  <si>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</si>
  <si>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</si>
  <si>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</si>
  <si>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</si>
  <si>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</si>
  <si>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</si>
  <si>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</si>
  <si>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</si>
  <si>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</si>
  <si>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</si>
  <si>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</si>
  <si>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</si>
  <si>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</si>
  <si>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</si>
  <si>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</si>
  <si>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</si>
  <si>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</si>
  <si>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</si>
  <si>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</si>
  <si>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</si>
  <si>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</si>
  <si>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</si>
  <si>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</si>
  <si>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</si>
  <si>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</si>
  <si>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</si>
  <si>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</si>
  <si>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</si>
  <si>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</si>
  <si>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</si>
  <si>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</si>
  <si>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</si>
  <si>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</si>
  <si>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</si>
  <si>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</si>
  <si>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</si>
  <si>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</si>
  <si>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</si>
  <si>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</si>
  <si>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</si>
  <si>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</si>
  <si>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</si>
  <si>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</si>
  <si>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</si>
  <si>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</si>
  <si>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</si>
  <si>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</si>
  <si>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</si>
  <si>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</si>
  <si>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</si>
  <si>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</si>
  <si>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</si>
  <si>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</si>
  <si>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</si>
  <si>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</si>
  <si>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</si>
  <si>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</si>
  <si>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</si>
  <si>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</si>
  <si>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</si>
  <si>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</si>
  <si>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</si>
  <si>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</si>
  <si>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</si>
  <si>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</si>
  <si>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</si>
  <si>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</si>
  <si>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</si>
  <si>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</si>
  <si>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</si>
  <si>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</si>
  <si>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</si>
  <si>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</si>
  <si>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</si>
  <si>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</si>
  <si>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</si>
  <si>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</si>
  <si>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</si>
  <si>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</si>
  <si>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</si>
  <si>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</si>
  <si>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</si>
  <si>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</si>
  <si>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</si>
  <si>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</si>
  <si>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</si>
  <si>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</si>
  <si>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</si>
  <si>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</si>
  <si>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</si>
  <si>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</si>
  <si>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</si>
  <si>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</si>
  <si>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</si>
  <si>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</si>
  <si>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</si>
  <si>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</si>
  <si>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</si>
  <si>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</si>
  <si>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</si>
  <si>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</si>
  <si>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</si>
  <si>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</si>
  <si>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</si>
  <si>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</si>
  <si>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</si>
  <si>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</si>
  <si>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</si>
  <si>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</si>
  <si>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</si>
  <si>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</si>
  <si>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</si>
  <si>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</si>
  <si>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</si>
  <si>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</si>
  <si>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</si>
  <si>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</si>
  <si>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</si>
  <si>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</si>
  <si>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</si>
  <si>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</si>
  <si>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</si>
  <si>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</si>
  <si>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</si>
  <si>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</si>
  <si>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</si>
  <si>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</si>
  <si>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</si>
  <si>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</si>
  <si>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</si>
  <si>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</si>
  <si>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</si>
  <si>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</si>
  <si>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</si>
  <si>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</si>
  <si>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</si>
  <si>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</si>
  <si>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</si>
  <si>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</si>
  <si>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</si>
  <si>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</si>
  <si>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</si>
  <si>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</si>
  <si>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</si>
  <si>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</si>
  <si>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</si>
  <si>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</si>
  <si>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</si>
  <si>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</si>
  <si>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</si>
  <si>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</si>
  <si>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</si>
  <si>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</si>
  <si>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</si>
  <si>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</si>
  <si>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</si>
  <si>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</si>
  <si>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</si>
  <si>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</si>
  <si>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</si>
  <si>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</si>
  <si>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</si>
  <si>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</si>
  <si>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</si>
  <si>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</si>
  <si>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</si>
  <si>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</si>
  <si>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</si>
  <si>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</si>
  <si>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</si>
  <si>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</si>
  <si>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</si>
  <si>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</si>
  <si>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</si>
  <si>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</si>
  <si>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</si>
  <si>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</si>
  <si>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</si>
  <si>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</si>
  <si>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</si>
  <si>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</si>
  <si>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</si>
  <si>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</si>
  <si>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</si>
  <si>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</si>
  <si>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</si>
  <si>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</si>
  <si>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</si>
  <si>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</si>
  <si>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</si>
  <si>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</si>
  <si>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</si>
  <si>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</si>
  <si>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</si>
  <si>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</si>
  <si>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</si>
  <si>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</si>
  <si>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</si>
  <si>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</si>
  <si>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</si>
  <si>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</si>
  <si>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</si>
  <si>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</si>
  <si>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</si>
  <si>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</si>
  <si>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</si>
  <si>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</si>
  <si>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</si>
  <si>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</si>
  <si>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</si>
  <si>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</si>
  <si>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</si>
  <si>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</si>
  <si>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</si>
  <si>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</si>
  <si>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</si>
  <si>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</si>
  <si>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</si>
  <si>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</si>
  <si>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</si>
  <si>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</si>
  <si>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</si>
  <si>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</si>
  <si>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</si>
  <si>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</si>
  <si>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</si>
  <si>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</si>
  <si>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</si>
  <si>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</si>
  <si>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</si>
  <si>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</si>
  <si>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</si>
  <si>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</si>
  <si>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</si>
  <si>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</si>
  <si>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</si>
  <si>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</si>
  <si>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</si>
  <si>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</si>
  <si>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</si>
  <si>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</si>
  <si>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</si>
  <si>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</si>
  <si>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</si>
  <si>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</si>
  <si>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</si>
  <si>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</si>
  <si>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</si>
  <si>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</si>
  <si>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</si>
  <si>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</si>
  <si>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</si>
  <si>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</si>
  <si>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</si>
  <si>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</si>
  <si>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</si>
  <si>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</si>
  <si>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</si>
  <si>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</si>
  <si>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</si>
  <si>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</si>
  <si>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</si>
  <si>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</si>
  <si>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</si>
  <si>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</si>
  <si>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</si>
  <si>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</si>
  <si>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</si>
  <si>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</si>
  <si>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</si>
  <si>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</si>
  <si>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</si>
  <si>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</si>
  <si>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</si>
  <si>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</si>
  <si>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</si>
  <si>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</si>
  <si>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</si>
  <si>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</si>
  <si>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</si>
  <si>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</si>
  <si>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</si>
  <si>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</si>
  <si>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</si>
  <si>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</si>
  <si>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</si>
  <si>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</si>
  <si>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</si>
  <si>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</si>
  <si>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</si>
  <si>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</si>
  <si>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</si>
  <si>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</si>
  <si>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</si>
  <si>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</si>
  <si>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</si>
  <si>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</si>
  <si>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</si>
  <si>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</si>
  <si>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</si>
  <si>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</si>
  <si>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</si>
  <si>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</si>
  <si>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</si>
  <si>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</si>
  <si>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</si>
  <si>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</si>
  <si>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</si>
  <si>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</si>
  <si>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</si>
  <si>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</si>
  <si>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</si>
  <si>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</si>
  <si>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</si>
  <si>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</si>
  <si>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</si>
  <si>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</si>
  <si>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</si>
  <si>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</si>
  <si>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</si>
  <si>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</si>
  <si>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</si>
  <si>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</si>
  <si>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</si>
  <si>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</si>
  <si>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</si>
  <si>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</si>
  <si>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</si>
  <si>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</si>
  <si>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</si>
  <si>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</si>
  <si>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</si>
  <si>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</si>
  <si>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</si>
  <si>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</si>
  <si>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</si>
  <si>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</si>
  <si>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</si>
  <si>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</si>
  <si>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</si>
  <si>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</si>
  <si>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</si>
  <si>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</si>
  <si>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</si>
  <si>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</si>
  <si>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</si>
  <si>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</si>
  <si>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</si>
  <si>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</si>
  <si>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</si>
  <si>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</si>
  <si>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</si>
  <si>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</si>
  <si>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</si>
  <si>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</si>
  <si>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</si>
  <si>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</si>
  <si>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</si>
  <si>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</si>
  <si>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</si>
  <si>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</si>
  <si>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</si>
  <si>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</si>
  <si>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</si>
  <si>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</si>
  <si>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</si>
  <si>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</si>
  <si>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</si>
  <si>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</si>
  <si>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</si>
  <si>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</si>
  <si>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</si>
  <si>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</si>
  <si>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</si>
  <si>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</si>
  <si>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</si>
  <si>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</si>
  <si>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</si>
  <si>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</si>
  <si>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</si>
  <si>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</si>
  <si>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</si>
  <si>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</si>
  <si>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</si>
  <si>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</si>
  <si>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</si>
  <si>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</si>
  <si>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</si>
  <si>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</si>
  <si>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</si>
  <si>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</si>
  <si>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</si>
  <si>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</si>
  <si>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</si>
  <si>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</si>
  <si>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</si>
  <si>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</si>
  <si>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</si>
  <si>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</si>
  <si>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</si>
  <si>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</si>
  <si>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</si>
  <si>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</si>
  <si>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</si>
  <si>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</si>
  <si>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</si>
  <si>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</si>
  <si>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</si>
  <si>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</si>
  <si>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</si>
  <si>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</si>
  <si>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</si>
  <si>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</si>
  <si>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</si>
  <si>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</si>
  <si>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</si>
  <si>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</si>
  <si>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</si>
  <si>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</si>
  <si>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</si>
  <si>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</si>
  <si>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</si>
  <si>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</si>
  <si>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</si>
  <si>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</si>
  <si>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</si>
  <si>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</si>
  <si>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</si>
  <si>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</si>
  <si>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</si>
  <si>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</si>
  <si>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</si>
  <si>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</si>
  <si>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</si>
  <si>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</si>
  <si>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</si>
  <si>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</si>
  <si>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</si>
  <si>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</si>
  <si>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</si>
  <si>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</si>
  <si>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</si>
  <si>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</si>
  <si>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</si>
  <si>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</si>
  <si>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</si>
  <si>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</si>
  <si>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</si>
  <si>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</si>
  <si>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</si>
  <si>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</si>
  <si>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</si>
  <si>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</si>
  <si>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</si>
  <si>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</si>
  <si>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</si>
  <si>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</si>
  <si>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</si>
  <si>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</si>
  <si>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</si>
  <si>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</si>
  <si>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</si>
  <si>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</si>
  <si>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</si>
  <si>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</si>
  <si>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</si>
  <si>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</si>
  <si>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</si>
  <si>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</si>
  <si>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</si>
  <si>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</si>
  <si>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</si>
  <si>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</si>
  <si>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</si>
  <si>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</si>
  <si>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</si>
  <si>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</si>
  <si>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</si>
  <si>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</si>
  <si>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</si>
  <si>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</si>
  <si>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</si>
  <si>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</si>
  <si>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</si>
  <si>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</si>
  <si>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</si>
  <si>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</si>
  <si>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</si>
  <si>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</si>
  <si>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</si>
  <si>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</si>
  <si>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</si>
  <si>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</si>
  <si>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</si>
  <si>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</si>
  <si>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</si>
  <si>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</si>
  <si>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</si>
  <si>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</si>
  <si>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</si>
  <si>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</si>
  <si>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</si>
  <si>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</si>
  <si>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</si>
  <si>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</si>
  <si>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</si>
  <si>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</si>
  <si>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</si>
  <si>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</si>
  <si>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</si>
  <si>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</si>
  <si>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</si>
  <si>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</si>
  <si>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</si>
  <si>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</si>
  <si>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</si>
  <si>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</si>
  <si>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</si>
  <si>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</si>
  <si>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</si>
  <si>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</si>
  <si>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</si>
  <si>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</si>
  <si>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</si>
  <si>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</si>
  <si>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</si>
  <si>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</si>
  <si>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</si>
  <si>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</si>
  <si>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</si>
  <si>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</si>
  <si>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</si>
  <si>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</si>
  <si>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</si>
  <si>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</si>
  <si>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</si>
  <si>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</si>
  <si>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</si>
  <si>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</si>
  <si>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</si>
  <si>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</si>
  <si>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</si>
  <si>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</si>
  <si>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</si>
  <si>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</si>
  <si>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</si>
  <si>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</si>
  <si>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</si>
  <si>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</si>
  <si>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</si>
  <si>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</si>
  <si>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</si>
  <si>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</si>
  <si>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</si>
  <si>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</si>
  <si>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</si>
  <si>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</si>
  <si>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</si>
  <si>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</si>
  <si>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</si>
  <si>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</si>
  <si>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</si>
  <si>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</si>
  <si>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</si>
  <si>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</si>
  <si>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</si>
  <si>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</si>
  <si>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</si>
  <si>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</si>
  <si>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</si>
  <si>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</si>
  <si>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</si>
  <si>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</si>
  <si>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</si>
  <si>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</si>
  <si>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</si>
  <si>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</si>
  <si>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</si>
  <si>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</si>
  <si>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</si>
  <si>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</si>
  <si>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</si>
  <si>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</si>
  <si>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</si>
  <si>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</si>
  <si>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</si>
  <si>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</si>
  <si>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</si>
  <si>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</si>
  <si>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</si>
  <si>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</si>
  <si>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</si>
  <si>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</si>
  <si>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</si>
  <si>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</si>
  <si>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</si>
  <si>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</si>
  <si>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</si>
  <si>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</si>
  <si>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</si>
  <si>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</si>
  <si>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</si>
  <si>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</si>
  <si>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</si>
  <si>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</si>
  <si>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</si>
  <si>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</si>
  <si>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</si>
  <si>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</si>
  <si>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</si>
  <si>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</si>
  <si>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</si>
  <si>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</si>
  <si>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</si>
  <si>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</si>
  <si>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</si>
  <si>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</si>
  <si>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</si>
  <si>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</si>
  <si>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</si>
  <si>
    <t>Revenues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</si>
</sst>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000000"/>
      <color rgb="FF5F5F5F"/>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#1.xlsx]Sales 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9C60-4837-AC6F-4FA09A95D9BA}"/>
            </c:ext>
          </c:extLst>
        </c:ser>
        <c:dLbls>
          <c:showLegendKey val="0"/>
          <c:showVal val="0"/>
          <c:showCatName val="0"/>
          <c:showSerName val="0"/>
          <c:showPercent val="0"/>
          <c:showBubbleSize val="0"/>
        </c:dLbls>
        <c:marker val="1"/>
        <c:smooth val="0"/>
        <c:axId val="1180708511"/>
        <c:axId val="1088919855"/>
      </c:lineChart>
      <c:catAx>
        <c:axId val="118070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8919855"/>
        <c:crosses val="autoZero"/>
        <c:auto val="1"/>
        <c:lblAlgn val="ctr"/>
        <c:lblOffset val="100"/>
        <c:noMultiLvlLbl val="0"/>
      </c:catAx>
      <c:valAx>
        <c:axId val="108891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70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#1.xlsx]Sales Trend!PivotTable1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8B9E-4FC1-942E-B164706384BF}"/>
            </c:ext>
          </c:extLst>
        </c:ser>
        <c:dLbls>
          <c:showLegendKey val="0"/>
          <c:showVal val="0"/>
          <c:showCatName val="0"/>
          <c:showSerName val="0"/>
          <c:showPercent val="0"/>
          <c:showBubbleSize val="0"/>
        </c:dLbls>
        <c:marker val="1"/>
        <c:smooth val="0"/>
        <c:axId val="913222479"/>
        <c:axId val="908058191"/>
      </c:lineChart>
      <c:catAx>
        <c:axId val="91322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058191"/>
        <c:crosses val="autoZero"/>
        <c:auto val="1"/>
        <c:lblAlgn val="ctr"/>
        <c:lblOffset val="100"/>
        <c:noMultiLvlLbl val="0"/>
      </c:catAx>
      <c:valAx>
        <c:axId val="908058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22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#1.xlsx]Sales of Employee!PivotTable1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of Employee'!$B$3:$B$4</c:f>
              <c:strCache>
                <c:ptCount val="1"/>
                <c:pt idx="0">
                  <c:v>Andrew James</c:v>
                </c:pt>
              </c:strCache>
            </c:strRef>
          </c:tx>
          <c:spPr>
            <a:solidFill>
              <a:schemeClr val="accent1"/>
            </a:solidFill>
            <a:ln>
              <a:noFill/>
            </a:ln>
            <a:effectLst/>
          </c:spPr>
          <c:invertIfNegative val="0"/>
          <c:cat>
            <c:strRef>
              <c:f>'Sales of Employee'!$A$5:$A$7</c:f>
              <c:strCache>
                <c:ptCount val="2"/>
                <c:pt idx="0">
                  <c:v>2018</c:v>
                </c:pt>
                <c:pt idx="1">
                  <c:v>2019</c:v>
                </c:pt>
              </c:strCache>
            </c:strRef>
          </c:cat>
          <c:val>
            <c:numRef>
              <c:f>'Sales of Employee'!$B$5:$B$7</c:f>
              <c:numCache>
                <c:formatCode>General</c:formatCode>
                <c:ptCount val="2"/>
                <c:pt idx="0">
                  <c:v>138437</c:v>
                </c:pt>
                <c:pt idx="1">
                  <c:v>105244</c:v>
                </c:pt>
              </c:numCache>
            </c:numRef>
          </c:val>
          <c:extLst>
            <c:ext xmlns:c16="http://schemas.microsoft.com/office/drawing/2014/chart" uri="{C3380CC4-5D6E-409C-BE32-E72D297353CC}">
              <c16:uniqueId val="{00000000-FE61-43C4-9CBF-EC931D9901A7}"/>
            </c:ext>
          </c:extLst>
        </c:ser>
        <c:ser>
          <c:idx val="1"/>
          <c:order val="1"/>
          <c:tx>
            <c:strRef>
              <c:f>'Sales of Employee'!$C$3:$C$4</c:f>
              <c:strCache>
                <c:ptCount val="1"/>
                <c:pt idx="0">
                  <c:v>Anna Weber</c:v>
                </c:pt>
              </c:strCache>
            </c:strRef>
          </c:tx>
          <c:spPr>
            <a:solidFill>
              <a:schemeClr val="accent2"/>
            </a:solidFill>
            <a:ln>
              <a:noFill/>
            </a:ln>
            <a:effectLst/>
          </c:spPr>
          <c:invertIfNegative val="0"/>
          <c:cat>
            <c:strRef>
              <c:f>'Sales of Employee'!$A$5:$A$7</c:f>
              <c:strCache>
                <c:ptCount val="2"/>
                <c:pt idx="0">
                  <c:v>2018</c:v>
                </c:pt>
                <c:pt idx="1">
                  <c:v>2019</c:v>
                </c:pt>
              </c:strCache>
            </c:strRef>
          </c:cat>
          <c:val>
            <c:numRef>
              <c:f>'Sales of Employee'!$C$5:$C$7</c:f>
              <c:numCache>
                <c:formatCode>General</c:formatCode>
                <c:ptCount val="2"/>
                <c:pt idx="0">
                  <c:v>141614</c:v>
                </c:pt>
                <c:pt idx="1">
                  <c:v>134764</c:v>
                </c:pt>
              </c:numCache>
            </c:numRef>
          </c:val>
          <c:extLst>
            <c:ext xmlns:c16="http://schemas.microsoft.com/office/drawing/2014/chart" uri="{C3380CC4-5D6E-409C-BE32-E72D297353CC}">
              <c16:uniqueId val="{00000009-FE61-43C4-9CBF-EC931D9901A7}"/>
            </c:ext>
          </c:extLst>
        </c:ser>
        <c:ser>
          <c:idx val="2"/>
          <c:order val="2"/>
          <c:tx>
            <c:strRef>
              <c:f>'Sales of Employee'!$D$3:$D$4</c:f>
              <c:strCache>
                <c:ptCount val="1"/>
                <c:pt idx="0">
                  <c:v>Anne Lee</c:v>
                </c:pt>
              </c:strCache>
            </c:strRef>
          </c:tx>
          <c:spPr>
            <a:solidFill>
              <a:schemeClr val="accent3"/>
            </a:solidFill>
            <a:ln>
              <a:noFill/>
            </a:ln>
            <a:effectLst/>
          </c:spPr>
          <c:invertIfNegative val="0"/>
          <c:cat>
            <c:strRef>
              <c:f>'Sales of Employee'!$A$5:$A$7</c:f>
              <c:strCache>
                <c:ptCount val="2"/>
                <c:pt idx="0">
                  <c:v>2018</c:v>
                </c:pt>
                <c:pt idx="1">
                  <c:v>2019</c:v>
                </c:pt>
              </c:strCache>
            </c:strRef>
          </c:cat>
          <c:val>
            <c:numRef>
              <c:f>'Sales of Employee'!$D$5:$D$7</c:f>
              <c:numCache>
                <c:formatCode>General</c:formatCode>
                <c:ptCount val="2"/>
                <c:pt idx="0">
                  <c:v>127145</c:v>
                </c:pt>
                <c:pt idx="1">
                  <c:v>114049</c:v>
                </c:pt>
              </c:numCache>
            </c:numRef>
          </c:val>
          <c:extLst>
            <c:ext xmlns:c16="http://schemas.microsoft.com/office/drawing/2014/chart" uri="{C3380CC4-5D6E-409C-BE32-E72D297353CC}">
              <c16:uniqueId val="{00000011-FE61-43C4-9CBF-EC931D9901A7}"/>
            </c:ext>
          </c:extLst>
        </c:ser>
        <c:ser>
          <c:idx val="3"/>
          <c:order val="3"/>
          <c:tx>
            <c:strRef>
              <c:f>'Sales of Employee'!$E$3:$E$4</c:f>
              <c:strCache>
                <c:ptCount val="1"/>
                <c:pt idx="0">
                  <c:v>Ben Wallace</c:v>
                </c:pt>
              </c:strCache>
            </c:strRef>
          </c:tx>
          <c:spPr>
            <a:solidFill>
              <a:schemeClr val="accent4"/>
            </a:solidFill>
            <a:ln>
              <a:noFill/>
            </a:ln>
            <a:effectLst/>
          </c:spPr>
          <c:invertIfNegative val="0"/>
          <c:cat>
            <c:strRef>
              <c:f>'Sales of Employee'!$A$5:$A$7</c:f>
              <c:strCache>
                <c:ptCount val="2"/>
                <c:pt idx="0">
                  <c:v>2018</c:v>
                </c:pt>
                <c:pt idx="1">
                  <c:v>2019</c:v>
                </c:pt>
              </c:strCache>
            </c:strRef>
          </c:cat>
          <c:val>
            <c:numRef>
              <c:f>'Sales of Employee'!$E$5:$E$7</c:f>
              <c:numCache>
                <c:formatCode>General</c:formatCode>
                <c:ptCount val="2"/>
                <c:pt idx="0">
                  <c:v>135455</c:v>
                </c:pt>
                <c:pt idx="1">
                  <c:v>120302</c:v>
                </c:pt>
              </c:numCache>
            </c:numRef>
          </c:val>
          <c:extLst>
            <c:ext xmlns:c16="http://schemas.microsoft.com/office/drawing/2014/chart" uri="{C3380CC4-5D6E-409C-BE32-E72D297353CC}">
              <c16:uniqueId val="{00000012-FE61-43C4-9CBF-EC931D9901A7}"/>
            </c:ext>
          </c:extLst>
        </c:ser>
        <c:ser>
          <c:idx val="4"/>
          <c:order val="4"/>
          <c:tx>
            <c:strRef>
              <c:f>'Sales of Employee'!$F$3:$F$4</c:f>
              <c:strCache>
                <c:ptCount val="1"/>
                <c:pt idx="0">
                  <c:v>Kim Fishman</c:v>
                </c:pt>
              </c:strCache>
            </c:strRef>
          </c:tx>
          <c:spPr>
            <a:solidFill>
              <a:schemeClr val="accent5"/>
            </a:solidFill>
            <a:ln>
              <a:noFill/>
            </a:ln>
            <a:effectLst/>
          </c:spPr>
          <c:invertIfNegative val="0"/>
          <c:cat>
            <c:strRef>
              <c:f>'Sales of Employee'!$A$5:$A$7</c:f>
              <c:strCache>
                <c:ptCount val="2"/>
                <c:pt idx="0">
                  <c:v>2018</c:v>
                </c:pt>
                <c:pt idx="1">
                  <c:v>2019</c:v>
                </c:pt>
              </c:strCache>
            </c:strRef>
          </c:cat>
          <c:val>
            <c:numRef>
              <c:f>'Sales of Employee'!$F$5:$F$7</c:f>
              <c:numCache>
                <c:formatCode>General</c:formatCode>
                <c:ptCount val="2"/>
                <c:pt idx="0">
                  <c:v>126344</c:v>
                </c:pt>
                <c:pt idx="1">
                  <c:v>105444</c:v>
                </c:pt>
              </c:numCache>
            </c:numRef>
          </c:val>
          <c:extLst>
            <c:ext xmlns:c16="http://schemas.microsoft.com/office/drawing/2014/chart" uri="{C3380CC4-5D6E-409C-BE32-E72D297353CC}">
              <c16:uniqueId val="{00000013-FE61-43C4-9CBF-EC931D9901A7}"/>
            </c:ext>
          </c:extLst>
        </c:ser>
        <c:ser>
          <c:idx val="5"/>
          <c:order val="5"/>
          <c:tx>
            <c:strRef>
              <c:f>'Sales of Employee'!$G$3:$G$4</c:f>
              <c:strCache>
                <c:ptCount val="1"/>
                <c:pt idx="0">
                  <c:v>Laura Larsen</c:v>
                </c:pt>
              </c:strCache>
            </c:strRef>
          </c:tx>
          <c:spPr>
            <a:solidFill>
              <a:schemeClr val="accent6"/>
            </a:solidFill>
            <a:ln>
              <a:noFill/>
            </a:ln>
            <a:effectLst/>
          </c:spPr>
          <c:invertIfNegative val="0"/>
          <c:cat>
            <c:strRef>
              <c:f>'Sales of Employee'!$A$5:$A$7</c:f>
              <c:strCache>
                <c:ptCount val="2"/>
                <c:pt idx="0">
                  <c:v>2018</c:v>
                </c:pt>
                <c:pt idx="1">
                  <c:v>2019</c:v>
                </c:pt>
              </c:strCache>
            </c:strRef>
          </c:cat>
          <c:val>
            <c:numRef>
              <c:f>'Sales of Employee'!$G$5:$G$7</c:f>
              <c:numCache>
                <c:formatCode>General</c:formatCode>
                <c:ptCount val="2"/>
                <c:pt idx="0">
                  <c:v>176838</c:v>
                </c:pt>
                <c:pt idx="1">
                  <c:v>99493</c:v>
                </c:pt>
              </c:numCache>
            </c:numRef>
          </c:val>
          <c:extLst>
            <c:ext xmlns:c16="http://schemas.microsoft.com/office/drawing/2014/chart" uri="{C3380CC4-5D6E-409C-BE32-E72D297353CC}">
              <c16:uniqueId val="{00000014-FE61-43C4-9CBF-EC931D9901A7}"/>
            </c:ext>
          </c:extLst>
        </c:ser>
        <c:ser>
          <c:idx val="6"/>
          <c:order val="6"/>
          <c:tx>
            <c:strRef>
              <c:f>'Sales of Employee'!$H$3:$H$4</c:f>
              <c:strCache>
                <c:ptCount val="1"/>
                <c:pt idx="0">
                  <c:v>Michael Fox</c:v>
                </c:pt>
              </c:strCache>
            </c:strRef>
          </c:tx>
          <c:spPr>
            <a:solidFill>
              <a:schemeClr val="accent1">
                <a:lumMod val="60000"/>
              </a:schemeClr>
            </a:solidFill>
            <a:ln>
              <a:noFill/>
            </a:ln>
            <a:effectLst/>
          </c:spPr>
          <c:invertIfNegative val="0"/>
          <c:cat>
            <c:strRef>
              <c:f>'Sales of Employee'!$A$5:$A$7</c:f>
              <c:strCache>
                <c:ptCount val="2"/>
                <c:pt idx="0">
                  <c:v>2018</c:v>
                </c:pt>
                <c:pt idx="1">
                  <c:v>2019</c:v>
                </c:pt>
              </c:strCache>
            </c:strRef>
          </c:cat>
          <c:val>
            <c:numRef>
              <c:f>'Sales of Employee'!$H$5:$H$7</c:f>
              <c:numCache>
                <c:formatCode>General</c:formatCode>
                <c:ptCount val="2"/>
                <c:pt idx="0">
                  <c:v>155111</c:v>
                </c:pt>
                <c:pt idx="1">
                  <c:v>96679</c:v>
                </c:pt>
              </c:numCache>
            </c:numRef>
          </c:val>
          <c:extLst>
            <c:ext xmlns:c16="http://schemas.microsoft.com/office/drawing/2014/chart" uri="{C3380CC4-5D6E-409C-BE32-E72D297353CC}">
              <c16:uniqueId val="{00000015-FE61-43C4-9CBF-EC931D9901A7}"/>
            </c:ext>
          </c:extLst>
        </c:ser>
        <c:ser>
          <c:idx val="7"/>
          <c:order val="7"/>
          <c:tx>
            <c:strRef>
              <c:f>'Sales of Employee'!$I$3:$I$4</c:f>
              <c:strCache>
                <c:ptCount val="1"/>
                <c:pt idx="0">
                  <c:v>Oscar Knox</c:v>
                </c:pt>
              </c:strCache>
            </c:strRef>
          </c:tx>
          <c:spPr>
            <a:solidFill>
              <a:schemeClr val="accent2">
                <a:lumMod val="60000"/>
              </a:schemeClr>
            </a:solidFill>
            <a:ln>
              <a:noFill/>
            </a:ln>
            <a:effectLst/>
          </c:spPr>
          <c:invertIfNegative val="0"/>
          <c:cat>
            <c:strRef>
              <c:f>'Sales of Employee'!$A$5:$A$7</c:f>
              <c:strCache>
                <c:ptCount val="2"/>
                <c:pt idx="0">
                  <c:v>2018</c:v>
                </c:pt>
                <c:pt idx="1">
                  <c:v>2019</c:v>
                </c:pt>
              </c:strCache>
            </c:strRef>
          </c:cat>
          <c:val>
            <c:numRef>
              <c:f>'Sales of Employee'!$I$5:$I$7</c:f>
              <c:numCache>
                <c:formatCode>General</c:formatCode>
                <c:ptCount val="2"/>
                <c:pt idx="0">
                  <c:v>157207</c:v>
                </c:pt>
                <c:pt idx="1">
                  <c:v>94465</c:v>
                </c:pt>
              </c:numCache>
            </c:numRef>
          </c:val>
          <c:extLst>
            <c:ext xmlns:c16="http://schemas.microsoft.com/office/drawing/2014/chart" uri="{C3380CC4-5D6E-409C-BE32-E72D297353CC}">
              <c16:uniqueId val="{00000016-FE61-43C4-9CBF-EC931D9901A7}"/>
            </c:ext>
          </c:extLst>
        </c:ser>
        <c:dLbls>
          <c:showLegendKey val="0"/>
          <c:showVal val="0"/>
          <c:showCatName val="0"/>
          <c:showSerName val="0"/>
          <c:showPercent val="0"/>
          <c:showBubbleSize val="0"/>
        </c:dLbls>
        <c:gapWidth val="219"/>
        <c:overlap val="-27"/>
        <c:axId val="675713839"/>
        <c:axId val="717470975"/>
      </c:barChart>
      <c:catAx>
        <c:axId val="67571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470975"/>
        <c:crosses val="autoZero"/>
        <c:auto val="1"/>
        <c:lblAlgn val="ctr"/>
        <c:lblOffset val="100"/>
        <c:noMultiLvlLbl val="0"/>
      </c:catAx>
      <c:valAx>
        <c:axId val="717470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71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#1.xlsx]Item Share!PivotTable2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0B4A-464F-861C-13D9A1B5D8E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#1.xlsx]Customer Revenue!PivotTable3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76DF-4608-93AA-80610F91FBE9}"/>
            </c:ext>
          </c:extLst>
        </c:ser>
        <c:dLbls>
          <c:showLegendKey val="0"/>
          <c:showVal val="0"/>
          <c:showCatName val="0"/>
          <c:showSerName val="0"/>
          <c:showPercent val="0"/>
          <c:showBubbleSize val="0"/>
        </c:dLbls>
        <c:gapWidth val="182"/>
        <c:axId val="766436223"/>
        <c:axId val="717453087"/>
      </c:barChart>
      <c:catAx>
        <c:axId val="766436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453087"/>
        <c:crosses val="autoZero"/>
        <c:auto val="1"/>
        <c:lblAlgn val="ctr"/>
        <c:lblOffset val="100"/>
        <c:noMultiLvlLbl val="0"/>
      </c:catAx>
      <c:valAx>
        <c:axId val="717453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43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#1.xlsx]Sales Trend!PivotTable1</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958D-4DA4-BB29-168D17300001}"/>
            </c:ext>
          </c:extLst>
        </c:ser>
        <c:dLbls>
          <c:showLegendKey val="0"/>
          <c:showVal val="0"/>
          <c:showCatName val="0"/>
          <c:showSerName val="0"/>
          <c:showPercent val="0"/>
          <c:showBubbleSize val="0"/>
        </c:dLbls>
        <c:marker val="1"/>
        <c:smooth val="0"/>
        <c:axId val="913222479"/>
        <c:axId val="908058191"/>
      </c:lineChart>
      <c:catAx>
        <c:axId val="91322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8058191"/>
        <c:crosses val="autoZero"/>
        <c:auto val="1"/>
        <c:lblAlgn val="ctr"/>
        <c:lblOffset val="100"/>
        <c:noMultiLvlLbl val="0"/>
      </c:catAx>
      <c:valAx>
        <c:axId val="908058191"/>
        <c:scaling>
          <c:orientation val="minMax"/>
        </c:scaling>
        <c:delete val="0"/>
        <c:axPos val="l"/>
        <c:majorGridlines>
          <c:spPr>
            <a:ln w="9525" cap="flat" cmpd="sng" algn="ctr">
              <a:solidFill>
                <a:schemeClr val="accent1">
                  <a:alpha val="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1322247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#1.xlsx]Sales of Employee!PivotTable1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of Employee'!$B$3:$B$4</c:f>
              <c:strCache>
                <c:ptCount val="1"/>
                <c:pt idx="0">
                  <c:v>Andrew James</c:v>
                </c:pt>
              </c:strCache>
            </c:strRef>
          </c:tx>
          <c:spPr>
            <a:solidFill>
              <a:schemeClr val="accent1"/>
            </a:solidFill>
            <a:ln>
              <a:noFill/>
            </a:ln>
            <a:effectLst/>
          </c:spPr>
          <c:invertIfNegative val="0"/>
          <c:cat>
            <c:strRef>
              <c:f>'Sales of Employee'!$A$5:$A$7</c:f>
              <c:strCache>
                <c:ptCount val="2"/>
                <c:pt idx="0">
                  <c:v>2018</c:v>
                </c:pt>
                <c:pt idx="1">
                  <c:v>2019</c:v>
                </c:pt>
              </c:strCache>
            </c:strRef>
          </c:cat>
          <c:val>
            <c:numRef>
              <c:f>'Sales of Employee'!$B$5:$B$7</c:f>
              <c:numCache>
                <c:formatCode>General</c:formatCode>
                <c:ptCount val="2"/>
                <c:pt idx="0">
                  <c:v>138437</c:v>
                </c:pt>
                <c:pt idx="1">
                  <c:v>105244</c:v>
                </c:pt>
              </c:numCache>
            </c:numRef>
          </c:val>
          <c:extLst>
            <c:ext xmlns:c16="http://schemas.microsoft.com/office/drawing/2014/chart" uri="{C3380CC4-5D6E-409C-BE32-E72D297353CC}">
              <c16:uniqueId val="{00000000-13EC-43EE-A16D-C50BC0EF7BA6}"/>
            </c:ext>
          </c:extLst>
        </c:ser>
        <c:ser>
          <c:idx val="1"/>
          <c:order val="1"/>
          <c:tx>
            <c:strRef>
              <c:f>'Sales of Employee'!$C$3:$C$4</c:f>
              <c:strCache>
                <c:ptCount val="1"/>
                <c:pt idx="0">
                  <c:v>Anna Weber</c:v>
                </c:pt>
              </c:strCache>
            </c:strRef>
          </c:tx>
          <c:spPr>
            <a:solidFill>
              <a:schemeClr val="accent1">
                <a:lumMod val="75000"/>
              </a:schemeClr>
            </a:solidFill>
            <a:ln>
              <a:noFill/>
            </a:ln>
            <a:effectLst/>
          </c:spPr>
          <c:invertIfNegative val="0"/>
          <c:cat>
            <c:strRef>
              <c:f>'Sales of Employee'!$A$5:$A$7</c:f>
              <c:strCache>
                <c:ptCount val="2"/>
                <c:pt idx="0">
                  <c:v>2018</c:v>
                </c:pt>
                <c:pt idx="1">
                  <c:v>2019</c:v>
                </c:pt>
              </c:strCache>
            </c:strRef>
          </c:cat>
          <c:val>
            <c:numRef>
              <c:f>'Sales of Employee'!$C$5:$C$7</c:f>
              <c:numCache>
                <c:formatCode>General</c:formatCode>
                <c:ptCount val="2"/>
                <c:pt idx="0">
                  <c:v>141614</c:v>
                </c:pt>
                <c:pt idx="1">
                  <c:v>134764</c:v>
                </c:pt>
              </c:numCache>
            </c:numRef>
          </c:val>
          <c:extLst>
            <c:ext xmlns:c16="http://schemas.microsoft.com/office/drawing/2014/chart" uri="{C3380CC4-5D6E-409C-BE32-E72D297353CC}">
              <c16:uniqueId val="{00000009-13EC-43EE-A16D-C50BC0EF7BA6}"/>
            </c:ext>
          </c:extLst>
        </c:ser>
        <c:ser>
          <c:idx val="2"/>
          <c:order val="2"/>
          <c:tx>
            <c:strRef>
              <c:f>'Sales of Employee'!$D$3:$D$4</c:f>
              <c:strCache>
                <c:ptCount val="1"/>
                <c:pt idx="0">
                  <c:v>Anne Lee</c:v>
                </c:pt>
              </c:strCache>
            </c:strRef>
          </c:tx>
          <c:spPr>
            <a:solidFill>
              <a:schemeClr val="accent1">
                <a:lumMod val="60000"/>
                <a:lumOff val="40000"/>
              </a:schemeClr>
            </a:solidFill>
            <a:ln>
              <a:noFill/>
            </a:ln>
            <a:effectLst/>
          </c:spPr>
          <c:invertIfNegative val="0"/>
          <c:cat>
            <c:strRef>
              <c:f>'Sales of Employee'!$A$5:$A$7</c:f>
              <c:strCache>
                <c:ptCount val="2"/>
                <c:pt idx="0">
                  <c:v>2018</c:v>
                </c:pt>
                <c:pt idx="1">
                  <c:v>2019</c:v>
                </c:pt>
              </c:strCache>
            </c:strRef>
          </c:cat>
          <c:val>
            <c:numRef>
              <c:f>'Sales of Employee'!$D$5:$D$7</c:f>
              <c:numCache>
                <c:formatCode>General</c:formatCode>
                <c:ptCount val="2"/>
                <c:pt idx="0">
                  <c:v>127145</c:v>
                </c:pt>
                <c:pt idx="1">
                  <c:v>114049</c:v>
                </c:pt>
              </c:numCache>
            </c:numRef>
          </c:val>
          <c:extLst>
            <c:ext xmlns:c16="http://schemas.microsoft.com/office/drawing/2014/chart" uri="{C3380CC4-5D6E-409C-BE32-E72D297353CC}">
              <c16:uniqueId val="{00000011-13EC-43EE-A16D-C50BC0EF7BA6}"/>
            </c:ext>
          </c:extLst>
        </c:ser>
        <c:ser>
          <c:idx val="3"/>
          <c:order val="3"/>
          <c:tx>
            <c:strRef>
              <c:f>'Sales of Employee'!$E$3:$E$4</c:f>
              <c:strCache>
                <c:ptCount val="1"/>
                <c:pt idx="0">
                  <c:v>Ben Wallace</c:v>
                </c:pt>
              </c:strCache>
            </c:strRef>
          </c:tx>
          <c:spPr>
            <a:solidFill>
              <a:schemeClr val="accent6">
                <a:lumMod val="75000"/>
              </a:schemeClr>
            </a:solidFill>
            <a:ln>
              <a:noFill/>
            </a:ln>
            <a:effectLst/>
          </c:spPr>
          <c:invertIfNegative val="0"/>
          <c:cat>
            <c:strRef>
              <c:f>'Sales of Employee'!$A$5:$A$7</c:f>
              <c:strCache>
                <c:ptCount val="2"/>
                <c:pt idx="0">
                  <c:v>2018</c:v>
                </c:pt>
                <c:pt idx="1">
                  <c:v>2019</c:v>
                </c:pt>
              </c:strCache>
            </c:strRef>
          </c:cat>
          <c:val>
            <c:numRef>
              <c:f>'Sales of Employee'!$E$5:$E$7</c:f>
              <c:numCache>
                <c:formatCode>General</c:formatCode>
                <c:ptCount val="2"/>
                <c:pt idx="0">
                  <c:v>135455</c:v>
                </c:pt>
                <c:pt idx="1">
                  <c:v>120302</c:v>
                </c:pt>
              </c:numCache>
            </c:numRef>
          </c:val>
          <c:extLst>
            <c:ext xmlns:c16="http://schemas.microsoft.com/office/drawing/2014/chart" uri="{C3380CC4-5D6E-409C-BE32-E72D297353CC}">
              <c16:uniqueId val="{00000012-13EC-43EE-A16D-C50BC0EF7BA6}"/>
            </c:ext>
          </c:extLst>
        </c:ser>
        <c:ser>
          <c:idx val="4"/>
          <c:order val="4"/>
          <c:tx>
            <c:strRef>
              <c:f>'Sales of Employee'!$F$3:$F$4</c:f>
              <c:strCache>
                <c:ptCount val="1"/>
                <c:pt idx="0">
                  <c:v>Kim Fishman</c:v>
                </c:pt>
              </c:strCache>
            </c:strRef>
          </c:tx>
          <c:spPr>
            <a:solidFill>
              <a:schemeClr val="accent6">
                <a:lumMod val="60000"/>
                <a:lumOff val="40000"/>
              </a:schemeClr>
            </a:solidFill>
            <a:ln>
              <a:noFill/>
            </a:ln>
            <a:effectLst/>
          </c:spPr>
          <c:invertIfNegative val="0"/>
          <c:cat>
            <c:strRef>
              <c:f>'Sales of Employee'!$A$5:$A$7</c:f>
              <c:strCache>
                <c:ptCount val="2"/>
                <c:pt idx="0">
                  <c:v>2018</c:v>
                </c:pt>
                <c:pt idx="1">
                  <c:v>2019</c:v>
                </c:pt>
              </c:strCache>
            </c:strRef>
          </c:cat>
          <c:val>
            <c:numRef>
              <c:f>'Sales of Employee'!$F$5:$F$7</c:f>
              <c:numCache>
                <c:formatCode>General</c:formatCode>
                <c:ptCount val="2"/>
                <c:pt idx="0">
                  <c:v>126344</c:v>
                </c:pt>
                <c:pt idx="1">
                  <c:v>105444</c:v>
                </c:pt>
              </c:numCache>
            </c:numRef>
          </c:val>
          <c:extLst>
            <c:ext xmlns:c16="http://schemas.microsoft.com/office/drawing/2014/chart" uri="{C3380CC4-5D6E-409C-BE32-E72D297353CC}">
              <c16:uniqueId val="{00000013-13EC-43EE-A16D-C50BC0EF7BA6}"/>
            </c:ext>
          </c:extLst>
        </c:ser>
        <c:ser>
          <c:idx val="5"/>
          <c:order val="5"/>
          <c:tx>
            <c:strRef>
              <c:f>'Sales of Employee'!$G$3:$G$4</c:f>
              <c:strCache>
                <c:ptCount val="1"/>
                <c:pt idx="0">
                  <c:v>Laura Larsen</c:v>
                </c:pt>
              </c:strCache>
            </c:strRef>
          </c:tx>
          <c:spPr>
            <a:solidFill>
              <a:schemeClr val="accent6"/>
            </a:solidFill>
            <a:ln>
              <a:noFill/>
            </a:ln>
            <a:effectLst/>
          </c:spPr>
          <c:invertIfNegative val="0"/>
          <c:cat>
            <c:strRef>
              <c:f>'Sales of Employee'!$A$5:$A$7</c:f>
              <c:strCache>
                <c:ptCount val="2"/>
                <c:pt idx="0">
                  <c:v>2018</c:v>
                </c:pt>
                <c:pt idx="1">
                  <c:v>2019</c:v>
                </c:pt>
              </c:strCache>
            </c:strRef>
          </c:cat>
          <c:val>
            <c:numRef>
              <c:f>'Sales of Employee'!$G$5:$G$7</c:f>
              <c:numCache>
                <c:formatCode>General</c:formatCode>
                <c:ptCount val="2"/>
                <c:pt idx="0">
                  <c:v>176838</c:v>
                </c:pt>
                <c:pt idx="1">
                  <c:v>99493</c:v>
                </c:pt>
              </c:numCache>
            </c:numRef>
          </c:val>
          <c:extLst>
            <c:ext xmlns:c16="http://schemas.microsoft.com/office/drawing/2014/chart" uri="{C3380CC4-5D6E-409C-BE32-E72D297353CC}">
              <c16:uniqueId val="{00000014-13EC-43EE-A16D-C50BC0EF7BA6}"/>
            </c:ext>
          </c:extLst>
        </c:ser>
        <c:ser>
          <c:idx val="6"/>
          <c:order val="6"/>
          <c:tx>
            <c:strRef>
              <c:f>'Sales of Employee'!$H$3:$H$4</c:f>
              <c:strCache>
                <c:ptCount val="1"/>
                <c:pt idx="0">
                  <c:v>Michael Fox</c:v>
                </c:pt>
              </c:strCache>
            </c:strRef>
          </c:tx>
          <c:spPr>
            <a:solidFill>
              <a:schemeClr val="accent1">
                <a:lumMod val="60000"/>
              </a:schemeClr>
            </a:solidFill>
            <a:ln>
              <a:noFill/>
            </a:ln>
            <a:effectLst/>
          </c:spPr>
          <c:invertIfNegative val="0"/>
          <c:cat>
            <c:strRef>
              <c:f>'Sales of Employee'!$A$5:$A$7</c:f>
              <c:strCache>
                <c:ptCount val="2"/>
                <c:pt idx="0">
                  <c:v>2018</c:v>
                </c:pt>
                <c:pt idx="1">
                  <c:v>2019</c:v>
                </c:pt>
              </c:strCache>
            </c:strRef>
          </c:cat>
          <c:val>
            <c:numRef>
              <c:f>'Sales of Employee'!$H$5:$H$7</c:f>
              <c:numCache>
                <c:formatCode>General</c:formatCode>
                <c:ptCount val="2"/>
                <c:pt idx="0">
                  <c:v>155111</c:v>
                </c:pt>
                <c:pt idx="1">
                  <c:v>96679</c:v>
                </c:pt>
              </c:numCache>
            </c:numRef>
          </c:val>
          <c:extLst>
            <c:ext xmlns:c16="http://schemas.microsoft.com/office/drawing/2014/chart" uri="{C3380CC4-5D6E-409C-BE32-E72D297353CC}">
              <c16:uniqueId val="{00000015-13EC-43EE-A16D-C50BC0EF7BA6}"/>
            </c:ext>
          </c:extLst>
        </c:ser>
        <c:ser>
          <c:idx val="7"/>
          <c:order val="7"/>
          <c:tx>
            <c:strRef>
              <c:f>'Sales of Employee'!$I$3:$I$4</c:f>
              <c:strCache>
                <c:ptCount val="1"/>
                <c:pt idx="0">
                  <c:v>Oscar Knox</c:v>
                </c:pt>
              </c:strCache>
            </c:strRef>
          </c:tx>
          <c:spPr>
            <a:solidFill>
              <a:schemeClr val="accent6">
                <a:lumMod val="40000"/>
                <a:lumOff val="60000"/>
              </a:schemeClr>
            </a:solidFill>
            <a:ln>
              <a:noFill/>
            </a:ln>
            <a:effectLst/>
          </c:spPr>
          <c:invertIfNegative val="0"/>
          <c:cat>
            <c:strRef>
              <c:f>'Sales of Employee'!$A$5:$A$7</c:f>
              <c:strCache>
                <c:ptCount val="2"/>
                <c:pt idx="0">
                  <c:v>2018</c:v>
                </c:pt>
                <c:pt idx="1">
                  <c:v>2019</c:v>
                </c:pt>
              </c:strCache>
            </c:strRef>
          </c:cat>
          <c:val>
            <c:numRef>
              <c:f>'Sales of Employee'!$I$5:$I$7</c:f>
              <c:numCache>
                <c:formatCode>General</c:formatCode>
                <c:ptCount val="2"/>
                <c:pt idx="0">
                  <c:v>157207</c:v>
                </c:pt>
                <c:pt idx="1">
                  <c:v>94465</c:v>
                </c:pt>
              </c:numCache>
            </c:numRef>
          </c:val>
          <c:extLst>
            <c:ext xmlns:c16="http://schemas.microsoft.com/office/drawing/2014/chart" uri="{C3380CC4-5D6E-409C-BE32-E72D297353CC}">
              <c16:uniqueId val="{00000016-13EC-43EE-A16D-C50BC0EF7BA6}"/>
            </c:ext>
          </c:extLst>
        </c:ser>
        <c:dLbls>
          <c:showLegendKey val="0"/>
          <c:showVal val="0"/>
          <c:showCatName val="0"/>
          <c:showSerName val="0"/>
          <c:showPercent val="0"/>
          <c:showBubbleSize val="0"/>
        </c:dLbls>
        <c:gapWidth val="219"/>
        <c:overlap val="-27"/>
        <c:axId val="675713839"/>
        <c:axId val="717470975"/>
      </c:barChart>
      <c:catAx>
        <c:axId val="67571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7470975"/>
        <c:crosses val="autoZero"/>
        <c:auto val="1"/>
        <c:lblAlgn val="ctr"/>
        <c:lblOffset val="100"/>
        <c:noMultiLvlLbl val="0"/>
      </c:catAx>
      <c:valAx>
        <c:axId val="717470975"/>
        <c:scaling>
          <c:orientation val="minMax"/>
        </c:scaling>
        <c:delete val="0"/>
        <c:axPos val="l"/>
        <c:majorGridlines>
          <c:spPr>
            <a:ln w="9525" cap="flat" cmpd="sng" algn="ctr">
              <a:solidFill>
                <a:schemeClr val="bg1">
                  <a:alpha val="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75713839"/>
        <c:crosses val="autoZero"/>
        <c:crossBetween val="between"/>
        <c:majorUnit val="4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#1.xlsx]Item Share!PivotTable2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noFill/>
          </a:ln>
          <a:effectLst/>
        </c:spPr>
      </c:pivotFmt>
      <c:pivotFmt>
        <c:idx val="9"/>
        <c:spPr>
          <a:solidFill>
            <a:schemeClr val="accent6">
              <a:lumMod val="60000"/>
              <a:lumOff val="40000"/>
            </a:schemeClr>
          </a:solidFill>
          <a:ln w="19050">
            <a:noFill/>
          </a:ln>
          <a:effectLst/>
        </c:spPr>
      </c:pivotFmt>
      <c:pivotFmt>
        <c:idx val="10"/>
        <c:spPr>
          <a:solidFill>
            <a:schemeClr val="accent6">
              <a:lumMod val="20000"/>
              <a:lumOff val="80000"/>
            </a:schemeClr>
          </a:solidFill>
          <a:ln w="19050">
            <a:noFill/>
          </a:ln>
          <a:effectLst/>
        </c:spPr>
      </c:pivotFmt>
      <c:pivotFmt>
        <c:idx val="11"/>
        <c:spPr>
          <a:solidFill>
            <a:schemeClr val="accent6">
              <a:lumMod val="40000"/>
              <a:lumOff val="60000"/>
            </a:schemeClr>
          </a:solidFill>
          <a:ln w="19050">
            <a:noFill/>
          </a:ln>
          <a:effectLst/>
        </c:spPr>
      </c:pivotFmt>
      <c:pivotFmt>
        <c:idx val="12"/>
        <c:spPr>
          <a:solidFill>
            <a:schemeClr val="accent6">
              <a:lumMod val="75000"/>
            </a:schemeClr>
          </a:solidFill>
          <a:ln w="19050">
            <a:noFill/>
          </a:ln>
          <a:effectLst/>
        </c:spPr>
      </c:pivotFmt>
    </c:pivotFmts>
    <c:plotArea>
      <c:layout/>
      <c:doughnutChart>
        <c:varyColors val="1"/>
        <c:ser>
          <c:idx val="0"/>
          <c:order val="0"/>
          <c:tx>
            <c:strRef>
              <c:f>'Item Share'!$B$1</c:f>
              <c:strCache>
                <c:ptCount val="1"/>
                <c:pt idx="0">
                  <c:v>Total</c:v>
                </c:pt>
              </c:strCache>
            </c:strRef>
          </c:tx>
          <c:spPr>
            <a:ln>
              <a:noFill/>
            </a:ln>
          </c:spPr>
          <c:dPt>
            <c:idx val="0"/>
            <c:bubble3D val="0"/>
            <c:spPr>
              <a:solidFill>
                <a:schemeClr val="accent6">
                  <a:lumMod val="50000"/>
                </a:schemeClr>
              </a:solidFill>
              <a:ln w="19050">
                <a:noFill/>
              </a:ln>
              <a:effectLst/>
            </c:spPr>
            <c:extLst>
              <c:ext xmlns:c16="http://schemas.microsoft.com/office/drawing/2014/chart" uri="{C3380CC4-5D6E-409C-BE32-E72D297353CC}">
                <c16:uniqueId val="{00000001-78BF-4567-8F8E-2599A99DE6B2}"/>
              </c:ext>
            </c:extLst>
          </c:dPt>
          <c:dPt>
            <c:idx val="1"/>
            <c:bubble3D val="0"/>
            <c:spPr>
              <a:solidFill>
                <a:schemeClr val="accent6">
                  <a:lumMod val="60000"/>
                  <a:lumOff val="40000"/>
                </a:schemeClr>
              </a:solidFill>
              <a:ln w="19050">
                <a:noFill/>
              </a:ln>
              <a:effectLst/>
            </c:spPr>
            <c:extLst>
              <c:ext xmlns:c16="http://schemas.microsoft.com/office/drawing/2014/chart" uri="{C3380CC4-5D6E-409C-BE32-E72D297353CC}">
                <c16:uniqueId val="{00000003-78BF-4567-8F8E-2599A99DE6B2}"/>
              </c:ext>
            </c:extLst>
          </c:dPt>
          <c:dPt>
            <c:idx val="2"/>
            <c:bubble3D val="0"/>
            <c:spPr>
              <a:solidFill>
                <a:schemeClr val="accent6">
                  <a:lumMod val="20000"/>
                  <a:lumOff val="80000"/>
                </a:schemeClr>
              </a:solidFill>
              <a:ln w="19050">
                <a:noFill/>
              </a:ln>
              <a:effectLst/>
            </c:spPr>
            <c:extLst>
              <c:ext xmlns:c16="http://schemas.microsoft.com/office/drawing/2014/chart" uri="{C3380CC4-5D6E-409C-BE32-E72D297353CC}">
                <c16:uniqueId val="{00000005-78BF-4567-8F8E-2599A99DE6B2}"/>
              </c:ext>
            </c:extLst>
          </c:dPt>
          <c:dPt>
            <c:idx val="3"/>
            <c:bubble3D val="0"/>
            <c:spPr>
              <a:solidFill>
                <a:schemeClr val="accent6">
                  <a:lumMod val="40000"/>
                  <a:lumOff val="60000"/>
                </a:schemeClr>
              </a:solidFill>
              <a:ln w="19050">
                <a:noFill/>
              </a:ln>
              <a:effectLst/>
            </c:spPr>
            <c:extLst>
              <c:ext xmlns:c16="http://schemas.microsoft.com/office/drawing/2014/chart" uri="{C3380CC4-5D6E-409C-BE32-E72D297353CC}">
                <c16:uniqueId val="{00000007-78BF-4567-8F8E-2599A99DE6B2}"/>
              </c:ext>
            </c:extLst>
          </c:dPt>
          <c:dPt>
            <c:idx val="4"/>
            <c:bubble3D val="0"/>
            <c:spPr>
              <a:solidFill>
                <a:schemeClr val="accent6">
                  <a:lumMod val="75000"/>
                </a:schemeClr>
              </a:solidFill>
              <a:ln w="19050">
                <a:noFill/>
              </a:ln>
              <a:effectLst/>
            </c:spPr>
            <c:extLst>
              <c:ext xmlns:c16="http://schemas.microsoft.com/office/drawing/2014/chart" uri="{C3380CC4-5D6E-409C-BE32-E72D297353CC}">
                <c16:uniqueId val="{00000009-78BF-4567-8F8E-2599A99DE6B2}"/>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78BF-4567-8F8E-2599A99DE6B2}"/>
            </c:ext>
          </c:extLst>
        </c:ser>
        <c:dLbls>
          <c:showLegendKey val="0"/>
          <c:showVal val="0"/>
          <c:showCatName val="0"/>
          <c:showSerName val="0"/>
          <c:showPercent val="0"/>
          <c:showBubbleSize val="0"/>
          <c:showLeaderLines val="1"/>
        </c:dLbls>
        <c:firstSliceAng val="0"/>
        <c:holeSize val="62"/>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#1.xlsx]Customer Revenue!PivotTable3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bg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00CB-4C1D-9EE4-214209E92269}"/>
            </c:ext>
          </c:extLst>
        </c:ser>
        <c:dLbls>
          <c:showLegendKey val="0"/>
          <c:showVal val="0"/>
          <c:showCatName val="0"/>
          <c:showSerName val="0"/>
          <c:showPercent val="0"/>
          <c:showBubbleSize val="0"/>
        </c:dLbls>
        <c:gapWidth val="111"/>
        <c:axId val="766436223"/>
        <c:axId val="717453087"/>
      </c:barChart>
      <c:catAx>
        <c:axId val="766436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7453087"/>
        <c:crosses val="autoZero"/>
        <c:auto val="1"/>
        <c:lblAlgn val="ctr"/>
        <c:lblOffset val="100"/>
        <c:noMultiLvlLbl val="0"/>
      </c:catAx>
      <c:valAx>
        <c:axId val="717453087"/>
        <c:scaling>
          <c:orientation val="minMax"/>
        </c:scaling>
        <c:delete val="0"/>
        <c:axPos val="b"/>
        <c:majorGridlines>
          <c:spPr>
            <a:ln w="9525" cap="flat" cmpd="sng" algn="ctr">
              <a:solidFill>
                <a:schemeClr val="bg1">
                  <a:alpha val="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66436223"/>
        <c:crosses val="autoZero"/>
        <c:crossBetween val="between"/>
        <c:majorUnit val="40000"/>
      </c:valAx>
      <c:spPr>
        <a:noFill/>
        <a:ln>
          <a:solidFill>
            <a:schemeClr val="bg1">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4B5D065C-ECD6-4BAB-BEE8-C3042F382FDA}">
          <cx:tx>
            <cx:txData>
              <cx:f>_xlchart.v5.1</cx:f>
              <cx:v>Revenues</cx:v>
            </cx:txData>
          </cx:tx>
          <cx:dataId val="0"/>
          <cx:layoutPr>
            <cx:geography viewedRegionType="dataOnly" cultureLanguage="en-US" cultureRegion="ZA" attribution="Powered by Bing">
              <cx:geoCache provider="{E9337A44-BEBE-4D9F-B70C-5C5E7DAFC167}">
                <cx:binary>1HvZcuQ2luivOOr5sgwQAEl0tCdiyGTuWkqqrfXCkCWZBDdwJ4Gvv4dIWUyly3Z3xETcOy8nzwou
IHA25D+fpn885S+PzU9TkZftP56mXz4kXVf94+ef26fkpXhsPxbiqZGt/K37+CSLn+Vvv4mnl5+f
m8dRlPHPNsL056fkselepg//9U8YLX6RR/n02AlZfupfGnX30vZ51/6F7Ieinx6fC1GuRNs14qnD
v3z470ZoWT5++Oml7ESnPqvq5ZcP75Q+/PTz5VB/uOxPOdxZ1z+DLaEfbU5swhknDDGP8Q8/5bKM
X8UWxvij41AHc0qZh5Dr/X7t68cC7P+NGzK38/j83Ly0LTyQ+T0zfHf3wH/48NOT7MtufmkxvL9f
PnwpRffy/NN999i9tB9+Eq0MTgqBnB/hy7155p/fv/b/+ucFA97CBedsZi5f2d+J/uYWz2fn3cP8
p7PDPzJEGMPUI5hRm7vvZ4fzjwh7BNkcu9RD1IHZO137NDsXb+7Pb+vHc3Rh/u5J/v+clncfE6yX
4DEXv8mmFP+TS8b9aDPquAQhimF6OH4/KRjzjw52bZcjZruEkosl8+/d049n5Nz23bPCo/73/4qF
8+6uYYauX8afrl4m8SR//3T/RzY1amPiuA5ltgO/9sUMIecjRh7hyEMeRozCsjpfNv/ePf14hs5t
3z0rPOrV/8oZ+vwyPcK2e755vHuw/3RPwx+pQ1xugzfhiJCLuYEtjQATtjOKCQJ/RH+/9GlL+9u7
+fG0vJq9u/FfPnz+/v9mRv7cEb356tVj9xgaJ3/mi/5aap4cIo8L07+audOk7p5/+WATPE/FW/Aw
D/I3i+LM7OWx7X75YGFEPsKu6DDCCYKwATkffhpfXkXgqxhxKSw6Sl3bAVEpmy6BGMSdjRB1wcrl
nmfDhtnK3ojwRwLOzQH3x11kgx98i69uZa5iWb69klf6p7IvbqUou/aXDx4Hf1id9OabZYjzec/2
GAWf6nBGEcifHu8giAN1/H/qlOZ6jMv02NYiiGsnkj6per3J8umYes6Q+9xCzT6xeY0Ch7fET1wc
WFYR+Ylo67BO2BMtEisk7CjHZtq3iTOeAKFi2ke2R0OrUA8Ftus9qax6z8u6zeEqgJYeH3Bo0D4q
m5PckJkb1YGV8chvh1jupT3JfUXq27rox3XqkXJvAG5bK/MNWnG33Ini2ZNDuee4eAXuG2Z4fUHi
UGEr8SMRFXvNWLEvR1zsJfbczDdop2nll4WrVp1Vl/teaQCtKPcLaTCOxyCJlN4Klsl9PAOSe+UZ
YD1NNj1lhyy25X5qu1cgZnK0mLXWoj0afhWxKVCxJ4J6UHnuD2UC0LGGDHAp73LcNutoIGXu04FW
+xPq9va4y6Y7VjUVvNNW1fuaVq/AkKlIyxAL67fG8vrxEMOH4uvWHVaKWel0cD25ypPI81kUrXQ1
PHeFurV6Mq4cXZZ+y4urLulvmhTFa9UOG68sK9+1stJvetFt8mn4HCXpBkcN2mKv+NwnOPGrpLke
ccY2yq1DVKXxbRI4ddccdJk1BzpjfRHLzYDxY5RloUssETYjHdYkyyzfynQRylHngth+mrdyF6cw
V2ZuUqf+kuuujvRVadOvZv5ircU6a6nXdLdUjs4KO52X+WOfRn5EFQ0kcl46WDmhE4l+D99zvzcY
f8MWHqlGmvsLbXQWcrEzPMQjkvt1PoSN6qvtovc3w1yKzbCxnTCY8vkeT/Ls0Oi0ObtXZm7u4h4M
+Z/zmoqzICt1dLqiGaBo0OurWQY1vCFP9cZifC3d9cWlTq/g4jVdkFOZjj7q225ljJMRV5umjfb5
vFzEvL4MKN/IrE0iWI1vtBE3ZZrpwNgYyUlpsaRCb1TnJkFid7X/o2EveMvlK6XgehdiQy46y92U
Xd35lj11K6NiBD/SW8az4p6vm4wfF9ZiuvCWZ1t4WWvfNI6j4Auf34ntuF8gvo/XSeXIvSUBVK1s
UNhj2CIb2+p1cInanqj2lopv0h7jte3ULQoRjnHgWHEcmDGW0S5IM1bmZiksivliHBZb7ht1FaV0
20X56Xo/sjO8k7EZx9zIaYSFNpjRvODJYrJ3WYPkbhyTYV9FDzQci7Lad85Q7QXPJ3SiRe5MOjCi
M5SpSMIXNm+jl6Kq3xZEbLp5UxfuvFmocuSBECX123nPH2ZJY1zCmVJsVI0MzY5jUTVk71C8Vhm7
Tvu83ucz8JhXnUCLBezQ2Gr6tVbtJyMwegZj7SRzf6GN8UIuw4yifx01QYz7vLRZoOe3U5T1sDeY
AUzyIag9XQZngq5lK5Ep6fc46/awQ5+DH/G6DPbdJvb7+Z1Mxg/OmD2vS8PL9LxujCTG07aiA95M
XcZzXzi03yvP89a4FNeXyic7w7XMZ91pb53aebJNC4gfDOiHCO6+ioegS9x678zOzQBhz5viTBoB
zqw69yv5DTXTsENW0u4NsF005n6Z2l7IePx9ml8VaXUSVC2x9jGqx3DyWuFD2K18d4TNifWw/Y0U
3MMCDC+R7FdUTjikwtb7yY30fphByeB5y6HdtXHV7bPW6fYGS7vIH6isdqr32H6cAZ46tXF6Z5+g
YkRBNNjNOqb6rokk9VUqrcDMuZlfNU9yHmn4YAyzN98Om51gftB5LMCe2A3s3k4VRN3Y5L55E+bF
RNTbUly6m0gjuuc9p3uDJax5xZTTyzDrpfCLolQ6IBy2B1tTiDQgApR7NDVAJxL5I0XpylN1u7Wn
dsUmqsd7eFFyz4jF/KZy3YCxhuiQN2kcisIq/SxBXThZvfRbLfg+L3orFJ41BpPnWr5dat+brDFs
5qiOmugtm6M5Q3cL09BGYkCpOcR5lZ3bAZFT5J/oRX6mZAYxdJ5bztq2u6vTdTREhisepa2vLXLv
4bFYT1andYBc2E4IBDYnMIk6iKqRbHGxdXDMdvYsN4DMkZfBWpIWEHDNtLFcdDoLgeRCfdFpnJr6
tkZR4IhK7g3QvYA91aDwlSXwMc/h7g/lyomRL6WXri50jPa/wTMqp6sYk0iMzzGPm3C5nMGWRx2m
kflUFTwwD2Xe1vK4F6R50MzaMP2pmx3SAvDshBYynt1XNHsU3EVr0kwOfLCza4GiM3izRdFgk5uD
X1tsFvFpWJGTcnvBdNv5rV5c1uj8Kc+BGD4gOVk7KJa+3cCXbkAXNzDUJWro0sKvSpfiljGYyj+X
nw16qXpGn9CzsSd7glVn9c5p6D/IjaoWUu5a/Hx2jR+jP77SctOZwp8Vr9L12R0YdFE5G8JILmnD
PDM/yc9uh+Qb2kIKllqZfQbyN7KQaUhrS22NxsJfDFyKorDS+cPCimhn722WFyQwqJH0uYdPl5AK
MsRCbBSEqnsDJsWbvZ5BltI+9w1qmEacdxVkw4umwZI8wSuVl7WfLmKnn5NlIz8bzi6Ldm+PVYUC
gxr56UqGThv9WVc8X7d9z3G4mBvsbMzllszoRgzTfWfhslvjYrLCobG/mrWyrAhD0tjB5fa0Lpwh
rVC4aKGicleRgCgE3Gm5H4cG0uHEREDjHOsswCu7JOBljwJ3qim4Io67fSq7V2AN2oZQZqYLnTEU
GJS/ND0T+4nP+Ww+rxk6h2fTHM4tZDGt03TPPK/cKKtv962XPEDsAxUERazQa/sX1dPnCBx5LuvN
lMl4xfB9XMhmL/vhu5v4xUG0Cq87TB8SRXlocusMhpH8wDtShM38dCZ9X4DJ8LVokpDG4GasvkwP
qLdXTRZDgJtkZO8QcOZO5wZZnTaQHfabkTpfcngWxqZDS7s1QhCEwbeDmyIPPacPtMVWaZPdLLmr
KUWYLLaY2BjWDo19Pg54f97OeVfleZKVakScvDbS3sj/2rzIuTrYmg7Pwn5PLg2gubb11g26qJad
OnV/Ukr7S+G7Otu7XsnvFUxTMKNQ0PzzKttFy+WsPjfbvZbZHOcjVMMIdznlNnyT7PcqG3QdPlJO
Xe64zOY2n/tBr0U2FyppUOgmDrE9bIPFa4UNex+h/8cw59h2ochmu/9JhY1guKuzCht1PBgdcQeK
ia7DianlnVfYcpw2JR4z9lITecVKRL5MdW6vqkTzDR4c+8tIa3tV6IZvjBR5Fj5J7aYkJ2meZ6/S
H9maoYzyj2wxfxSxTFbxUNUHA7w8ryt/ofmk6oM7gwteGuvqd0WrPTplN20hZm2OC8grfk4KWlgH
mW15zcm3uMqLI3E4pJgzWasS8rUxcTeQgdJvtts9Z2U33sST9nGShNJt0nWmR/XAqjooO8y/DfG0
ZjztIJxGrqYriImjg1J1dDCYU/HoUEax0/gLnUWY7Ich9TOF4pC6kfK7hqTxyhs1Pkw5dus1lFXx
wdCJ099YMkK/VplItyql5THViTzmM0gicLU5qmhwITCkAY5o5DGrMquF+A3QasvjMTsaWT7BXhwn
UxrGsRrWE9Heddo2wzquIu86mTE9TZPfcCZXFd7IlrRfOaqt2y6X2SazEulP1SCvhxlEVgbArZXP
qnL0u26M+8qnhVOsqjrmG9J11zju9HVcWfQeS9GG9hDF62Zq2H0SV+NVXLVf6qKIVghyx+Euy9J2
PyWB67D2rkd5dwfPMWxLIcSJZwTzWvG5SOOdIR1tx3d/ZWQGytmwJQ2EIONEZO0z0avD6GXnwPAq
253OBIYHIfWX1zn3yLVKB8hmxvymISK5jyKLbVpozgcNdZL7CbZ6fxjbaZXaY7eps44cMLb7feWO
w9bDtbhmU+qEpaflnT15BOKmLPmW5W7pj+CKDlVZoxXUlvMgHdv0q8HyN6wdLXHiLZhLbHub5okT
4rwRAXZLtuFJ1CeBocdyYJu44PF2wKpfDTqpfasdk3t3ysqtboZ6G0/Iu6vaofEHq0ifk2kMuzop
HrpI4VVCLXHFOjs6xiSjq6hT0VpCAdkvqijGPnRgmQ8fvVxXuS2vE5XIa+Q28lrNoHYhUJ94U62N
oPFUgmHdgMRKOuZ7dfXk9tNVHeUPdlqMkAjz2trPZFkOQxJIV1t70ssHWJ7wQG9kU9LmU6t3mOji
oFlHap9mFB/SMs/iVZfJLiSjbk7Mkzxt8a9OVSRbt2AilInlBP1gpd6GWU9WV0xXUN8n18XEAy91
c/11yCFVR7WIvdL34g7CdlYpH0rq6pZrNp1ASVdgIc458eT5sm70JqKgOuVTMFFbbXI3Fp9kJG3f
Vk3xJMZ4O6X99I21zbVb1pts3kcMgF0vOrB5HzFkYTaThYYJvIl0KXy3wemxG3BxlTTUXYG70d/j
CB2d1naeE6HvqWbiW+HxMUQsSo9SN8WV4PxVdSj1MaWF/HbmCn/Qv8GYXHgXjrhNOXModxxwWGj2
Pmf9GwgpRJ84ifeSOSLfCT7X6ew5n7fm/KrL7LluZyqFF/Sl6hn9B/RyrFbpLLC6iYaUaPSlr+O7
mqnpphAi/SLHICraIoikisJ8nmYDsKMp7GFFdizz7sQvbJkQ30i92WKymig0eovZm8XCZ7aOiW8s
/v4addlc1eVY3iuvyaCXJMdPwm6aY+Qk6Yo5XfUYZ8M+nkj8teCW2FEvKtZx41WPw6ETcfbYFrJd
w7Emb+vkWfsVOl+7IoXmgu7up1iXt5bTsbsi6a9i5fbfFeR8Ww2NwBC7Xf+9HOrCL5o2uSlYG2+b
GHpnuMGFzxuVPAxRq4ICoek4lJ66L7L61p35rTclISp0tKsFK7/pOdKe+T1P3bXqUnsTFVnygLub
UU3u90iV1nboGxoadjzQXZdW4kvMve7QUZ2tojEWD8ROV3/z9XnQD30X23DXJbDjUQJHBxwMn+L7
r0+nxGsd5IjnFGckg9aVdZuiTD9QpJ1gVDbEDFVE7nrtgSuX6gHl3AmsuGuPulXkLomtbwoW7BqP
MoU0KsqODUHZsaiaV8zwLK+4hUZFvL3gG92pd6bWN3qLGLpEtw1p4I3/YDjDQ226qZL+k8uoDKe+
H4+oK9gxa7w0LKSOv3dOeuPOi5tF7BZCdfTNqNoJfVWFNOdMVbq5+ywtcptWBf7mREqGuMLJqkm6
mCa+RS1dlbfQgdvBklyPKU1jf8ZQTrPYj/vkFXsvvdSzJrGGrAcs3utJr8VQqehp4JUcHS2lzwGv
8C4lTrO74C+6WVShoyEdJo/dVERbqBOr3l9UFlvDY7K8scd82hpTIzT8S7OCozvI48fVJLN1pHP1
GZxnGmAPN98d1QlfdN74K1RPr3QWJ7GfZp0vhNVDbVJUfsd4c4dF0QQWK7/gdEpv7ATZX94ozWPy
RYj6iz0U6Q2eqVlmKBs81aL5b9np+QpvoyzXi+EKhnqTLdebZQv1dmeszN1dVoneT7FIrrwqpsHE
bLkqXBpfGZ7BFpAZQZzTwIHK2UnvR8rJFEXbv17JLpzvOV/IkDsRQj3ITxxM+Zz0vF/IUyIsO2mI
9SxSdN/pxvvkuWl61WbREJgVDSHBU18S7xOEPuKqfuN7wG/f+IMWYyBrW80hxNPkCn6mb/gkdp/y
6FE0/I53ue59WNz4GL19tSds5iENxwtSaCP4PGkRKM4ftREbYL42gxlF8I7UdwiFEQ3zNLiHoYVQ
6wStLAlBcZ1n0NgfeHmo56C4kARtEkTEypCo9HIoWqYnSs4aJIorX0yFPAj2oLs88CLFDnndtTcj
lHKCTmTFU82SII2c6aGAMDlcNBz2HLF9O3jOziUk8zvsQJC10BX5m2iAwYmRy1mck13bZnAA0iOX
s1j1SrqwB3nPVpxjZvkM13ZoEkOJN3lvW58NkWXbkVXW50o48l6ox6FwD1GbxleO00BU+EZWEYIb
TsfoJOXCbT7xWK0Q+Buma/tIaB5v2wrZRzZjZOYZzPAWqawia7PoGWwU4x0utTiOLocchNrTuqub
9ibT8SswAtnzCZLC33lGBZr+EJ3OgorlE/QhZjs8M80wRtso8kxx/69XivPHlQInsSA/tDkc/7Uh
p3+/UmI2CAtNCXlmZRcHUGLGR6jevwKnFfClGrrrKESHVRySTrT7hVWXMDG5GEioBaPXlsjodQbn
YVKStFcUylvX9gwMX8DpnJArTIMLgZFOHNo+jS3CrudWt5NauPk1kkO6EnbxvZ4E3jHJ2pt26tsb
MmMzX1JHbU+6UHzMbmifHQY62F+0Lfmt64pDM1bkC8mUdzvLauSdydqZonT8LGWuQmlb9a4dq/Rg
sHRUr1j+hi3SBYtHNz1kdtts/npu4EDjHxaA53pwOBsOZsNJOn55milxkyhPFWqes67ULQ3dCrru
ibKucq++rSxoDxrqxHJxpP2m7NUqJh4P8hM9axt5mgm1H91mp0rPuiJFwgYoFsuzYYzA6ArHpqtO
jp0fVU0KFU9t/YvZ5Z2sGhz7UCCBYwnwG5PbyS7rhzGq4iDvSnSPEj2FpbSiq7pC6c4WZb3znIRc
ZeA0QzymzT0pyjRQbRI/zCMmmYvmEWkUZ3ceSZoNtSrid2NdPFGENvU0qu9iKKJQW+64x7kT3RqN
vHHG6zxNU78zn+v8eU60R0coB8M3O9aq8hmJ83X/JlkUpd3nKxIPZVCOpP3EJ+nn9ZTc05on9/YI
pVLBvXZteG8a3VRnKzxFd/WcPzKdlGs7isSqnUnDE7lbrGsOsZ9rMs74jS4hU/tkFA3P4mm60jht
PxnBMlZhElc4CeTj1ur2tE7CuvPK6z6eIB+eMdcu5HXFSnbAdRxe8I2GEc6WRnUxYrNlM1u+DWs0
DN+o2WI6DWtYF+bvh225/Buf7f3hY4ejvNRjzHOYA1v+fFjxPPXrHIFSlZXRU6bKFcauA319XUOG
jiBNd+Aw1sGQNYuwz5pUr6SGHNA34gvF1EuglXtSN0rTPIbRXNTNkIY0Q3oVu8ltUqxF2qlrQUll
+3AYpL+uDoajR6KuM8N2qzRaxyOa/Bycuu0vcqja9r7r5tlGY6GuT+LXUTBUkfymKVgo47BqvL6D
iknfHHEq62JlUANaK48ORRwaAkHn/nimvKipWZIgjx+sPBRVBcMZ1gmNegEOyCXROmpzedWWpVpX
ELP7LtTergzPAAaVhck3qDe6xwqpZuckXfLKWxQT3r2OYHi8YvxU5z/9a+NHyT+9SP5dOOGBKKRf
kP/DDkW8i8ObMdcp41Vn/Zq1WdhB7YL4VuPVKyz7aWV8xOJLvIFP196DYYiyAlXjU1RB6lWm9au+
4RlLLfR0PTzBTjKPOnup01jvxz9dVKTuby58BNlUtJ+KGQzuXYJofXuKGebAAVLwhRN7RXZbpUfa
28EE8/Ip63J2z60hXrVU0k0ccXZfaic9OLVd+0Y64YndzwYUWvgnA6i4gsGo/bxty42JbSye9StY
M3JryLio+5WdY7lFczEdDlC9Sk3lfZGayruRoln5whZnqPwii7HY6Wr6LVJ2cZugpDwBKx6edZXh
nWEZYe/lwy61m98K3Ja3ObL1auI2gScpZNmvUxKvhjlyTIc2C5St2E2tUH9wW1aFrI3ih9a1giZK
yHeto1Uc13ITTX2yAueS3A81Se5xNoU87qwbw5rEJCGQrZLVyFLwcf1oh7zry3ViiSFgWPKbmnLv
xp2xisWxD9WUfLcIpozTq9rSgVFb+GaQvivhKNFsbwRQK9Q+QRYEGyKi+jA0NVQ3Mojm0kreIst5
6pQ7fVeDLNcuZnDoparU96iXN07vjXdZkvzNRui+P8NMXaiKIQrHpRl2oW1DnIsaWD9GXoNqPf06
NVDpR345wTkUh07sCuK0T5IVURW4Hf2NDAk/6BQN91C2bbeZW4yBIQ0Yqs9Oqes7Q9gCvhvqutHa
kAku2VWcsk+GgqPKw/0got+yvO4P9mBV11Bbpac6l1IWnF0drYOpYZ1qVbnHk3Uy5Fmw6BFTxeJ9
FNacrax8b4KwgkOknFU5Wpm4S74nueLFqnOrNbS92BXJ5b0p7htQZcVtPDTVtaEimIIwJ64DHd65
G5A2zqIvsSLBAAHqnqYTWRmscCbvc62a4zjXaQyfqgzOD3WR97nzqks+GRGEQ6loghGjOPq7SI7B
Cfd3qQzGjgv/ikAO9yihUN9879y82m471Try11aN3qqMombXFf11OqlM+VOZTFexbKYrg8msbHdO
015DPteyvVGeyWKMUuVzcpej3L3iUhTbivMEur9jceWm2gndspjuwbNwvxGieHSL6ZD1VQsBVu75
7pDZz65SqV8idm1DTfAKivglVLg8BX0liEhqjTzPd3JV3pbQLeeu3vRFZPvJYGfixYZ/8a1KlRSB
nl3PAhw4OX/0ZrDwBjhWjfAU+y6c/g85hHfdnRycXRk128KeyDeSJnKlKsp2LLfIt87xjpHNq7s+
V+MdnDc7wBaYfa3cG9fV2RFuJTsazABPN6r106E7yDbHW8Nr+AAdIjtGm1PaDI2nz3nVRpsl0Ta5
+UIuefebrmEZDceqwogN3a6tYnVYgB4qdSjyYlsUnb0lJK5qf5GeaDeBT9SJ9I6lI73Rzrjqy6K+
IjNlWB14nQPqpitDwR7zyh8kEmuVojFYeEYFejgPuFftZoQab/NrSlAZjt3k7EjpQPpVqfhfBSlJ
ALVLdZiPgnzDTXriyyiSO5WkcOQEKlL/IhKOCBbwd9AbWpTOJ0y7L87MZ1AgWWd8ijal5ZbQRFKJ
Hv2onrA6wIkp574kUnzp5NoUnuB8iyFM/YgmXjJLDJHPavFwphaLdZ3yJPzr5IggaGlfLCnYG+F/
Jq4HJx+Z48xL7qxVMJGxrHipya9FAusFTsx4RwMsT6frWuWdv/Bo0qnBt6EQftIp8xwdYeWxNyuj
e0EafYZU6ecFPJJbd/eJpdU+HTgURmeg4DwIpRCJLCxHtMhXtV1ua1vSk1pCnAzOYLVeYHhkzPCK
1bxeI+5NQTW1xQ5PNf9cOxYKHVJBR3cmK02bbdZ5CaQdQKaqhH6grDrfkHAKE98MiF4ZKku0/Byz
k6HhFM6wjdLUvY25eEpRUR4KB4rOPYXzhqYFpuYE5IKHZl72Xm/hWQw616de24VdTzx1YKOdwWHE
+F99VmRf22GwQmwn4FJUHF05Gg2rnGXoX0jHO4R75/m9auaC96GzKquHYSWmadx4TeJC52VIruGw
Y3JdIyjnwsmUIBF5cu2wukC+kRp69KZrSPbozmrsHMH/eUCHDyy5bqysC0iiyvDMrrZsd5N7cA6g
TpL8hujuQcM/Pr+mDoRptIDimCGbaqQbN0vK0JCtnYuQeGO0OSnnURLY+QB/BZltY6v+7jL4f4kT
N/hrkrWBR9hLH/XQTGSE3StWi6vKwd+NFzMs6M0dIL8VN67k7jHO6B1VEvqcJiHDhUZ+haGWtGRq
S1pmpHYNdaOLfM2K4Iz5hIUHp9sj2H26XqX7WtBdMqHChwPE0HJX7YHMIC6qFhqGgGmZwRm7iq8W
lsGMmtEwpAGoc9tDFOF2A1134adx723syCWhlEJ8d6RUvtBKX2VjHH3l6iZxB/EdRSw66KgsA0Pa
vKAr10HFzpCyKw9DiaO7tEn/FbXOY4aVu4qdaNrzRBZfuiQ/NPmgHgxfzHyboh/yXaip74VFNJzk
hnbo5PAsNKTpiZpuqBEsbdOF1+tuW2m0s1pEriKUyDU4PwRNbyAXwN/ICLHCZzUVGyONofahTtpN
badX+v9S9mXLkeJct09EBLPglpwnp512eqgbolwDSEIgQGJ6+n+hrK9c7e7THeeiFGwN2JUGaQ9r
raS7VNbeicWsXmWDX668yYtOA8LwJOv7+g2Jg2lB8zA9dMhMXqVO8bLT+s3nlr8Bglyt28mWb7Xr
nyhO9sfIz+Pb8mme9mk50MlL0w9XyV8FlB1pHVl/wB+8SrKECeLtDfwBnoBzbicHfweAJsaSqEUw
wUuMdMbPRF/pkJIoQVSO4ADFxuVArWbVMRSwTF8QOqhgkGusq79MK4NX3iPyAa/Cih/88TIhuVct
nLi0ltz16DrwdP5ox3U6D9Yz9iHtwvO/nxBOMGcMkKcDaXAGYs0cRCcCRCq0HS8IA0SVfz0hCPDb
dVd28otM/W4h4H8d7I6WTeJRB+3tOkyD4NCRGcaYh/4iMEO3CWbo1jSB3LAeoFkUP+tNJ8riloiW
sxnh2VyZkAsAYLmprLZYmYAs7ADrM6OsE9VDjFfV4BcMnsFc6VZfG6Lp7qP/AwrR/2/QzDeYiI9p
sd1f2dReKrdMwEOjV86GFenE9Oo6Bd4poNeR4mrG17ifhiRGjveOx/1tmjWR7gRkpbswDg+8C3ud
Bg691cdM34cn9Kmi8TH5kzv1yfy4M84peqtifNzUHbqj8lh0jgd1Z+qSgvYPjsX7F78J6pXPCnUE
Rj4+WtmYryyLidfWa+5oiwQ/AKVIEJeZyi4pztLEkao++wF839619zi1x1evDcS2HRvUC2bTTHMB
ZTpKpyuTKh1rpLUHcf/xLGejuHZysEExmB9mL5TD1hOIcc0U06j5wc/D6qr7yt5/9H/MNfe8vTRW
UN3ux6qRLsDTaBYIUvkFmWhnObRBvAJhjV1M4wr6ZRL+eDBW2jvRfcpfjWHW5CR1d56KW4BlsOaf
7jOU3P4PFyuYUYOfXiCQc5GVAcjIm9Nyn6IWPvBWpHklv6jcFXvk5fJT4cfZaWhHseAIPpZBG5Tt
0nT+07AZUDJ4a1tfHkygqeKzDrPuYgzeNO3STSOwSucg1Bq0c7LT4XILcjm3f9QVyY5dEwXb0Qno
Ih0ANV2yWGdLr5bVsm/GcFsz/UIR+qwqmgPAM03xOfB7hyB/6L1Epc/2pi+c0wVstFCLS+uNsabR
1zPWDtimvpPYAauq9ZMyjf2HKJ9W5pcSLjIPNg/zlYmW00rnDyhkL8Iq6x/NjMYvUMApi2pnzJqE
0b6fEz3GdLzCT2pO+03hT+VR+sNSwVu6C0HSu5tqhTyjk9v9KtOWWuSRLsOlGWot+0ssI387xhm4
AlmWb6ux7JbZMDiXnLTdckJy55LxsVsO8xWb+6o0ck+WcdsJd2KckRSl9CK/D3IXZZO5aef6kulH
0HdvrInaK9Sx40MUcnI/Wd2b2TraKpvWnbTExmn67KAVC3d5mT6oYmhPBrKm3JLv8rgB63Le0k0D
MvUD56Q9GetjhoG8mVW/72Fm0GwYEw9vfPKxL5rNznXa/KTS75+6jUk6Nz8hVWWMjy3T7I9mLNXf
PzZLc1X7p66NmvBufr9lxPgRbPV8j7gRYBgW9CfbqQCWiYoB+b6c4kMN2LPO/S4Rqq6+1kLdx4Wf
/gzVe1eOIVAQjlxVQBB+b5XzpQzj8i3jYbYoUfDYSxcBtWt55DS6jJwYUeREA3B/S4c/RLz0pmU+
95mBMnoMc/iAnW3NAfiQsUXZudnmIzU3lMUaFLgTnoKHKMv9b78viozdetj/LuYh5ZCzlXf8ENpF
dAKHTE9J3yC1qAOrQSiCztgBgnNZq1Suy57QB8qCYC/tgSa5VnaxaP0gW1o2j9fGOcDu0zyw8VxY
0aYGiO34sf8RfBpr+Hticdv6uvai8shaEQcwy57y4gnzX53U1++ahiLpHBR7Aj9u98SW3qpuUEMi
ok3MjArssKVqGn4SWpO7MPUlUOrE3VlRhUM3ioODROR6aObGmB9NU9ub3ivy3UeXDnm/8YA6n56d
ptUbJLxXSL7ldy6qkfcDKtn3kcVChFQT2XTEt9IEbKRundehvTDD/jyRDjlD5JGhkFmzTUSLOPE6
L96wopn2oOSXx4IrZ62dBg+P7/uLNkjJS02Cb8MUlD8k9xISA8aXTNm4tepmeOcWsBSubtPliKR4
EnVV81iBxx+7bvhQtFH9WDFNV7bmfG0GParIObXitRk0XZlTWolCQnJnTMsu+kOQBQjwe64k8jTF
tWBecZpqWS5lADzuGlxZAWYbyiF5geIKtB5QQzGXptM0fB6+XdluUCWyRPHlY44xsd2Gm8gfrD1P
c5ckg9/QfU7Z61AN8TmtRXzu5qvapdbC5nJcmYGeV8M2bTIrQfQC+kFKsa1Ew/jquqicDeRFdm56
yAbZLkqkeGrhs+l5Km0bD67LLqbJrKtO6/TeQtL5ooJyODhj8+Vj3Gv8aNXLwV2aPtduv0bVwOAo
kH4cNsVIUSnJ5FcViHAZh251pL1N7hxn7Bd4UsS3f5ghM9tZ99J/9RCeXTLkPz0EGVdjsSD7w5rH
4Gmg5DzPrBxr9WHNY2MY8h8CSdxDUWl2r4GZu71vdYGk/4BM6M1dN8Djsu0OqQ/AXirF3agc6zmI
2kXTTJApsNruYjvlrigq69kvg+FYe4WT9PMsJnuyYXUuV2a0YHm7zFsJdLEEhMDc2q2K4t5R+o/g
oOu7atOk7NdvwDJPbFTGWdKCf3gcJveiBZkK/GVosepClHqdPmovpkG99G6QVbBSaXsODHClaVEh
y6lC8n7Gw9w6izGAUIKLUmqaMRxhoYXYzOXlvfS6ElBYqz+zfGd6Pro/puZOIO7NQCGcYZ5qEyve
dBLciC2tbHeFHHmbAF1a/GgBLnOq9AcREUWFQKlrUMSA7Dt6Og7ScQ4gcA56ASfRWt7APAXdx+HU
Xe2MNPsui/7o9wePnaqpeheZ8C44fBZ24cVPJtNSRekipr28GIul5NXp0vSWl3GRBF10ugYvcM7h
dJmKlyjEFRtjUi9UG0aJuzR3C8dm3BPXIkkQpe26c0AUc90YteK0CY62j8pKQ5ww6VOVv+Pde+gc
nl19DweYdIW3tmlVn8a5woVoetM2Fv1OCk8k2IL1Yzpl1kbnI2hnNOwuxRTpxExhHNkWoEC+FL2F
v0iXA7zmiu4/cuD+PziTxCYEcmY+DgzP+RSNecB1Zk4siy+U8iTsan3veFZ74crloPzzOgFqSV1M
nyStg02/0BtjmoHJI59XDZazHatYWY9B2IFDu4iGWPDE1x8XwFaIB8/O3BWyUYAEEE+1B9OkIqjX
VWB/nSyrPZQZGSRYrm57sOfGTDGmXyqsM5cfi/9YY+4zjM3bf0SvBtxR/Rm9EpxDYP8ABw3dt799
Xm1jt3kvvP7N7UqxFpnDEm/2J5y5MVcyB4s0oba6NJSwnekD/Z+c+jrAAOoA7YZYHktMp+Y0OgnX
I0feEYRAVYZgNHTOn646kJJvfcPvq///eT3o4CrIpo2pUwYABCe5j8SaCYuNmfmMH0xh0pjcH9gf
phn9mPyxVlVdlHya/GFmbYMfVFjpwh4ccoyqqjpHI9+KGd1hGuTrvYWIPW+DBGz+WExxeYYU3MJ3
7fq94aOVAKOsHsDTcLeSI4jMI58jLvC8hA1d+J1DwQd/7e8h11YiioHtpYMtOZStBBO8KF8zqPGs
rHxwNsYsB/JkVaR8KF0U44DOu4NIknilRdVuc0uDamBMNk1J2KfjqWfd+OyVP5iYyte+KMuD50fz
k41bg2lAl1VktxAUwOjoW4s4LxsARu0B4QR+A3MzW9BsbX6Dm+nHT1XUQccSSkWXtgvuRJYHqyBg
dKcBrFs2AwlQ0pDpPWUzRpbX9B0vxxuNKu/Rs5m3C6mTr9uANV8i8m5BkuT908JUOy///vy74Vzt
//P5R4oqdAmwIIFru9BH/LRfTB52TSsOxXM4wBd59p3IX7c5g3JIVix1p9ODFXrpIe/qhzzL/I2x
TD8qawSsxnnU2GDTIPMOGNi2732xG0OGGC/3K7EgrnYSKB+0O68Lhktdh/K+Atkxa4rxYrrKaujW
nVWqpTHNgO/Gj2GjARicFxGQc45tPl2NZZohdSTIXciqdID8rpgL3hKBStGm0um0GhigknAy80Vj
q+IYAIzwMlCgEiIxXoGky3Y1I2yRd12gZjjUtHB9Ei3NS3x75c2rTFW18f3mkGnbTQIcSxsWT+3Z
R9Hr1kjuu4lfBMUfA/k8xawg8wozuZThu+OlIfgzEvy4LtMoTsW8PqjfV40ZMTYKvVG0iCLybZAx
AN/zRGuw75Qd3n/KAxjzo4+OyQQU29H0VDiOTh8pA+VmNapsqZ/kUZnvwQCxnsE0/eJj7z8bS6tz
4VfRVbipeLBJfkbZyXp2dT4cbNuniybQ1jNISnQTItXa9kCnXkDAKS/Yq9lDiz9Izu3g0WJo6ryv
ErDA64PpEzLeVBCK2qRMdgcrtfTBqsbuEBduJJMP21x9zInm2cZE2HeXI8nsdhANuQVxOZIX+zyV
VwOjMMAJc+Xnuk6GKgbSfJQI9jKkkj/mBRUYYK0FcSJncPyzQ4NgETbwoLzZNI2tsuBc+vJhRvTu
xyagJFEdT09NlyafprFajcmNHWdPqX/gbZOfTVMODb+LxntjIBuItDMyy8+VdqddOfXCT8wIoXPx
yXeQtp2XxniYDpFiJ+w47DK0JCmqvrg3lgy5QP2CzrsRu5hGFChxTeBXwb34X58vc/jyMloI3uWn
shm/t2nnXXkoI2NJyrwrs6Y/LNTcblYrXPfKefrHWAdS1BKpV7HMZDjtg5zZe3Ol+mG6XZk+8DC9
BPopAOjPOjZk1rHxKidFuY1oaJDdrh0fPEXBijIhqHnvonocd4PQxdGNUvDxrDG9072YVhZKnZdK
SLr0y1xdy6AmSdqjbjF09AdDPPktKB08zoMCA4AyKJxRBB1t0ySEZyIDvUMfRW1F72He/kyh7vVa
xlWc+NIR1wossWUagYz07xvq35i7kQdEFYJHbKrYTDH8CV7FwzQv+7ol11ylNtQfZjau1PWi6Fmx
N+nrwQJTVdp2sTdHrxkVtP01ajvFr9GPtWbUDYaddiv58E/rze3MAshYZYugadzxUNYDcC0qL5NP
jIBQA3KPYLhzk1sSK2Jxf/Rd2i4QL/dX2aTNIovD/uojaNcAu1qWe/Z9Kl+miM5aNtVckYWJTKG9
ijJvxCYJM8wIoPS1qk+TcqqXIKgW9VgXGx2oeJWpPNyC+1Nvgs4Nr3oKLiYQHNWUJxEAz48MegHb
FiI7m0wxcrU670JBldpmQe5vvaHe221VvgUWoPnQInROvle6hzx2g1Vchd2zaMNnk+X+PVW05a+p
pEud29QoHl6qXlpLMCbJyY9AS146BbhTrNIHFefw6TQk9U4uSrAnT/XRuyumS4iX8t326h8kH8I3
TwqdxCKdXsBaAyUyDLsr1EZ8+DyufixYOS5rjSSFbaluFdW5fy5Lq1sDGJzfpY20N4P21THsfbJ1
rSHexxERe8+qhh3pe/sQ1XW1HUOQAWNa0Y0eJLmTLLBWYTRO9y5gwSgB9vpSsqpYMhqpp7ZxEcu7
Zf+MjctLtBicV0qsAqiJ3vpCpukV/5PmGxyAE5lq8iOAjo2vq3yfoWizrXv8dzq/LM5jNdYPpazf
B+Y5b07m28s2c2qoFIEI6RR9YvrFoMimAbZtPWTEfsuzYJsXUf7U6/OAl3s3xSPbSlClwZRq6QJF
Lf7Nr3WS1xxiDHUEbahQyytNi2ztBpZ3UHWZnaIsEKvCrrMX3ofPfTzpHxZna60Dfx1WzN2OiGkW
lcf1RVSpt/a03R0I0KzYEDO51k0uH1vBsF3mnngP6mntyEYdeEWLBeEyOqDwT26NMUNU4+CDBPnS
DDjE6ZvEXNqC4dJMul3G83JPTeWB0z9uYyZHVPULYlfFzrXidjn0dnOX2tTd67B01xlQi08APEIV
0fLLH17+1k/59K3EwbwYmtJ+cOup3Fps1l+yMvfeyiO8ejWp39usWZg1ZRT91K5dXaXw+Vrj0TsE
kPo7QbqDAMKbD0hHQ/zG7RjExeTwSI33MTfe7KWY/kZPj0B+/ur66EdV8tFYfeqCFFHQ9naP/2ef
uYn5CUNXvAoPMIGQRsESZKHsSXd1e6dEdO9aLH8yXWEAdSsUk8/23BXFjQCBktobM8iCSABOhmKA
MWN3RD4u3PjEZu2iHboV6HV3HpQbz6Gy1KPK6SErONJYTldsayfwVt2c1QJ1miWdG7fn2vP0o6uz
P6bpEUhLEb94nIxbiTSdiHugeN06ao5DAOyaaYwp+Ii/XxCUS6SPvPvUqbJ7Rveg5iJfabqsPvji
2bH61TeFeNEBA6hXZhRehjz8+3mCPMNfHfQIhJEIKE+UVvFyOo79CYBTe6WYKla6V1Q4UYxZY6+V
+36KNiHybg/1fJBPcbwBbfOXNY99WPOYmanmY334y8y/rzMz2/mev3/C73WUW82mb6DFlXYpyimp
7lFeiY922wEzGYXjnekxzQiw1MZiBaQI/jrQhgWiAJMojiJhL+Om3Oc8AJNhLrnhBa/ugibdGss0
fkuDDTaKZuEEec+BQIz0ooujcZOXzmICbgkcQB2fyUjTPfXYAy1ZfDZd5sqiKNfobLJwYvxvANmt
Zl2KbLxjcbvyxeTeZ7PXOopaLkMo2QB2UgaPucPsA/wH6PwJ971BnveJOtGPSbn5tXG6fj2WqbN3
Umj3+b6XAzGctTtZ9fEK2Siwt1RwIVLIRy7LDRdh9RKWPTsGGrlBYw7AK2LXCtS6GUr5Mk4uXVjO
PqykvrOKUiyRk3KBv69CvOZ9UN1Bb2tyWkBGW8vawZVQq06ABLsZp+lr4FZ9MvJOrZCZjq5auhcP
xdZvokMJZahACQE0KNwWHirp/zAD2c1qqVLH3YDI46wnqVDUcIU4IQaWKyFt8Yyz7DuIIukP133T
Srf3BZjF/jYlTYbQSQbI3hTBfV9U0EpCpmQF0kXwaktrnQ+B+OZYxa8Z+O1tyONWZEVClK9a6beL
XHC44DPkFyl1vSgaxMquBMgFmFNqRf3hBpFLc51BDHM4DnZWZ0gR0ERZLfigLQug3NG7PzPHv0Oa
mb834AUnHaCwL5GsywWcUv40dtRZpvjP3Bc0VusS0PFTkItxOyhAWUba5Yd0CKptFVXRCenGYs0a
SALgLwZRBg8F5TETYbuGDz6dvHoEN8KtvF1mW+MrH3AGyCFGzjxtTgP4B4np99N2Wnr5gGnzxjXU
wx/TbF4HiZp3MGsscTcV/JrGOSjePP6Jo52/+PgIIaLQvGWQO1gVYZQfFaubu8Lh6SIDQe/dgfJI
ZoffqG1XiwlCikBGxe5+/joM/LJu/cIrcSdCHn4TRfGjtPrmidS1/C/XN/jELMBWFTue7zpIp9mB
P6tM/wUrqAbukEJX4xVonfjS+M+Rp7HxQi5jH3QxGAMFr98EZTIJLaXPXV97D4PrQFoD/Xziq27s
lzl4GAtPDnxnAhFj0jb40zSjYaUONZUP8RQVx9Sh/TpvBnkpGt4sBmQ73jwxPVCDy42jnQxI/bMN
5VdvLKIXCxTPhegdsUPx56dSrX2w7BbFGy3HLzkpLy0Ugx6buT8HGH+Z+d74pTvWLK3OvY3Uu4no
Kz7Z636qsoWJ901eAAWu4URdGezCgvhqE1R2mdSBxzak6OBZgjiOWmVUNr+S6aR3lkBLd0fCygwO
kj30R2OnWdUfsyHQqEoM7POAmRLKEEvMRBU3w0pEw1X54b1BEhrsIVjuxXHuskAaeMglKSAxEfVL
kC/tU0RUvSL2HAzZtoQECB2+KwrmqpsFP0lUX1gaWa8QFIDgL2uc+wlkdez/DnJxv5fTFJgxsxyf
3G15GGT+z4Z2l8mDdqz2035L6FCeW9AKkioLy9emoWodkVBsrKYtX3MSvunU7+9pPdHHGLRZ0z3G
ZbSFeAIkfuZF5Yjoz3eb9OhDK/KFVlvfS8VrXMnwgCpxszDmYI2P4N+c2SwIVDbpHWFB/ZT1qjj0
jtctTX9WZmeA6uonT43LMp6cxC7k2lcKLjg8+SPA4382H302Uf3KrxovMVM+BowJpGi/AmeJLMu+
HZeDK4qHuC7jFdwNGwcl7TaUifqY1WO143AL9wLIhYOHF3TrMa2hESKctZ11oEwwaFmPgg2XoojT
hYzK9spVlSaD4+hXO295ItjofXXTuQYsqx+NbKEhm6Z5MgWbKAAWNfHGNNE8o1liVyjCpER90xl9
9LqpZD87gCl2pmI2tKgLpJo/2HM1rYroPsX+9mDGUNG5jXkzKf73mKnJ/X1dzJt82fWle2MPxD4N
ASqN861BYIIb6+0rmYOcNXOkVUastd8XElBXPJH6MbazHdz47CeYirs8regbciEONoqB3xVx4e1t
SNusBXPJY9Sgik0hzfKDhQu8/eR749R2MrmldYmcqdooOAP7IYNcUlbD36zdYnyr6uwA8V91am3u
bQgyeQkSn9lPQE5F6Xs/LaneKhSXX4jmcllHejp7RI7byXPlzku1v+ZWkR+glELXRd46B69x6MlW
dbEC6Iu/eH3xDB0A/QMol7Xmfv515NDtkOGY34MYgZ2mLvNt1nTeA8l5jrDYDd5J/wUuM+gGRen1
J2poCuEg+8Ncn+xnvoIZACLo15XvjAP0DaopsccgvO969dbIeHjtonFck9JHrnEGYinHX9raip/G
oq+P4DXRha18+qorBrgaHo+tMeOpOek26yEnq9RDX/FHd54VV16xFWqEKM1sInmHzKeVfyuDXt+h
noCPQoKM9AGSmuhIUGmmyOX/BluNultakJw6my5SErptinyDWoF3KPgAwkVG4o0vW+wMdmEtW0fr
Jx4OYWI3Xf9FZfKB4enIEmmtOOdVDk1eeRi9LntXkwNif0b9qz3d3RwDi3/DRv2cKt97kcqZtlqU
+cqYcdxpfPUA3rTbKP5bfZmFd//up4d/O/tCfN0GwJBA8Dux/TeGt9NPoEiHtfXUx6UDbJPnLcZ6
6s52L/i+7Zt0Dbpk9ZRWcEt8V5DvErjATOEl/pg7gte4G/kd3AJMp7J8kvWs61p54cd0gW9kud26
AMF1f5s73zqY2SRtqtzFjahdThqQ+qI4KGR8fzTK2Q+64l9U2/kLqlh57/PG3VaIO7ZZ5bD7DKxR
aHtX2RcBRnYGp9ws6nrCkQUFTmMCbsKddwIZCPpEMpa4c3U+h+DVE+9R/J13EDP22xr59HlsXgeU
C/kPWRlA5j4HSmCceNAwsEMP/4BA/6v3gfRN6gNOSJ48lHaXXI9cvhRBmgBixjcAirWHyO7BzTSX
jUY5Us3NbaT0x3hhOvuiRSVyGqNFJgIgScPpZHAuBg5jrj5hYj6ZfR+MUI9QIUQg8frsfN11cMC7
6JE4LpzOqNMHx6rJUfGwW7WQ1rhCqiRL5ijoh5BHiDEE380iYVEsIkyvbQ8xv1nU8gyvZR55V1JI
uPrF2XVl/l33/SpyW7wldVYtwhFgGLD7vhIVTq8Q2mwX4LIEFxsy46uK0/CkmG9twT+0d9zm+SkA
XGANmWZrH+f+cw6pzFUBkM0RKToIYM5JGEtM/VMJThzOyn78kQLerHw8IMDjAe/RsWvP42BF4+bX
IiTC6W0Rwtb696LRIAUaSHU1hUtvi9j8k+aw6faTUtfqn+w0RIkEAKBN58diVQLYSZ8nlX3Ft5I4
x97jbD9JFsPZRZaxTeHLtsOQbf05B1l7dpUE9RjfcpCQl0rmePMqi2DZ28BvWpYTvsruZzvj3JVW
w7pBPmUbBYzM3bXHqvvM56+CiBTyaODqtq37AhnD9M50mcaYsSjWSLyz46d+v3XdhRZ9syrHC9fe
eMhnAURUQEAmnq8+GtPHs05ueXnEDhV1iNvsx5LPgOMiDY7OnEEmIfC0blSGR7cL3asZHbUdHJv4
MWuGducK7r3wKV6jSBc+2gPJH5q8fyxmEljltzFkqXm4tCbXW1kaekCVbMptj/z70ry1TjSW23iM
9M00oyKUu9QZN4FUP4M5NBsA1F8jjROiC6bFnFMN/Oclrb57I7GObTySk3Fwc2dNiV2fbj6vG4Vq
Qnbe7ZZITsOd4VB3620G9bQ2B7oarhqizGwJuYL8KFkuHoOJ/dk/IeobykA8zvMDLeI33z0WIxD+
QoFjyzUkWM1vRIXcwfWPlr3X2dtwCvAHEPmUCKWik+J5dbVUtjJx5lhquRPIDy967urHccjlRkYe
W5tCYcqFlwjux0eOj+ylZPfSdsZnoM+ebiAYYL285eRZ9hq+MdmLVFunqFMIL5mqXwPF77M51wm5
3H0oyuCt5wMDUDym5xpfIbOLrbbd0Cz2L0VZuEkErMp35a593v4swXV4KyHMWyFqT35fWNbnnj+H
SqAXWPLnnLJW5M0Guc+UHIB9mWtEBOnW+XEqW5SMXOpkazPagSZZV+N7RJJyRKye4s+5AJVA3RWU
8KMOKgrttZa8adGs2kI530Sl7SR2+PRQwEkCEDCM1gXt46tQ3ZOZ0QiKgJUWVyWLeqOjku6cQtcX
PSffzAwC4QkZdONJYk9bqllvpJmb3gaZxs6Fs4ycfERcHzJ0ktCD1j1hVzHQO88t6ntz+FSwsEDe
m8d4HvuwlJf9Yf1el6Z4EP/99I9t8vfzf4bboPLjoFD3dy0kL7BaK7OH8WmK943l9BrfKgRMUhz7
3bKrWHgwxAhzlekUAZAPjtOStakFLFmXrnUJ2R+QU8DDR27iUPtDhOq5/cQJj1chtqrN6CuGr1Ep
kRWeocUGZMxmjRtVQZ+oBmGNQtToEGJnfcb3Rz2XEXfPxrKzIfFK9sQpsjZOWKZ77NvNMitJ8AbG
9XcCoNyDjFvrjk/dkAgwzO7G2KqRgxgectW1IP/p7wGUat8aZNaAXejGF+ZpuqBNcc/HrL+rGFjo
NIqquyYm6ZY5fbtrEJ0KxJCrUdfd4+Da07Gg+oszud3jWJfugkF1fx3GqCpInHXf47BNPHx2W+4w
a1un6n1soAMnfCHxeWTesnfi5quDt710JXnBd/SkG9CBy01YS/2Qh/JUAMr7Bu3upakr2Qq6RGNf
5feE1Q+9lbPdMNDwkJbgopgGxycQilUNubWZJzTzqrqfvYvzFhUaWseveZVCaNOzm0NERnVGSQxH
qaYjvrhqqPHVLKl/brA7Lfq0jtZRD0RBAtY2VJs0J5cotc/e/9F2HsuNI9kafiJEwJstQS9SEiVV
qao2iHIN7z2e/n5IqgUNp7tnZnE3CGTmyQRFkSDynN8Ag/uuAJhZ5UWerTyrKNjwjNtctl8DI+t+
2HaYr8q+qjfR1EY7s5IVlztA/+qYZriq9KD76UOHr/yyD1at9tJluvOH0UkXNsX7hur8erRgLIyx
6jaN0qz6NLB3sd44d/lQD3vTljByyDFzGmGxJ3W3kkFXv05ZO2w7cHHb3GvZgWfNg1qA36sBHf5o
4/7Rptj6m5ITORvLcX0vsLewQZpjAixGsP0I+JMWiBtEB20hOQ1+EF3EoSxl5U6KgfDNXbEkVW6Y
2samMHLl3Fsj/IO++DLYxWNpZsULqNwXpXKSB0SU5E+5pHzOfcW6V6OiPo9G9QgRAEh/GkVs4X5H
cpud5NB/cuB1H3wrDXWI2Ll+kkhAO5spMNOvvUnWuGjlaiua0mg+2AXbQ1Pt+vvWbIaVL2XZV12K
wnUlt8Gd6rRnYJo2+GdUxASDJnA4K9FsiovA36Vj/9YvBmOSmKRr5hDRRm3sm2Tl2brzxk9URrKH
Mok+8XRS349DxDdp6pVj39fdZ9nmTg00PN2RJPnF725/Se1OOw+DtTcSPQhdBLVI6OlA0OdBefT6
SzdY1rGY4h/UGInoUUg4OCG6ZNd2iCLuaoQ1ufKGrNsUZJY/8xjTboDe87M2N/F3dFzZUVoYPVOx
DZ1idPumlpB/MbXs7npq6S3bJJ64bLefe1Eyf0psVXKD/r7oA+eY1eNjOUbGg502O3afG93RfuW9
whNe1PzodaN7nJq0cNXcrrZV+HWqAPpG7HTGNqr/6PXn3rb6T3UcOCfMuOAOY4K1HuIWEknELR0J
P28v92G6Kvg6P6ZSWzxm85mlK48pN/070SUGu7xOd32v+a5oAm5K7yWl+hFTEs5ry3ipYrk79LVZ
uaJphf5E5i3+HkmZ+YK2cP+UtrmbzK0ih7EZ+l27GeRBOk3zATTZ21kSa92uC8zvS9cStsQ6MIop
bXD195mWWd+B4v2j9Ar7OJR1dLBbz4ESOqT7UFf8cx+G9S6otPieUuK41TCre5jsyto4KdIefe8/
Ovwy7/M0T+/QI26OAV//fRvm9klDKXWrjvL0MJRNvvEAfzy1U4z0tN7LL0VyqSoD1IE9pRd0raN9
p1fVIfKd5gGjmJC8V1J9Vb3sLJd80zHuO7RKVn+LqlZzQeqljxpl1z1AKnnfFW3slrkK3Y4s6kEx
Wa03pPknoy9d29KU7yYbC1WuzN92kT4rPEO4NVnBxx79fcRFij90SGUB98Kvfscr7IM4fzSysN1X
Y3Nv81Xaxard7wYDrIxs2eQWzEB9lY36h2qm0R+ZeQalicACX+ZHk9rzVyvQCizvlPoJuZd2WyZN
frKH6s6JqAl6vlQ/wjBq3aymElDmgxvkVfJbDthmORnPJKatZ1vohfndNGnGWQVHsg6cXvmi9+OZ
HIhNodJRuGVva9ksv4eBMW16Wy6PpCmtp6zuf8Ot4EZJ1Z4dcW1e0rqN7rTQR8kv7cb71Jm3L4bx
I1IKH1pGM+6VoGl3ps8jEpJFlxaU7k8HmNxKydLxaUz1HoR5JW+rrGtfSU9QICEinB+c7TJPL2pf
5+AA6r1s+cnBmhzzoExRfuJ/Ge9GuTEfHL101mE/y1UNkbMf1XA8ZQVw/CF0vBdD1+tHC6fFGGZq
r/UrraTc6w9Ncg4R4NtRQW42Atzl816uzT4sDwL61SJsDlLEbhC1AvpVt/aqRdP0RZa77EnGjEEr
GuPOqLrE1fSuP7St4m8mW8m+QsT4TdVleCwdqB25FvwK53uuETuropMKN1TJw+JDYR66sBt3Qxdn
T77aO+Qr2/qn6VSIebbKb4mSRSmH1qdS1qeNosRf7bEq1nmmOY/pfIBg36/UiA+qZ0qqhP1Erayn
yio2gVc5jyLQcUx9Z0e6s1r6UHaD32JwY5lXEWGJMZiP9nXt62KJqex8UA1dP72Okh9s7LzIzpJP
AhB+IM/PnZacnMj5ZsWacw419tdB/TxpWuiqk4pgrQPLvfKOlmMr5wKCijuhrw30BFF8J6nVQ9Yl
4wMeIeNDuM/GNNuyOQ73BTuFtW626ityp9+1ahj+oD43gVTmQYXddiUl6apunHzTk/vmdpn401FK
uFHrknEZuI/s5VGK1klpKp/MyLf2XixliDRmfF+V5AuYmWQ92TUPXHIxniYP9EiqGdY2MrUBPaA4
39ryaJ3ysm07lJTaZyO30r3oWw5Kbf8ZUtsqeTUL+BdPIygS1vWrXff1KrP08HOHqPu6Sw3tMXYC
tqhgIcBz7yJtgiIAIQF8D0KQvVr2qylszn2lsQUkQ/WcUmdaQcoeDqJPSTVz1U0NpGLJfoy00PpN
LQoXBLfxfPvJ13hKDlX5uyxJ4xHk6XTUJZgmKw/t5HCcUxOl1PMgGH+R6jD52ssBgHXgQDNw2SYB
HhxBpXcIoGmmGw/27G4Ur4wgpCDpp+FJLga8QqeM70MhS+vSmlRKe473NFr9k2/6Z7jRfoA4kESC
JW53nlLlF/JpUJKxD4HH1kAbN3lqglJbfTLzMToP5DVIhTTVp7jI7Xsn1l/4/Jgv0wibBzr4nwxx
a1aLWahgJbu4ddlRABYEcTEQlbV33xQ/RcMMAnmTW328tqxqeoyRxlppSjPATNCmx2sfah87NbHB
XswhYoDdAhopEhow9BR9FLuykfEAPAuoDY5Vnto2eTtLtCLeIBtpIPOFuRd1WGKup9yJ+FwlcrdF
Mh9dRAPJSUmG2p0qjncWBz4GzqGFaaWhLXI2KpMfgDS6NCVGKnLObZEnWOuiTAPiKLwzB6MyrIvo
a2yMk+J62ueRrSIwBbOrTUyq8ANqcHKGpko53lN10h7lccS6zQv8S8CrxlV0TPYSW8tS9SfYaOOc
QngAwbruDFnnZxrkplOocHEi/WsHqe8cdL9GLafQ2o7F1rFJ3BZhbB1rr+ZZbD5TYuRzrp2iLQ6N
dU+Vd9x2OJ1uSJtSoihgQvZS8tWLg/gbZgKzIorUfOZ+r7hN5PnPYFHCjR5V3oMp86EI4+9srijA
txXg/dbgp2VuikPvqKBqDYfsALw2hjB2MnE5XUt9oj5q9VOo1xAbZRPpFY83GEkElJNlp0oOnqn2
8DcUKXSLiXyAHhvJOsTW7CIOZQAlkKetdqv48ltf1bQtBRu1PAxJpV/jekW5p6BnnuIca098WsGJ
W4p+bEIyLQ4a1i9KYNZPfY15JyK4L7rVbZxYli7zg7rX1sqrBmL1RIIAo9W5aRRp6kZjH21TtcAo
J+twwCiQ/98hwZRQi81/2l6U4xzQ90e+ayE7Zn24GChp4JeUTDvD8ey7uJI+B1EeP/UwJPW2ql/8
caxectBIhdYo94UvVS+O1htuh0Y1d1iauLB4O6UjNeM13r2RA6qCuuXdZ5H5S5mm6NVPo+oQygEV
IcePX03YMhu9r8O9GIURgXZnoBegVxjFZgKV21h6xrpZfuL3AxgL3YPVwVsMcnNlstG8s6TZTLAz
tL2h1ckaFRETxlRcI9gEegweuPkpJZWAf4Utr8nrMzrKyq7I+XmXYssgxRKg3wlMdCPmqk7n7wql
aDfXuS2gM37tyfPNwTzh1dt8AhkvRuOO3J8+TuW1CUyLH6xxkLciOOsT6puDjpzhfF3Zj7NN1ZIY
u84dBm9tUdDeiWCta/A6CmzvOpqYdYu+RVrur3PDnsJbR0lI/AnxFEguFdZ4hxnP3rCc7qFD+n6b
hlNxsuM70Cfhi1S7nSL3L5JidS9pNXyGReWccz0b9mUHeVPShv6hbZCgCzsH7pAUmte+RvleTuip
Xbs6xArudYrNnlygcxuxYwZoHhzt3u4fxBoZvmxonmQhxsSDm1pZzyNeaK2BTyd3vg/xG9bbz4zk
1PeiCLCDyDXjIfWMaB8O9rFppvSxNeJPrRz7r/CR1SO+FiheO4P/WsVNsyXXPm7FKOCB2qVG6BzF
aK5Xz2mdd49+aGuf2+91mfr72TNxXfRGhWKIWa2xB612dUSRE08LZJCcAneQTWRYf54m86mupKXq
fgj4cKqnSrGNR9IHvvHkQcL8bPLnPTs6MN7B8T9rfNouXoIP7NySjF5/iPzxSbSiKUMCNet/ilbF
Hw19O8QXdyiDz1OFdpA9UKMTq0bNpG09kCnryJS0h9GT3w66dLCk3n9Yunngx7HL8z+JoKU/0Vtl
E4xUim8Gcj+SV6UHW2AJFiHkI9jroGPWv1/O69gwGpWifIIPvw37ZvxqTybG1A2g5lHJ5LOsku4C
O7220XqB/14Fbji7oIgDvkpvZ4lm2Hy9M37DLfxPxKjyfpbkKc5gHYSSmwERLEb7VvI/jEL2wX7F
7GuyEuRer6vWtb1K6gngXgupmATLbJCKXNjbIeJRAW8zDuJsGVjiloGbuP8iZFl+AhAf45vIhZd5
ornELFf6L0Jullrm/u2r/NurLa9gCblZvvZnYN7N8M2VlmWWF3OzzBLyv70ff7vMP19JTBOvUunG
ctsG4dPyJ4j+pfm3l/jbkGXg5o3435da/oybpZY37H+62s0r+J/m/vP78rdL/fMrRd6h4ulQy91b
F+9/aH8YohTFA+Hi7n1tt3qcX13Jr+3rhA/ThEP3bXsx9f44azHzvo1frrrEyNSdp80y8nGl2/m3
7f90fTYzbL17HTPMD27n11Wu11mu+7H39jq37f903esVP/4lYkYDB8Io+267XHV5H276lubtC/3b
KWLgw0tdlhAjf+W2LgZu4v6q778I+atpf9W3LAWmvl2POPys9Gis79shsDYViHhXNINulgzQsxrk
DqNgtAxXLm1vLdl1ru6SGlO/unJ4opyHReAw+mDiAK+cIKlXRzXHs2kthv1uo+uJcwbzC4NOdHWT
k9yVDk+BhVqoO3XUrLVOUcmF9+dSZgB6Odu1Xc3chK+bsHSDs4ekpzg1himW3MXoTbXeJi5dixWc
52kRKsd18t0La+mgI/nsZmka76hJkY+S0/wJVOZeL7PmHrGl7Eki+3IynOZRjImokm/u1jGrYQ0t
PHsSYWqMlVhAsuUoQlRP5hEp49GUVUVAUuRguPRIWS0L/ZdXV+3u0TJUjyTqX1zZGVFeUr0ffqaR
gcvs/jyBxBpXJtofZ9HGbDJwh8R5G14G9PcQU5cIyQdC8v5tmpgrDiLOeV/FKONgm+uQd5UCRotW
RVQBxKk4kCVEpHRpfwiKbfsM+nLcfZgD8vTP8A+9iCsmtjtoco9MHxr+WL+Z950SWvfiLMG7ouuy
9nzTzwNRuOb5lM/QzYShCU5d7KPW8OcaIkIcCra3qECZ3W7pE2dBYnV7aJC/b/rFIkVt31XFZB7F
oOiykn6bymN/KMHbg5mkToiRk8FbZLmZWTnXfjEo+sXZcgBeZ96J5iQE8MSpTTHFq6K3uWJarYfe
OtSqBs8zzGuBAHRuGE2qs0Jfr35clQpJEkyNJD61QKhJ25lY3Dp589j7cvNYKYV1tDr7RXQt/chv
vRhpY7PXIFQcUuDIWxxjO3ecZ4q+6zXESkunuI5t+eP1OmJALqYvmOTWO0HTFWfoQF3e+Lo31F1E
+JxidR27ngvOrmDvIgsL2qFZO+hyBtRwj3KjaQm65iXmxlIpmZx7Eo7KH88bRatkV4R7TdUNd42i
miu/7tJ1HWlv3OlYah2b7Abs6OWgFTVinWTzRdeHkFvmtRj3Ixs69odQTfJ6MV0QsZEvWIXo/GOc
Rs5a1yBK14lt3gUzKAKHSPlbmqMONDtpLBGBqSiIBvepqx5uQD9xCvh8Kzqt2S0U/qtBAmSdv2OD
0DS6y0yfytGcAeSb8hRSRUW4Elk8cUCQHY/5pOmuonmF0JOe4xqqYdc4oBb9BtWTGum4or7MCgXb
sKmidYDUe+CCFMyAg6TRuvec6lL0Y3URfcrc10LqxnKIHO1WtMXwzTqDHD3UrecfOrPuT51sdCen
p0K8Eu0IFfo7W73P23zI1tcBkk/gAQar/RFgbkPhXu3QX/aL9bICDspva930BfN6nnp/023KobST
1OHSvruEfvhdeXMRrbzJJYegfPiFuf7sUAK8u8aI9oeZ1x+Z3gtl1wf05MLwQx9XomKaJuFrDy9s
l81mc+KQvJ+NwlRuaYvhro+vM276RZMddLcD+f+l7lt7WpH4hDXlQGJO9VA6L4fMq9+aut+sWmAi
JzEo+q9zO9g4rj9V02aZRlbdW3dFqbhXtVsdwiE0qB4xQF0LQ0DASrmRrPqrNrapf2wyqz9lUcbG
NKzLQzQl5SHWElt+6g1yB/JgZ66IqebAWFAVRgdkdEvVjTzkveiyAzV3eRjtkQepFTl1HdVEr3iw
pj0/c8oDZFb1QZyl+ICqU9iel34V67ZTqhpoFxHqyIBqV8pQGDuLlw3Fj87lQFqPvwTU9zqUnLky
MA+HuoNU5fvVRF89X3LIJUoyXG15AUGV1aeu1q9X+9CfJSXoGHzx+kk9TElY7shTy89OmyJUKXnm
LxU7j6BN+x92k/VuBan/0XuPDTVruontrS8Vl0lK9JR9hRJAWyOOljg16aTM32voNfXX4dIMyUiC
dHjryyFW5UOJw8484zpZrNMHc1KvDOxVPY9U6Jgpa7GiOQR7EXI7ZV4bam2I6jszxGhulOtEtazB
fACznuGWjtAw/zrzlxnAE1Hi8ntgRuh6GHXyUFYx3r+YGW4NeC4vIlbItfxrrNxNBmUaoA+SWkkr
S+EnSXAGalwPIMPENGcYsayhqyZGBdtAjFo2QAcxKubmLXVI2dF0p3I91nF16uSravaTIl9PBr4E
P7U0xWg5O1GJ0TTHVabSATTVCiq/TrvSvaR+QKgEBs98tgwsfcE8CoJD2ZkRbAURJw49aszXAbgb
vyYqfFPfU0RdJohL3KwkLjGidoIiNAuL4OXayfyiQF/V5xJYk2bpxcYcgeOF5hB9hQeFHYz81ecN
oFgYIjXct8rX0lAAWRXj85j38POkOKES7itfrUy2KH7K3tlPJhkDRD6w83SxatZk1WEg3/vfreoN
KtoYkoS/Dw+PB6O3jZ3idTCzwWet0A/rTqEa+q9BMR38kmx/Y0fTS17m7jALo8Gfy+/VFtsof46C
tMizs4nHjBh1YrXkT2FJMSqWhJXXn8RoqMsflszGjEIxa9hN/ouSQkKFwclB0Fvtk4zg+KG1A3OL
2ZX5WZrCe/E7vEQkAD8PRWgZ26A2EF3WUafqV9VklDvxnDxFoXanW5l786wMqZIn8EmWtTsjeht9
6xMjYV19GBkHfn5W10d1Cj57La+f49m+UUsSVHT0+tjIvdTfvzcpivpncZgy6wA5ujibEn52LJTv
a8UOn8TBAeBRxGDxRAttC/Vc6s2d1ukYwKRjOuzStu+4yTJh4vv/ZKVJ487+W7scKTpMYhr5WDSt
dRYho+r196Y97ZYJqjnFe+6gsOrFBE/ODbdBPv0ac73uFD8UeR5cF9GQd3wIRgqf4lVYwPCxbfeM
lYgVB1DTyRpsU7/V5+UnyS7cAVeEZylZyxE+Knlb98+jX6lu2GN8K/oGELcnUFG/nFnvVXSVuY5U
UCqfrbmrB52+jSuTp8i5WbDpe9KML2JMhOsRPFInhbLTyJ5+HFPvK9oh/Z3j+/3d6A2g0MWpOHB7
lyR8Ld4DbqPK9xERI5pe3vjlSrSROgs3qjF11zWXmDSPRs9dZot1jWp8ex3XJUS7SK0Xua/83U2I
Wcv8ovrOp8CocFJpHf1od1IIdnCSORWHpS3GRaQYtpDKeosUbXOJvA6JUAoSo6v46IyIILGGOFsu
iTeBpLl/eTURyR41QHUQZKKs1sODhcDgOhqUeCOanRPQ12nDQ2dP1qpHg2J7M+D1ya+Aesvhtj8f
jkGRKndVViUmdiosMtjP6lj0977qN4CTUmvrsLO8IGpfrbxq6g+iKQ5xaz/JehedRKuMIuXSGsM6
w0DoIZ9bju77F4iZy5QSFY5z2xp7b6yn0HXaBpUBJ/2uQP8OXTReJr4iKmJ/Yvp84UEP+m0dpuCU
ysoF3tNfKksOniECgKv0nsVBi8wGBJHhHZO5z64Bqk6ThLnL3KRa3z5kvnosdedtgtoBYTAwEhRd
UNHSjTV1yMbO8WBvs1OXW38s8VADgXeZuNvNAWVXjq7fBeNeNKemaAGjmaErmpKdaE9Z8TmNk7er
oYpUkr40rYOWNDGom1wjaWPPvmVoiUb8ZZG/RmI9P4u+MDcAES9t/aBBlEOrnwBvniSiRFMctNCM
wNHk/vpmYGni3aJvA8MEI/hZU2x8ckbNxyrFptg0oGNvAHxcN309banCI11vh8FFDu1VNBbpv42K
uTqWPCI20Wz/WcyH3H87X0QEiNNeI5YrvF9fDC5rAApGyxcQuoPU/9YI0PCKKyz0VibknbMtNRuY
GT5CAkb/s2oi/xjNGOuViG7N0HLHQBsexaFBNfVceDWy9s34mJmQPNLIS3fiNSExjSWDUZ2uLZsy
Wi0ZwyoWb8f7qHh16V+MJqTEPsxt57n9/NZlcmzsqVX7MJwSqDdxUR2BC6ItBQD2aQjcJJwL/nNP
LkfO0RyyP8TQNajy2k1S2uFmmeP3ebIaO/9tHTGAmPH/4zrLtYf//HrabpJdzUChrEwM7ZTX6q6L
VOPQeBrPW0nXaaexZBkevRLtlJhadBygAGMLqZ1EVy9GrzEivISUs1EaBy7JPEVEirVFUxpwj1iX
PoJPTVyOG9Ephq9XFOEDJKQN5KtqFdph/HaXLkZwPqtC18Y9nhgb3O9C3SWpoR/DMjWAbnPPb3x+
8rCYoO2I+7sYJ5cz2puibJr923ONN4QHsnzSPV8Q/8FuE3s75I2G1vGfffI8gP8dzJxKvfZnKO9g
ljyH4GD+pVON4iDmiy4xQeHjs+aTgizKPF8M9F1qn0x1lLZROsDn6IsTWInyNClGcfqrphgQISOq
1mY1Qa39z7FipST0v1smimiV+VxImuSKMx3QyvUsm/uKRML87330n+Pwg5VABZPMtJPNjTaWaKrA
eKUsBDA7P8eJLnGogs7/YMOdAC1IPA3ZttQ/K5YP+Yz6sq6nYJwHXQPAHD1rc7eXtvFxZC/tiqZR
Qr1HI0kCwDzlr6pCEp4sEIKjczBP9Nc1Jp5pHiMrePYhK71yiPna6jzH4HBhpvi97fLCeqo9EzfJ
pQk55ND5CJrspNq5jvqIlV0iUzdOSIQPjxMyKcaotXeIoI2Pns6hDiVUsMtQXVtdwc1riMz4NNlv
E8QscbC15DpVtMT8wYijjQWUZl3YZUKusx13uRJqlwKi1aYtyJPphoGl3tznSXrjFrlZX0PEwMgC
K5TZsmOhjr9b31COpIa1C6KmRzkK5LPSNnbo5q8jXLFLMw+NbSOdFXPYN5rlhBhpp+MxltQ/rpE6
ZC3Q6XruimsuLybx0fqOgMUUYNjvRH/SOI1bYvGxuy61vBgxLF5gZCXXF7Isl78qTmwdskj1EUxg
Y6fN+0k7lLo9UH94WxJb+tXSqYwTuFuxXxThYL6JRLT+GrMssQwsfcsyuP1Eq4nvKV73w2dSaK8Q
KqWXJh+NXd7qxb5Jq+QFJb8fKsDHn/8aMIQYXlQ+aRkhBTTK8GQ0hLyEGKAcmNraLNOPTX1uimAx
KoKXphi9mZubwNMbMNZu3xraOY3BAw2e/QV8q+IdfQW5dEg8qHxVhTSSpon0M7ld7Syi66FZx5XW
3+XNH0lu6McAiac7mKT8q0oJn0qYoXmFiBi9+JgPd6SExOg4h4gzcahqSFLXkdu2GTba0ex+Ymlm
woue48Ryok0SqYUKXR6j0Ueu3Y+7FBo0B21SAmk/lCTsJ35H3M4oM/uPJNHTO9DABanPME3vahBR
bmx5iism1XbibMK2DXm2yixJP+PVDGu9H2EAzg7pcxPVqPHBCbwWE3LnbdSQu+oyYQ1whoD3yq4z
/9Km0bRS8tB7bVvgSEqXj69eGRorp6mzV8/CdjDPfQcXhVpaSQac3VaD0UTZwDkquNNeedp6FHnX
piKkHlCr+dBcRgWv7r+dmyR+6Fo9W/JmZn9qLfAYrQoVnhUc62zOaieUz0Cxj9QM73q/3Ii+Acjl
tL4Oz1PSLlc21byCDqFr4yhqtbErqdgjn2JvYmi7X9U4+lxDMbjIXak+9GmZrER/lnb6OpWBkTsz
qBf6M49myhdvKpsjb0CNU0kaf4XdVq9q3/HuwQJOT4XUXES/r6blNvF0g8QYFwnrZtvqwIkadDZf
w29aEA2/+snHroDb2qUrmmmP+0m5l/XUf2I7CIbezMxf4Te1Qf9ERCJvNl7MCFmYtydr9CZhPuHp
uEbCIoED9W4/LzqhGiSbcbSSM2g86yErJcmVfINfs/czPyNVKvrC97Nl9HoWDfm5zRDHCn3zEvD0
euCzqN2LAyR2/d6IPFwbcQ5c3QyI5hh5l6JI7YOIXSLQeScTZoA57RL/CXG/7FmpkmjjycD+8xri
WCQVhWt0VvKzGSJ30sfhm4+72Gaq4o8R9Vwi+ccIoROVRKGbhgFuor4E4SNDanOHuk3Kt0iSgwdP
+CwHjrU2ZDTBribKgdicWIvnsg+/QQqNOwfN0HbtzANi1ElsvjRJdR6looIUMu9pPkyb16YGPNzV
1bmZrXbVjoSvVjrF0wgw8dDbkrodpkL6TAbrGqFB+lmlI8JDZgQlKqM+rMx667iAf6f0rNyhrNs8
oaM43qN9vtcyXrYr52O+NUa1X4tYcdDk5DsSdsqdaJVtOMGp7PboudePbC7dbqooS3qYuQmj3KYm
D5drZEemuhk/WWq2FhRo5FHZDmOnshYsZ1u1lJVtmvIZgqKbBEonPYfeOG5Q3c9NmDLI4opDYMry
UTLmA1jzlLsIp2BrdRVKQfsj5d5IpWAeEeEzp/3vTjMfE8gKOiy813IcLuF8v0bsy6CGkxhs6yEu
ZL8nr8m2i6XnBO4Wd78Sr8DR2ov+W9dPEZJF2nCXjIG+mlDhWItAMbAsJc78uN5F70vdhMX2g+Qo
aR3ukFxRo3WTGuumMbNHo0jYaOpxtKvUJlnXashOU04gzrcyPqN69aMvUmerdvKEFQH+1MK7WvQ1
Tje5gzTUFzHwt33yPBeGH9TUJUZMSaq6d9txUNai8LgIRF/Llh/qmAHuRVuv7z+JquV1+Kod/e/n
1/KmrmFJd9WcbvPW3HZ5+8kO14hfrgx1SM792HXBJpagelrZvzXjmWWc9WTokq7ZidZ7aDNzkav5
8N4vVhQt0S8i3uNFvz4bJL3Hi0uKUOebWSLAVMyq1eKQF565qbtqWi194mzWzzyruYOMrYgxbHQJ
4eu/zWvsHlKQiOzjEiutPrY2eRl/jFlWbBBe21GN+oVfgnksS+P++n6IJqpX0KJ5A5a/iCrbNUx0
2ZlFFeB96rUpRm76yPh+9/yqXClqL2/qhjubUBcoau0XgPruwQdaDIZVWQkNgtov05OuoxMqosQk
y+9QX5ilzP99UlPH57dSiRIqOH3rGXS3Ih7xkMKeeRUX5nAWbR97nG03UkoUfdIc8zEQ1vWGu5V1
nS2GyQkrVBbJv4G91hAein7rVN4OUjZqj+IwNZ21tvra3yx9FfQ6Soiyv0ozWWdbjFV7PxuHiQPZ
avRWK3Le2eCh4DgbhwVmrGFG/U0EfOhuO2WLnG3qir5lDXJy4J5qy7quIQbMTHHOqs+j5nyp9v16
oICS7TTp/e0Azxw/Kb12h2Xx0uFrUOgtHz5H3aOghCTMbNqKqGF10dQcnrWlP9QZLvSYQ1aXOUB0
iQBxiKyPXSJ0nghY2bhO/Ne1luX/da0xb744YaQcbTVYWaZRP4lDpOQ43ite++Zr0+SIIqmTox9a
OWmeui51Hrs0mHNUeMn0Pv6qnkz0tU3iilp8prxFW9BxHnO2MrfRy/XEDHleX/SN+uA8DqwvWm2h
vIZp8DrEoXUZeh73ylgLDqIpqDvOZN3BQqvPgsOTRo5/iZQ70RBBAcr0cBn1l3Dm/Yh+or1d3IGa
qgzIYG6Ldd5aqfnmiBkiBgby26WWpeZLWSRxsd3mxShNHly8Cp7fvIYM8+rUc5nUmStbspdtfTkA
ZAFO/zFIu/tqSsY70SUOBapOO0yxVcQcCSPziJZ8RJxsAB6IJas8loMeWTgJY7u9F1uJWPzEiVNx
QMPRWzeKoqzENkX0iW2JOFv6lhk3fWIBnarfSrbzdhNAAAUyhF7YB9EwyKLWoZITnBhmOTHorm+C
YflYbQxDRSKzw1xwK8Gf3FZzgXSKi3QLzSDelnM1dRkdffXnoICgoaQXuvCUrM0NTF40xWhByfE6
usDkBZyeKm1wnXszcF1qHo0nPsl4G5LdgkWEp9HnqUCpy1NQ9Lc7xfjsteo3DJmyBzHYNuoKkTz1
pUwr52lUg53oDlKM+LQeHu6ghubnIZfrQyYX8VqMGn4tbXwnoo42X8DD+/h6geuSg3VzAYqJHy4Q
2rW9RcoU1Cs0l+ZkBLFLk7SLaKYGgL5RUd0k7o4IeNqn1hvDdW2E4Y8SIsekon+KEZy+7dXcRNQi
jz8NUnURAQAoLcQufO1hmYk9YPCjVNgEO57+JZlSY4u5Cx8rA9X6ZEjRh5kxK90MdlkOoi/DeAV5
22y39Dth1W9LgJLkuTAHu5kqmpIAU85z4eniF/W+8PgUhXyYjNavitX/sfZlzXHjSrO/iBEkuL/2
vmtpLbZeGPaMh+C+gCQI/vqbKMpq2eNzTtyI74VBVBXQstwigaqszF7rU9DFq3okqui2TQHB6vTl
5iabmmK+miQSQeT4fYl5nbpFoRhZ6JXNWu90u8h+EIehBnTpwx4DjXSyRxDtrX7eouVwmMSnmKpL
xm3Whd+HeKwu4Epm59bY0ADU0JB59rAdn+1NsSU7Weiu03NkJtgZe5ubOYagJDjtUGT9ZdFP693s
vywaQxBrKEUS+EuGzil9pqADiBsF3nYcszcy3S6/nT/QKPwFol/A0+qZwJexTZKOyBbr4S3W16s1
PHmbT0Dknc8zQyNXADQFx9QuGqR0yvYqcjTwmcaEZpSi8cEj3PhPykNnOghr/oGEXfBs4fmJHJ4V
naa0bY/MBhAS+kX2Fb9zueBGZ/5tdHek86XnuA17nxNZRnQScQJp7qxSa0uqpSoqnIqR0X7r8Hxe
DCBxuWvFADoPM8bpixfTm/DB/QC+SLXMBbgcfamqFSoq6R2gx+PeC5SxZb6oHgIrbHDyQR+WHYJu
WZOHqUTej4NgX36bZHWtAbZVp3roWvAeBIr5e0eGqoDqBDaQ6A9q/U3mlvZL1o6XXAX5X5mdoZMS
u7dH8Gu26DFFBDdM+6WVw4XyZ3+K+FjjP0agiS1YlugCXgV99gxeiuKegA792kR168VVokUDGH8i
QEXFTe8wgmNrhjkUtQ2oJ9QwNvYI9qoefLvb2i6HZVU5UNvWSIi0TOZFaX63okUV0JK0KGEo0Njp
z4v2lurXKURLAC3GNsX05X1sNuUJ2gY4gUCcbB6SSD3xxlowIXcChhW93SG7NrWpWZ5oiY91yARB
z6WfGhZ+zaDv9wB6ROMVSD7i0+Sx7E5oIb2e8/KvngMx1YXhm5rMaJXjoDVHuJ05LDhAOiGQdhtP
pGig+singg5A3FV1bsEBGTlF+dOb0QUPNmQuDRxdaDaKNs2CgfNBv5Bjb1WNE9JrqijuihpcoqRr
3jfpCEDVvx2tZ+AsoR0xMmrzjGwI8S3WjjitnROzwUN8HpGqKiphiut7fkfafrEZUaAmvbtVNCjz
W5e9Qim0+AuZPnOZhGq6WMA3ndDADoqw94BySNZtbgDPZ6TBVnX9xjU7/+ipyPVXSJdkmxJEikAZ
QWOe3InB/GOCfw/oh6BXmaP1bp8zNLHTvwww67UN9P9rP4Lp42YHN87ayTP++od4T9tZElZANgpw
kVWg98izFn+lOidJYzOI2wXKxi4E7ZC7CGtrXDhe0UEytrFfBSovbYckJJIDF9729YJYNsGzAkor
A3yHNHQ8579PaiwH4LxSnZGkqkB/qy8GeCoBL4R+Rjf9tGlHCpkyKMJIwJ5Mb63AblxbQXNKhVIP
XF/K0V2LugK7ux7RBYB/JxHYdGpLWPTmXY9aMY1A6Qg+DiD7IIkcH2+mdGyLoxzMr2Sii9eH1T4w
WTfPFEnL92Xr/oBET38E9ydkjPoxGyAOWvVLEKG7qDHJGvl2bSQPRdLdHE5jJy5+lLlpAi+TjScc
max1Mw1yQVhLS6L7BvtyeGhMMXRHF7CkgbcgO93MoO8FgLPu+/cJrYDEdjOZdxnzIWVkdKGPZ7LB
8Jvr22itmjhYpZmtnsTAkUd1wwdmAsvFxxrsoZ5lHMk5SdNEQyWE1skbgP5pB9HqaEneAK+as6f8
b+gsVk8uuKCvkAOo2rbtl1Vr3DUS3GIUWbnozm5Uae5pHdbiT0e4Uq3Jy0QvDxb6XcGGiZ8IOI70
PmX1gZalCCAhQdhnNI80SkoQUeLI2ZxoNeSsepDYNwo0Wh70Rh3o4bnWgGPYxNlzhGZWFDwS0ERB
iXQn8UXe26DRPaMrG4/mNq6fGpBjLEwJZbYKv7QICZ8YckFiZcbpuOvjEoALnVPFcdpaJglvwIqH
YcEqbi+AZsjOeCmBr6V20GxjOP4q7VJrmUfFL4HchwhA1BQbs2ygAqxLcIYuwUW6NJcjBxQOY3ch
Ezk9AQIbM3TkhiLI4fUgcqL5ZLstYrk9MLpFfyG7KQwJSRpoZqFf3zq1fVPuah49RJPhgPqLKK3i
goHIygJH6hSlfxV4l4NcRXu4CHELLZhs40E7eEFGcDcjnG7nUFBXluu+R1kK8tSrMHzlVafubikA
ZThoC4gSY0eJA3IkwhkhhC3aFR6w9j05ciZQ866sVxBk5Ae/qko8+EK2dYo+vNQddA0KN4GgQjRN
S7P109dOBtXCn4roWxM0FymRkF+M01uNAx9+q1WHDpKh+ZE5xYsrs/KtN/Bfi/5l9YzzQLHiZS4e
+qFCQsBxrXPAx2mnYr8/NGYoocrL/vXJ1eh8/mRXf7LB60utKuRZqvwNRfvPnzz02UtaF+YyLZ3h
bkrKDUjMwMY9OcbWqZTxzZb4nod9xkCG3QZrUPyHJ/T8DwfU0a2tLVPzPgOh2dIXTf3FFf2rBm1j
/j+gNkKlc8q+GZZhvsaDn60Y/ujv4zwytujfTg9Jlorz2KXT2g2n6snnEQijuWN9h5DG+49h4ccw
ojj+3ttIAv72Y6gp/NePkThB9cuP0WJjc7axT172I/6eGwn5ChQhiidQwVYPdofHih45oYkLsHyl
r8oLmbDbEqtQ2P2WhjSdT8Aq0bCzx3k6+rp9sdRT0RiAHnOQIvuTk6wGm7vXqLKKBxy1AEzo3Cv0
BNzrEOskDESQjmRr41ijfjXXFUiOr0AYFQ9e9D4dkmCoJyYusglOb576znm/CH2XAf7uGQPQpXrk
JcOE3EpuI3GqPSDngWqPZe5NsFSuSNfBsZBdQAlkOoENFpp65l9khroopGJ0FOnUUFQ5KXWqG/MB
+5ZomdQ1+DCVdNrToBlU6MK6YcD+GGTQCegf9zcHpBEQbX5Eq7FdV120g1xnv7SRP9tT8S7PwH0F
hokAZKjAWZMXnNfhngp/BZsgxxuAXtaLovUMHJgk54soksG2SqzWXpHeu6WN0FQItiTsTmLxdEde
Bha3Rae9TQfsTC87qK6DJOxu4vYTI5ZaPVKe+UQUtuTTo5tPR5ofkb/Og8DwHFnbrY1GMsDCIumq
ddaBQ4m2gPNukIxjUkMnRG8WqVROlzna6Wx0+aI0f7uEylBrVWP3K7m3Sx3DBkghUW8Adq3qPMxe
VdLWaPWDnbhpsyQEk0WTz/ZAaYaxIFJv2n6Lt5jzA9s3iWcYci+jZmynS5cxdIvIPkG6DbabN9Zx
hd9NADvQabHMC36JLby4uk6i00L545cwjOLVaBfsQNUdv7qfJiVef4uSfqpri4ccJ/gHA/9pve2h
cBEkvrMKSo4CpxZmlbYYHxqF/1IqawwMZzYqr4224T/kjmlfwbKzNvC+gWaK25+MHOc1UqphuYXt
HONoItI6NpB9KQFN5+JI3i53Dwq0FY9xzB1ag8wDpEVPvMAatKSNPBjwSFmxKHiVQcGq59daNQ3o
dwBUauyEXysQ94OsJVhOI9hnl409QNMwivxN43jv3gzHappKpj/N1xHk9NFgt3ahSYPegdbvav1P
ETOBuV85zQn/FDFzlpsub0/knXRlnLyojiOYg9/85qW/Jhpyn32e+6dg+lvDUy07yWOZ+OOy9ELj
yYjVv+7UyN5t8uPutzgjhZb7KNpxK8rMPvIxAOmO/tICB/Go6lFd3aGzj3Wvcqga4svZgu7bxunl
k52+zNHPeJmCC3QaKumZ69rzkSACiclxEpwdFeu8FSTh7QXZbo4/DZFLYM2C5t3cdjl5q45DIfs3
h6XXz/HGXXWBDYkvw+J3dCmq/An9qz4Qjz9NdAdet3AJTvl8XZFeJhnrVIA2xQtAgfZrdMIBds+9
7zezreLk9gmFX71/gu8Cu6VZ48Ili3m+phm3YM8orrEs9oYBlk10L6WLphjTTQeVT2jJBWzfTWZz
MXWl1+BFeDR7QAx0pRdvWvEokHOCzEID3VYdQY5COHsLPWTzJLQX9ysBcTNlTdEFcqTdwsjD+mtX
oxzpsoIfi2ioX6FHNttbBZUiCBI56yZrm6819qqWVVWPdhmBrahQQBpr+6CnowMqvk1vILl6jb3+
BSIX1Qrae9lVmki30B3ZpLYpbaO7/5s4o0J6oTTBNT2O3FqG9gS6ff1Ec7fToLovDuPqqExglsma
5YW1HCWeKDW3oV+x7ieQYIcQ4TFAkLdpRWptSehi8u2La1XmY1aM2X0i2N9kpqggCcxt6Tjqi44y
Q39rF8DDVIZzxV6zPFouHgKox7tXslWcr0Y0OT7Yru1eUwg1r3ygrrcUQRMchXSnFoC9kk1PGDyw
t855gIDFCUB82Rqs3fwVcOl2Hw0tW3Od+vJhdzv3s73CsehNx//JLqcc6rNNtOAj7y9ZKYNNxoZq
XZW8eAaNob2DLmW45FFXPEveomnZj/2FEWKYThGSEjXoMSnYssHnMxTyQs6sTqfHDCRkMbZOEjpb
qyKu2BPrZfIg/U7uhswLTKThvO5Q42WZL6QVR3vH3lquEMPf5DAq0F0dCzZ2hzkcsn3Qm4EIFdBT
DVhYpnq8OEnVv3Yrb3Tkq2mIDoJTY76gYVz3mmHSgAys9kKVtIa4AlpZaFiMUDCLXXlFZTp8CHrv
TGb8dsFQFAPkXmctlgygglZACGZHXt9Sb5Gjuk2W43x3e90iO5KrRYIMCbQAPr2G6W17e/lG41o3
9X4KIB8nBRY4J8i8zO9qmsiQg05AhnRywO6OM6QlN4OushX92D0mU7Tpeh7fkak3A+gd8/Zv8pHp
Nulm+3VSN07N0erl3xT//zsp6YEWA9sDfrReBMiT+uNdmMaAetRC2s131cZHI8Vu81pGXfVUZtE/
lt51NX6bLAJsJs+gE7TnoffrkLy3YGSsxPk2lBk6zqw8blahsY8c3Vk82sF0j1FMfcbDH0e2X5YL
mXvNIyAhbOkWnD0EzFIbyEq3JxDBDQcpIJYT+oG4Q37ZXhkATDxPDYQ0VNW034OG74UFvO2iApwb
/AQQCi3s71De4V885rNlhnLbvORgaNpHv3xfUk4ALPXSfV8SLeWnGN/dpBPyi1GxAdSMuFPowVtA
50B+KQU+k+6ktv0xrrIn0MSGICxdjl3BN6QNFiGtcvZ8UFw0IE5e07DtWwiFQ5GTlMJIM6wumH/+
sJO0mIcEBl7GWYq94DkoIRu8wI0T4f2zgFTHfPPZ9V9iTAB+DsOU2Ju4t/sVn/xon4Sh+uJDzrqX
Vf0irCo952CIXozQ9fhCYUmSGXtwBENn0/EXNRvCXZqxaMvRrLhCY7KzTmSN/+s6n/qVXeXQ/aCx
6pwetCKOsx4hKgRdUG9a26a/BZbp78hV8Z546wG66u7o7sN+M5F9cq05nijuyeRqwMgIO96q8Z7s
ZCLn/7T/tj6+459+nl/Xp58zJETHx9qSuZsQXW0by/AcfCF/XgYQ2SrW3/VlBt73RgYoXZTp99b2
o2wNbDvyP20PkhE9YY6xpxRCL6kPVZgUT+l/L3WzfCw3T09B6euNBRTCtRqCU7n6WyTqZWgF+YZs
pJ3Qg/n0InNzYQ8MvNh4ldpObO1RGjVn3JgMcmfhiqA/+2CZf04a+/0FnNbvYTOMTIeFXdWfwRri
PWc/w6Zu/Ndqv4bR9CqK8V/s4dtvTzgYQ4HprqtdaNLbjf+QiMR5ANpTon8YX/TKPOUdmC0oUjh2
t/M8OwBXIsOhRMe3UwKqQ96C65ZilOF6i1YATcdQY5lj9CeAfdn99Anmag7PZTSdQBtxT9G07Bji
uWXPxSFTjIfRB2rFiYxil0MH88WsUZKI/Cg+0xBUf9u26JKrAUW6a6HsldI9rlluM3Q9iWpBw2my
7B3ImM3Zm48cQJixLHfkpSU5BDfONNRLqhycfLRkCXqdvI+7sxtHoEUxQiQr+JJR3kRfRFsAJg45
uBPlUvq4nqCJl8QbGloZl0dmQrNoaHj5FKNudHXyOZVCAW0DyufbdCEacxn6/drqbKgUxmn4MDZo
VWNaLbSWA2gn/A5A434A+8O/I2TQHdsRr/rfIoCcQlpclzz+sIaP8/tqTGzow2PPUrA1kDhIqXi2
g+ukafeH1NgQkf5sm/0g1QfJftOCBdYtDWvrNg6qEgyspqiDNSefhiiZzENC2BCmhkt3Nt0wNR+T
CK1DUR8mGlHox0SGdoQTj9FKnbLqrs+zI+QH/Sugwf7VZ+wFbVztGSSxPiTLm2CN/Pa4JmfnG+FZ
IWXVaSeZyjK/VH7OwEqL2Vnipmu01Lcbmh6YwsJJtP0+z9aTIKWxBbw/uSeTGQzYVIH4eUs/wTgE
/ZFDD3hBXlqDoQZXmmx4IJOsDXQQST/b0Y8Ade3m4DLPBADk508E0h+ofhmPZOnMAqpP0/coTYY9
JeAECHK3U9PXcwJPJnZ3wYv2gZz0JUM1FqLvKX+gLxjPOrR9/DpdFHW94h4DfXOZBfsE7wFgd4N9
FzbFk8vS8qnAPskes/Eubmx8x13mLF3GxY6cQEhPOxtECUua8DEdz6sCJK7KXwdelV5s+0qgCYaX
0AqQ3gnsO+C7zxoUlVs5Jt9Bg/vN66HvA6KRcF9wqDH6eW69YSL5aaKqjWDlpgDNlCvDTNne1RB8
y2jUDmVxS0MvxAPqwu4iqtt8E4C1QEIG6UufJTbYTnNUMHKtJKWlXLQdyFr2yf5rPGqGZxa2vN+j
dXkEhDUDUkFn/n7LAdZ+Ui/tBAWNm+NTsrClTKAvwapZJniGD0MFLg0ZPUDFK3rwLFRZsD0OtwNk
bB/AEYCcv4fWLxmEJ4pgUWrdj/23SbluusxD7mn68B+RL7106Wp24FYvSbG0Bi3pNi00+/QnNAND
8raHenc0oOlNn+zwXPIg4xd3exq2zFxxsMI+Jzh5YNvy7zB6VQwuFLTDovtjWKNXIyDzR5g+x8yr
kZ0+1OgdcftQWq0fwKg8ZBLACQiTbbspy47QBcuPhWU4WwUUwh2XFWDslRVc+wip64a51VeW8K8J
l/WPJoXeXeaPfGGPgEC3vPrRh81XZfDya9GUKaRxMv+qGP6Ya4PndxCoeP+Uxho/f4rnJOkadbAW
9MdvjW2+s8ZAaVoegdkijphPZmhDzrQyf7LRJE3BEcQWJDbCYJ0j93aFSEx1cFGygTCP61zJFosv
nXSGR2nhdRC6kB1uJ3Bh3eIhfQVIozCxS22t9mG+vA7dBNHSyrl31egdbL1Z9YDd2FiZSlHGnsQd
iu0j0K6/GmfxeDLaOjJdO4dRBMHfVWaeTLCc3G58z5ot4c+bX2KqNFQvSde80R6Zdsu0UVYDxOZF
ZO7JLsPgjtsBsA/59LWPITtwS+9SGljbHQaxc8eLN9R5oORLHUOpAlIR1ipBnRGSc+l0sSNhLinA
DV+yrnGWvESzeivifCkmM95MietcDCBu54sVMn4KhbMeigjpLXJQiITc0rLEH9mGbAP6/1amm8QQ
puvF3SBBF9K52bipSoHfX1MZSEAKdcCmUX0Be64PiUrXOPR6yNimCUf/tQZ5zdENoN7HtXa0VUz+
sheg8J98owQTVv2jVrbxpm+CrH6/scCPmwkIgrgWqoullVsvTdB1K94L505a0BbI2qQ4oGAARodo
Ctc1gypCakXlMq9BvhNrebpS3/UB0N4A8mBsWij6paNprf9zDAXSJU3BdsJ19G0xuuPFt7LsQhy3
7BMdOYeKT/fMmE4kQ5alTN1rH50wydcyfFv04fTD99/mgQ8FLPej89ZClmEB4iN+5XYUbFQAjI0E
jeGZpWGy7hthvVRG/62oRqiZJ+DBw67uL9A924tRTzLYz0kA345nNPSkYNY0zJdpHOdJkFWdJ7UV
ElqAmxjRkB2TxjWW+STTJXJO2TGORpC0k6eLUvV+S64pM5FAcYvpYI8ooJW6rbIy0AieWBBehxZY
cgojMGgYhWgfDSetl1Ut+Jsq5J3votdrMchvgwi6H2iZ+ocHbvDi5zZ4mIPRuct8M4Puk+AH/Gbr
c6ZsthZO4F9ZKl6TKN5Oun5EF1mpENgajr5xGuc2ysWZOx4sqkB9ivlw84CrA406E4rznQqnLUGC
qhE65UOLjN6MENLwIVCy/NkmPDBQkCg1BVPc+DGXUEe0HsX9x/XcFnv0IOtO4N9Ae4rpG6tbhmVw
zCewpANzo5M0pQNQYOV6oCrT6Gh9oUkRtJ3WN9uUhhfLeGtw7D4kQVjjlGwaI36H8WoejrLw7pQs
UnTuJiHSBSBOSvSFHGCyixa2W/Ltp2jslletyofzLdj1NbF3Vl8/hUHIPVmPbtGCC/wVBDHhWVS1
ay865AP2oR291oxFFyVwblkBfr/xbDCQzSHouZoWaRIZeLqoYgU8EUQNbs+nkeU1yKzX9GDqyO6o
3rmUeVespA4mT5SjArcwBQCCqZiDf3v40eoFsy2QLaItXbMdepoeMWYl+jLp1iTiw5uLjNJKHaD6
gM3QU0gD71McH6yKryjQTSy0B9m1b++ZI2fbvIKt6l0LmTaHL4q6gNyEZTn3STY1Ozfp8n1pu+pu
ghAkNOLS5usIuUffiI0fgWx2XsX8t84vxiVNKry02cncAvNI2Ks7G0vOkwrTO9MTwSm7HXJE3jwp
Aq7tPkzVmkGhb1HoTgVPdyrQpR6bJZJW4dl2pAVcjT7ag2uDg/4KrQcgZHyPw6kJzCWiboA3R8pn
8THZrBK5hT4a5I1RzrkDZni8KzLZnJkHhXrBCg/iO6BAMZNWHarQfKCRp010B96SfNd7uj1BT6VF
yFEacbYxa8Dv/Kgt31cJ87xbsR6Z1MQKomRdOjhojhkDIeHto1Bbwk8DBM2OVhtVuovSVFwESBXW
QSCTNf1FVfrPykzKK5Tc2IlGbRR257LpwfsHH13CxpRrD4iLdVqF7zZ0rj5ElRHMf4voqi3P9WTf
UTz9KYI8XqxjLpv1bSEZiXsbssVnWgfJYdBvKD9FkgmUKrXmv7Ky5B8hU//eHSDeLSKw1pNdeK6/
tFqLHdu4HJ9ZyredCqyvubSgZF22akthGUrouYWDfTsN7PCflp2YUS88CRouWraIZHmwCRbYGr29
Q9dgtC7cqdsQCxkNU+TWPw25HhJlmdk20frmjSSSEmb5T4zXwvMATaGDyPCvpKHDkS2vvACNCNqb
upojktfAJeqhmQJ7KDRNPw1RMkjOWd1l8zBW0jzHtfFjXgkVj0sal99oFAvXvQyd+eJP0/TclaK7
M6AjRj5u2fy+zcML+UYgF+9bZYMzAJ8IRo3mARusXQSClefEmAxgitSGfMXArEcPhIE0r3f79qq6
ZEm+eoqTJ6/4p8Y3bytTYN37qByusigz0HLlw9HT5E6ADdu7lDk1tHTAFzWHoJumsV33gUZpmTNg
ABNrQ8PBAoa7zMILjWhSiQ36AgmC4UhDWtIP+gc/S5+Upj3JhzZ7NHTWtqy5s8UGY4DcDa/3I3r3
LxSCogy/QINif5vQFcLcohEACAq9CF36IhHzInHRDHsb0OUFGCZClLJrb5E2IdDMteMYC2a4HCJb
Ilw5/RTd13kV3aNbMt8lkDdamBTTMLTZlXV/IS9dKFgdyjD27uegrMXDpcV3YF43C8GUZLpZvLtN
un1WqT/GSkFhG2alu0LDFTAkYWyyo4tfzsdeoJAJ0No0/vT2HxOVr3sfSfC6M7dpnw87D91C15i7
f/N0Kv4qzRCVA796LkCX9qeArPWfQ1XVcwBevMOuVjh06RVyHJYeffDILBIPmvalFddnPzfsVyY2
U1Qkr3UzNpcxiYHT1ua+lHybATi+QTHKfr1Neh9it54ikzVN1XF+M44sxN9Iwiu090Ee6dOljwB4
44OCyi8crX630h1k3v0LDjyJPYYrsoSMYZ+TVdU2ykuo4blOCFnXXKxdwdJnUWArmHRx93eFXJXB
HOcfgTJW7av0q9shqZEDn42Tdo/jIbbfB6tu0Wynp0cQu5mnT4HZPqPkMazTHLv9VmMhPI2PEK2D
16XfX2jkm2BTmLpMLC1lAd+hvX0g371xjHb5xq2AmNJTP+aHwVhuzBAMpgkorJELQCP8oHtUchu0
KvgDuaJuH4ArCmeBwWfmWy+fyB+B223F7HA60sRcT+youWUan5o8UQdft1U0XVBeXH1Hw9iL8Hca
DSdrgtY2WDjAz9hU8kRhFDEZcbXtepDF7gE+6peBWzSoeCpj7g2I8rRaJJYp760hqC/AvhhAs6J0
6sm6wvez1uKkP2fYcRY+gBAQHOa585cvAnGkl1PfJuEFMmjbjuNNv2xZPGzApNeubls9PcGTeXck
kwRN38YMbICkkR4VqTe+RXm9B/GO8cNyrROES6evAswCSx/9/nfgzTJ2bm8OO7SXArWpJ/ku+hZT
s9lPI6/upsgpF5kq+TnXXalZAni0hCTQPPqwu8ItxaqQxaG0waV4I5kBLBS6Pkbvg13VLA/kyPH1
Wle5gxo/i6Dk2pvq3IAh7bX/p5ZW/xqzMQZHLljRwia0XwX4vzapJccNBYG19X0O8xrn1frLifOd
bMrkoW9sfmWFDWB8boK+qk2Tay6q9oQnzldyTpzXZ1BUn8vRy0+2yvIVlHEhsKiHYY834IJu6RIZ
KR5h2qPGDB4fwp1aqMdbk3FwvwMSlz84ym8uOfCji24IzS+8HY1V1bByT8MMFQuoY8rnzNJHMOBs
FxzMMF+itBmBrTCDvc+D9IiuU2+J7dCiz4R4mYqYn01DhSDQBQwAQrLdyqiC+FDpoQ4TOsyMG35G
vhKaaHGLYhhQWCtQ2fADDT/CLL0awGLgRiNQwdR+R2cHGLbq6lvoIaeuM+ap2UogrfrgMoZldUJH
nLf6iEBJAi0AqZRLT0dEHSjlKQKaRNW3uHlfgyIMKM6BiwgcyXggmY8dimnrqUEPyFg11iNa6a3H
XISbFlnKO4ooktQG4iAcF8hOgWfXT71pgaeN2lOwY6MnW6gWmCtMpRmtXhPpyHbtVHIqlrVnbMbB
/cqgqbXPQMe06DQzjDtF9ZGGEKmxn91evA/jUSWbBK3Kq7ER3q4uIRhGZ3UP/+qdqGSyooM8eWlI
p/VbsNPJ6IikTrqgqlbndKAKTsthk7SBAZBy0R+EYwdHE6ituTqWRaDkGlFhpQlkp9JZq8Zkq4AB
mle6Tfh9TWSKoEq4yji2PSwH0I0XQ3YfZnijjZP/0EQlTMAQHEcWvN1MQ+pBEsEp5DLu8j5d+rwQ
q9Toss08ruNJc5Yn9n4eWxFevk1VXmiJqvCyezX2OB/qycDbzevnaLEFSd14yJNjEcvshN3O+2UK
UoB9fh/zqh6ORXskO83ootAGjapJVDP2xddg82mIIBjso5fSjgy2IJurHfjvr5YlQFHrGw0I3SGN
jjIqkHY8Ka6Tq9ynUQAmo5K7XhjuE1lsY9qDPqK/F9o02GazSOveP1JEiYrEqhVQQmuN1sOOCq2S
ogGHFE3lkJI9oBkrXNAQLbHW5X98km83/X0CiEuLKnzY5y46paemOHb6kow2xr3iBTBDU3GkO3JX
Tj+CnNgewdv4MSemcPJTZD3V4PP5/Zb8Rjs0a0hpJVsnj7MV6YbvC90dVuN7smKtKc89APhnN8+z
VW4y+zh61Q8RZf3Jkv37JU6d/kQ2LwC/nuvkR3JOOqIHWwPyaB8h5BnRQQdKZ/CqFcbDrUw1DT4/
mqr5Kj46yx2UGchEZSq6GB0oKnUUjSiUJk68myfOFa2fa92W/3Utsn984m0t9vMTaWVWlvYRvdh4
fOJh1GTovCUEb/AxxHGHPacdHis3L7YTn4fkRUGc56w9O64hzyMT0R6vtkPHUiB2yDbfBgCo7FPL
OpCNLqVXo59ZX9BmAJLSV97hBAHeLuGrZwPw+yA1Xuuuqb6XdvAa4IvwHVTQ8w3wpPPNLy4zGv0X
SGUctLvUM//HEv/nMZAAQ5cX+LvXbu+6p2b0nAURPRQ855sWOrUzO4TtQ9mlrk330uGf/MKCp2Ri
9uufJkUBa2d2iH9PGtPafo1tJznJEs2XfWGM93TpEj+HVubyZpmQiLv3Er0hz7gWfTU1m2VZW1sr
wRnVk5b6NDXvl0bUVNG85GCBq8McdVJCf4LO6d03Ebe2WQQiWLI5qFAu2s4vQQ1a1usBPfX7yBf5
izKmbdkwgFq13bSz8GaXcfVu98HYtm+Ar3txK5whP+y3+F/tVYP+NapezYUvXb0C5SU0mdVcLGtA
W3vqw/bpVj/LB9ZsBzcYl7f6mUQJE1nYJNjcimK9E3/NY2c8kmm282UVoaOMam6TEWUnbtdPt4/u
8cDZNg1Xy9sybTR8XpocysrnpWkhE1TO973HlpOFDkHhTUgM5oCkXPLa85ZGKwr0AYzRZfbgCaX2
6Gt5LrSN4loWQUERCJItrTDPpQU+VpFg90FDk17044Lt6bzSzXRbs0myLd43/pGcwIE9pm7enwa0
8a/GwseOW29k5p0HXny1clCa1aYAPNO7Kleg6tJD2q64ZYxam4yyI9m8AAQHAIXfkXMO0+t6KIVv
braS/XNb1lDB52VpUmggmZVKkeEchW0QLTuA0ZqcdOk+lo0Ejgqqxq5q7Ax3X3fY2dF+JoiBg6Ah
7Wdo6AWDRCMSShO3IXnRy4a/l+wUxDj1DOgg3kbj9C3scCSKfXM4gVAcezwa+9pId3RJohISsVm7
pakRWNbx2tBTaHxbIapA8G8P7eNv9nnlTx+i8jBZ+EEpN0hxDPvRj6/MGcw3H0KsYeQmfxX9/6Ps
y5bjxpVtf2XHfr6MCw4AyBP3nIeaZ6k0WJJfGJJlcwZHcPr6u5il7pLd3t1xHA4GkUigBhVJIDPX
WnE7r/rYPUHwtzmAxgNwwiH3Xs3ySA4cqsTzXIJTvuyL4qigI7KgDrG2oTH1BmXnciHKLjp6YZCd
whG1B0htRd+E9dAW5vhqA5S+gI6tmpbN/hopYsQeagh34pk7fM2YU8+ixA5ulRLOiTqwBQC2Yuow
ALG7dBQG+Jd9CziKvtxJMwS1Ip9KoPq6uyNb13BU2Q3tcFciMriyA6O78dPQujErdq6nRW2MVBK1
usYIVwYY86EIDJHHQEprh6jKlkAtV6ALNaHuzHcgP790kj/Z6TAgtbTjkdj8ap+mBTu0scvNZvPJ
f7LTCySjEe4ByLl0/jIc6F3kj1l3eXtXvA25oSRS7cciXV+ntVBTf4zdbl4adX8UAgmdHjX5N62P
xzWAZtFdnXgo+82h2NBXnpqbjlk8yboCjK+r0q+uiyqArlPfvATkSUroH9pRiyTJJPRD75AMirFL
Set54dn+D6TOUMadJm999A6MXvnoaD0sQ9waDyVT+d5EdnU1ug4WlSAfmAWZ23yzrWBujGn2Axzc
XzQfnCfP6BHcR+T9JAzGtrkD6L7EnuwcK7eddw0zvw5Ou+2Emf5gctzpwSu/omgTAl1gP5S6noVd
O94zS8Vr3ymTXSnr5MZxw2Bhem33FZX066FI0u9sCJ91Gg9f2q4fsPs01cEztXPAlZ0vZSvzJ6kR
Dpxc7WbcRtIN92UV8XkRxBoU2LzeR6453je1eQ+eDv4VGs1Qc/Kd5gD9sOIONG1vZMeHQVSmLbuj
Am3duapDFFJH7sLwAK4DAWZwMjIVHUszxGbfttu3ii9FHKlvKK6BTNbkYNViWANDGS5jK1G3AL+o
29wHwAsBhwLxep7dmtBec2dFhnc8pjdkAobLQGa68+xw1hv5JjCaeNVNRR/4Uxtny02jGcLG3c6e
nnuXDh9ogdHPb6kVCj8/ZlZ4vA5Kczz1hzACieefEykkjBe4mOKVQSUiWFB/TEw+MjTrWeZW34js
bZz4OItED/smmyk+Ub5diN8uR/Khw6d20QfjvkatqzbdHSRsZlyAxSNP7dOlZmGENAaCA/GKahwC
ZdVHADS+UCeZRGgeLbv98K9R4Y40WcD3RuXyOdFROHn1nEeOeWchaHb4jb0t1Wd7bDXPPK0//EsU
AM2JvQK/m2fPj627PgCa6hLJUn5bf/C7IglykALcoFSTQFC1DPwLTdWAe8J3bvHF5I8tJJk2DSDc
q2awzecRN95Ay/ANjzDQp9SJcRg0H2+gUu2CKAOA5Gkkcrr5Yz+NrHMEhgJRXEaSA/cBAqORNioq
bnQM0XH5x0h6TSZRokgjeeiy5xrFR+SAlR6wF8EyCyrnDhXi8Qp/DO/QJRH4hiFevbFru0BeILSh
Fq4Z9Kht0KvaVvIN0kWroZBjAExiuARHl/ktdoAsRMVs/IWPrFt4Vmfd5F1grNuxbXaibIYD8uwQ
H5d5eVfiNg94XqtesIx48BMU987Cu1FXYAwrZDGpijgvtcHU/HfvbdT2X95bULBP7y0yDIjsTtgv
gm6FfZ3Naztsdhdw1tRE1XyzI9hXbRl3wJHU26JLkm6GyCoo5Chc51ayXNoRGAMuRoG07dLtQ2OG
NLbCrrWRqx5iZvOw9/Gtk7HOIzyjA34YJxWvfjoozeSqDiB2Lot+bfdS7QyUhBw7ofsjndFBxzkY
ynwhFteOsvTfopr5s6yS/cqOA3vryiK8c4cJ0jaA6heVJwdAPIsn8hgc20J+034E+qebQ4892PW4
ldjXtP6nGP/llJxGOFEKQMYRX3V9iG0/2OgGBHe5dIFB8dNlOZUV13bdzMwGlYEtyoIeBEeJtJOM
z+TmM9Cc8qJABK7FXiOKmubUTG5tACzfNPx3bj2u/LVCKSJkrKR+rLJsDSg38nq48lYWD8d1NjW7
tJjH0A15SlTJdoklIDtujOyF8f77EHvuLRLN/Q3YtIFYn/xt0xPzWktkrqZpM63W5D/E8mPaHHHj
zZgB2Q5qbTDsrlzUjM2RXYy2tLWlZsHieHvZ+E69QGxEn5qIZUbbuGTIRJdAl7pUuBpEvJ2ZZsuX
nvLYgVO1Kx4SrVgBnnH78YpQp9kHDeI06Wg1B4BMQC+Rgaj6AIFO31oFBUDluey7FfXTwZDRaywK
a90rSwPDgkOkgvaY12UOKH/KwSDjin5GxiivP3xsofW8qGtkfydv6tAy6MF/CaWFpEDyFlrr+qg7
H8WE0JeaNzkkGrsE1fxI3eMUK69mBca3ZuYiNNnPyFhNPXTmolJmm5fy5movTAvUH5debS/MAoWG
PVYGHI/xfU0XGi6h8NgkDq45Og3d+8JOYyicIW5OB+So0g4h3T/aDfiFFHj9yfJpJLXHJDKhWT6n
ua5jICSEUPx0sDJpL50+FekJ9GDNioEL/FSYvn1k+tGcyr3oQGY6G8POnot4UMsIKxWJPYjvHsYg
m5NLQrbBUxX0e0JneZ2hitgjdichaPpcrWYGVMl23nSgsyDhjQKTgoAR+zlvSdZmrByU705eXDpQ
Oq+HDfmQyeH5H6NpymubfKiZ5xl35tceYcp8YQoISlYdEkadij4OMaKRFfDyaKe9W4JwKPh+saXU
Q+68kvmqzYwfFIH8FKRMoggqPyHI0xtUsx+wd/wczfwluEmDXR48GpHxBVXQ9tEywA/Y2eEApfgh
PpZDqsC9pI0zQGjWvGxCCzGeNJiBMVK990GyRJGiQu1HBOEa7offdVy+5YFonqsBeXtDhOwOCx4X
3JM1w98xT7Z4aLVgwamA5pfJUuDhiuuBK3wXcTccLqeGrY2dWWFNpZISSKKphw6iQ2XWAFq8HrvB
JrIA2gMdxgsKL88Q66zu3bHwDgALVnOyGxrki3kVljeJb4+3Hu+xfpkGhOAKQMYo53sH+OIHN4ec
bsfUY5CP1awHI9+BDkNnZAc2Ha42aupO13OeWqt8REF4p+pjLYL80UMV7F3t+nNmVSHqWhaVUOkj
75v8EZFXlDcW+o4cgzw9oUrKvaFWFVfvvSqHyyTQqwOtahriOpzmzKcNLW5E3Zaa6cjHBWqBnDU1
G7dAehAB7hU1h8ivsRur3IU9vSi4QqMtshv2nHqRiTd2ZQ56C+p1RRsdmwYrVOplvVXdIGRwpk4s
XaNZwQe2yQzDHsG2nFQAZFS7BosDhJKyxD/it+Uf6czoimfwZXcby8z5OLNKv0UAfgATvJlhY5ip
HZ3RIYAqwM6PcLg2f+d3HUYjyIWGXZv/+6muL/nLVL+8g+tr/OJHHbLu9LY17/0QIssGVELyGZ1e
DyD+4IvcLvoZhBLS/bVDRqCkL/PsjyHUvna704zXJp39+gJpg4ykKcFy+PfThOWfb4xehd7JxXh9
VTKKqnTymXDM86gj7N2mN3EdQs2LC53SkKKIn6C8WW4NO8pvG0hDcqSCDmpi7KRDMXBUgRh+MR8s
+8PW0VmcrAyIGh2H6QpAbbSuV5VOgJX4cyyNyGNUy/XSOl7tIwN2e0xxJ6JXvXYMoNfpRJeclBti
Za7DViyTIvLml1f8c2JEqQDcBod3R6+daoVdcmnGi8tUNDjUL6nswpvLVKk2i2UYGeXFxTO8kw0S
ojUYJvROaKZ3lzOZth9nv7GRS+86MsWFjXF0UH+eXW1imuY6K3VcbSVYQuexgyse9G7eXdFKcFOF
YFKnps8T705bkNDuEusmnDxKyKttwoa3c+osHde7yxFvycqOHS+DOg2lQIB4EPlCiajStbpxbfsE
mpTyvRj5yRCseHe0PIUSJwoW14/rg4xScDN5zN/Kqn+kgnQqQw+mWnREAi72q4k8yJ6V4w1Q5jM2
YEOQ8vgWBHrOOY5iecINaUktOhgj2JxTu3lvhyBBpq9BRV7hlfXcFT5YDGQW7KvUmfbzpXhp/jxL
YvPDRmdt6oiXMBzSGcsz+XLpDdbM9O4TrZMz5zw5g/daHOpm3JMJ4hDJuUEh/o2PexlU8/pgTm5t
ew5BxnRLXnRoqnqT2Hl3pFYfxcm5UvlTLhWYNKaZydTX4KwQhhVsr7Y2t6u5G7NkTS7UkeoMoIsc
IB6y0ZxhCTnRoHGSxfVVA6ntddKDgfo6X2Cn1laaPeq1TBdvOM5Hd++I5kzD6COhLqKEUmnxaXaz
BA1vfHkL14+QYEfZgf3rdDUpv7rtPRkeru9MSz+amaBJBCYVXxj51qLyZ4Yh5KdPVVo+ykgt0FWR
Cx28ERwgtVmbl09Fk8rWg+helun59WVZo9yNUaJu/fpJ26o1dsztnq9fHAKk4P3X6fb67nrFvZs8
eKG5Ln9Dry+mqOtwc2mOhbMDw0Y3gWm6rbQgkmDkWf8a182DlWbJQwzJxp1kDBW6kx16draRN6cR
63AUf7r1qgGV0dbNCudRg+iOnJiwzHkjWHWMbG4sDJ5nMw0Bvvu2N790zaCO3dQShTeuUCsC5uTS
M+8r0Ve3LkivGjcx78nUmqD2CrIg2pOtb4Nik0U5m18GcCu4782Vr7UJJk6U6GFd3cZbmhycuMkO
URFzRk0a4OHHYgizP5OpHRFKTPu2WtPkQJtkh9hW36mT3q4RmXukcIOby6s3dodqs0gsaTJXJt2J
OcWJ/OngxfFrnkjzQK0ey8O1L60WdCL4QKPRB2dUqiyok0w5JDJnTuX3O2omY2FvZIRgHbnQW+iA
jGPjPRkMCY0XrxzZht4AaD3YLtA9tpLYU3XRE4vs9jw6Ut8WY/fud573DGn3YQlFwGET9GiG2liA
dAs1mrHnHYoqgwIfENTP4Cl0QImbNfuijVC6Zp0v5hYKfLoswReCGM38Y8cNCrXNpU7vWpufIPWx
b1Ux+1SoZ8c1xMRN+87A2y4C/4ny1wFTb7rW+UOBJNtG15D4QZTWe5gcKLWNNeCbU381EOR8izkK
IJPO+ZHY6U2TDtaLjpsBeqCWOgs7atduafU7vxQJ4hQJA2ug0z8kA5RxFQQ6v03DoVHq/IgwXGYI
BuMn6q98O8VPI2WAJEw48sg1wGxhJgCfpWH/BRoV4HKG/erWTejz1JNIIyKgdnETwN6TG9ARH7MN
k9t1tij+5hPRASSPB9B8A95hzLLhPZMhqks96wmywyWKEs1sU/dN8qVsnYMszPANeJ50XqA8+qSl
xY65OSC1Zg/R258juxRiFDQyFwHKtm2bLYw4RoIoUOkXOlOBSC5n3W9sv/MLmMlw3yzST3k2Q9jD
Hsxgm09ZvUuOjQ/3Bh/FltJrl16JLNmSGyVgJn/m6MiZZknLekP2Pk5nakRi91S0RbEWoB94srLi
wmclUtdcJrZbbVGFBHHeNL/wWWEtDXvcgEDb8owvk7+LOBlQaihT4EMOHmWr6KzlVDs/D4UHHuwy
TP5Du5vHeuZH2t97CWRHUCqT5Kds5Ei4mN2COpAnzE8RNATtRTz2C9RQ+furmz/wcDUEqZz3DtCc
HQo19jpr24ews9QSLGX96tIcQcTmiApvyZLtg+7MEQSu6YE66dBJEIYB1HWmFs3WJ+bHbI7ZfcwW
2EawarVqEPFyrWRGnFmQHzp0rlmdqFWztN7EXlbNqUkHBHlBzBnUJ6f0ULA5edQgEJs7k5QI2X4z
x8VjGvDzHL97FbuE9mvRgnsyHJzi3kjMPXEz+FAn3STAWi376aKARl80xaK7mxKi3fdON+4ZxF+X
uDnKfVgH4bxxR+dQJ7n9hYEu/UJbp1W+AwtlsQhQNfdMbn5aOgeTBWvXyluA6sUbXTF1DeGKEjGL
c8NYs2+C1l2wIInedHbMS9v72iagXR2bMdqxLFX300Dqr5IcGjoWyoXsKBHbJMU8orbEe4CATxg2
3Ruypd28dbzwNnFNE2KuI1hG7XyEiHLy4cuhyKIhx6gWJpKnLRh6wf3hsEVPZza2qp3SLsIFOLv0
Tmd2+MqbHiruLmBC0wGkmDpY1yjoXfPGQVJW407UYBkBfn85rj3cZ86lRGp94ku7/DHCZljUAkFX
+lumYRufoSw3aXDdco/xrym4diGm2H21xp7NdRJ30NILuk0jWmPDkOm86QAJnyMvN76UfX8gDm1P
gb0zyruvrEwhBwn8hdHF2YMC9B7QbZwFVQHZUNySH4xYf9iuvXSmGKuXnarADOTgRgmIRrajt+yL
ND2Isnq9vOPpo4gCZF/kkYV6A8WC+NHLikOeG95DDMKnHe4o01XYDV8ne8rwtLDC0NkJCaqUn+0j
Ehmz3KzLDW5//REL/v44ctFBH9rJ14lVRLOS9RAhoB4ZRuOsKXm4zrsBumYGdBBcbwpqTc2rTSbp
sEFtW3Vup0MNYn1kL2CjJnVcbXkt61XpW+2cqtyo3g174LN0hL+l+rar3ZDxuGaoHZ6lRNN6Vbby
7OqM3Fq9VBp3j8AwrRuVcGMZTWeBGD7OyPa7XhSWgj4HtZLrGL+enYvUwaoeZfFYVerdRpTxPSrr
FQJx3Vcz85MF6qeGk3ZdRPbMvF6pVIq5pUZj5ruZeXCJEYECxdTmiMhhnRPsyEQHOUWR6QxpCmi5
FiOEaFG8uoqlBlp5AtxRERfZQAAA/RtbHBHIyU/edPtV2nqxxoZtYofjllwYfbJ1mIGnRJlAA72t
AwdiOmb87uOqcC3BXwsvjBcm59nJS5i7D8e8XvZaaWC9gReHmue7U2c/hrxtHtwwata+n2fbIONQ
SpsmI4/RhuJ6VPNXhPbjhS9HtZDMHTagEKQadTp4SpVLX3JrSc0O4L078eHg2Hwtsgzl4kNzPyof
0P4kyrbIaQBgCIWHM5RBPmylPBp+vFWhWP5Os8K38aidOscpFS9VyBYoWeyMe0TX8C10UVAsCPuf
IHW1Qa7XwiMMKk8gUqzOIYIxFxs1qQPV7c3GnhsSBAit01qPgIG3O8cqJm5qF+HDCtIQ16YAgSK+
V/sY2wEqpF3hzZOJYRxSrV9EXQX3kjfpoR0Sf06M3uIPu87t9JDbkzwTIvBLcPmmECUsZrhszTfw
bWjU/FvprdRiANcL/hApj9p75lYgHJputUP44duGYDS2LR3ehSbIq7WPRBb2huNXh0GZp9fDE+Ri
PuxUiAGOzIud/EcV+8vAGIExaJpk43RRuEKSA3k9d8R9EblysNsAFJKk6cZMsuaZPMImctYxxPlm
WGxl8wv1fGOwfv3bNhHPI18GlAx3vY0lQA0XihrqZ/SV6upzk3oR8e+29P2XUfeX3l/GXp3baarS
NfR6DMZdNyDpCin0ct8jArBSlWnfK5SEQeZYje+5f1P0nf/dHssfNnfdR52a2FkGvX9AFXh1GaOz
wliqAUglut7Y4FTr2AhzxJ6mNZCeFjzddEi90Z4z9nrFTF9x1QXIJLZZCXEfB8jrTmQ1BIoH/YHE
vvpBkwFr8zZ7dFjN8DvtKnDTZPYq5SgujpKyOAIEr5Yoeyq/VNL8RtBGQ3zDbSt5v45h0RguDJ+/
aIE/JqHWUGFcrq5Nr+7LFeSRw1Uqg+DAB0CveP9E1e953kKaLvSHk+u43cHS2MhEpW++1snFwe7v
WW/OkC0oUSGCSyLHChNhYac4kAxNNjX51KReuwW2k3qxV7Qeqfd3YxMRInORKRCoGuqEZQLWlRCg
tcre3ZeaYak52btKgDBgaF5K7eb2D51I9w56tAsw3AbZOQwmAIOODmDq5s43BQzxArQazo1RQPVv
MGTyGKR5tYSS1HgE5CvdiSIR67HI7Vs7Lvi85SJ8aS11l6W58wPAftQ3evo9LP8YLkON8o02sUDk
j2cF+BE8hGK87MCb1kf1QP+FLn+yW44Sa1lUF/Uhb7CyW2C790pBGOkqSJQVYbPmOgQZ7ghBomuH
WTgQ/DBuwWADJqoCVfsIrsxKHnV7ajZD/tEk6CGeDp97h5+b1BszwMP+49h8RI1OqbIFqG0PvJZq
600LLFQjQpHNLbPwSG06TC5+PqptnMjoYGLxSXwGse6++zwPb0XXO3dsTE5EhmCrzl6jbDRekdeQ
jd+B0gtusba9eJHZGmx49Sm8ppXrn3OBv+LipepCrLRb20tEKFEg3FfsKbLBDYfr2j+rsAYfN27+
R2BkkIPy2xBBl84+jigVhzhibd81ed3Mc1P1z7Fnv7aeTL5bZYPhUx6KpyW2Six5Fx6EVvuAMwiy
BbimgxrcKN2ANElrRkffNF5Tw3cuC8o2MbNDHoevtEyjDYILlOvMtdtkR4s1z8FvEGD4YklsXsTr
pXs/PRoVHhUT8xfZm14D2jHZnc6dX13JDpnOFA8Gr5yBsHdcAzSTPUnIiyvTDd8yHzBoCS62U5yG
3ckFgBqlBk34FkMagDNwb1gy8tc/j0zMaLxVmf2ksLI5goJJHbHqVUfsQOIN740vrh1FezuOVoGV
lfdpGre3IpEoaOmgDNoj5jKvfMY21Gu0vDkEgfv10ssG8V4D/LHH4gi7FuEYkLxEhIx86QDiuhXv
lHFDraj0xOLf//q///P/vvX/FXzPb1FGGuTqX0pnt3mkmvq//y3Yv/9VXMzb9//+t+O5tsu5Aw4L
7oF9RAgX/d9e75AEh7f5f8IGfGNQI7LunTqv7xtrAQGC7D1WfgBsWlAidOs5G9ubWBWApL9rkgEw
XK3lO1LnSJ+rb62xuOxjgy5M9kCsrBNaYXWctxuUmvH0JMYwW7vEKwe5VGcWDmW0vqgMJlHzUxs4
4lOIQpjrMiNOeLxANiaDQAiYiegQJP5nGzmXWbpg+I3vIE+M6tnpwFXWH+3p0MdNtcpx0wMj0x+9
aaWfQaafbXjLsGLnmahQj+S2FxcaS840AdQU2Ozvv3rH+utXL4Qj8MviHDlo4fz81YMeLze6Wor7
pouGDZLAAaqmzHGZOUb5UiVImkzLiW4EDrp0neqWPAQwT4BqM5SJ/d6rUr6xy0L30zwdm2g27F5D
rNjYcV6HL2lUWYvYTrqjhCTmvizAkzEgN/VlBOkzvl7xPrmCfxo13pMr86E0EqTDgS4zsxpudBjb
O8excM8FpEH+w+/Ss3/9chyGqC++HQelIYIL/vOX07lJ6aJ0Xt1fFumi4MDl584XZCjyMxRl2zOg
+o90O4xqZazolkfNyQvlWuo8FNAqtkLvFTFgvRQ8U2BNw40pVDXEGjhvni1dHeW0RsRD8U7FLH/i
RgHJoKKD65A7+1rehkZe3aLQfoWEPb/PJzb9Ety2oDtI/D3ZQBmWrJsC/I/USwOqqF/xiZcfUTOo
1laRA9yenc0RnIq3o1Rg7fcVII+9D84Mu0uqee0DRRg299Cu5/e/+DrmbS2srQvljl+W9qQwZ2nu
7aZOkp8b2wDopA5BDyx/2cF0ou9V52UPzXRApLCoeAwCMDSySLSzFtDDXeYV6sHSZrUyzDFfUi+N
7rr0MjoHee/NJd7oFBZbWk6TfCKXbxs53ZXNZkUdpcXCf/hFON5PvwjOmGviP4ditgQMWdrT5fTp
ToU7izWASia453hEQT6O9afOBL0y4Qyj8ovp1dYrLcIco+0PAff7kxF6WKIZFaQg4+RIqrIXlVgS
j73Iw9Jp5RVFMWsmtbcIRYDQ3iljiMsk5Z4GUQc1/6PtMlnAEn9d1y6qbAbbTTeyG809c1xzT2dO
n9jlTEUDqq2QKGIbx4231+6/+FwMTqXX/3Dv+fm2P32ZIIASDhOuZ4GIzhM/f5lJWDEzzZh/J/t6
QCo282Ym8Au3VmR4KPrOzGWbeuolZ3xJa13yqKoQKL3O6cBwC+JZpBELF9jjttjUyDNM99lqurt+
OgBkdGw1xNvgQGZofCDoZIYIpwWjmleJCXpXi2Vn00uiGQVbqINlxkcHsjMRogSgdTccreZxUYDL
xvfSs0Cdy99/K578y0/MdiTj0rRAucsc+5dvBSsqJ1BNKu4Y5HKP9iSYAWqTBCVsk8otcaIGIo4X
fXGOxJguPlEv5xA0ILpksoE/D8BYF1TyRK3sywF1cL1oFnUVG+Dizuo5lQLmHPQckEIO9nyqGIyD
tdSFfLp61QLVaZJBurGbQkOFH4MUIzKCDTX1ZOtcIJTCwf6LjfyKKdR0cZ78yDbULpbajvFSTfTe
MxmMzj1uw9AVsYIYTF2i3FJPVEJjy68gw0W9n7w9p64hkOt4h1Bb009g+IqfU7GKrXrcKI5ClcnO
8l7gHoGgIlhTsOMHYb+LYnzuztra6++tCUBSAIiM1C12SlNr6usGKCilDcJykAgLAwV65870txD3
Lk66iUAzPzb+3s3kc6p0c0emHI+uRYocxoqa1GGmgFAx8/XvfyMW/8ul40FvwzMhLuBxB7vwqf/T
fWjwGB53g13ehaE5RZ3VU1xX0ZvqUHTo94LdIvMToTwPBcDg1wvfCjBiIL/vvxRIK62gmwqWDCmi
h59HelXLsIEZDl5mRMC4gotFdHGFmBToaqnpRuMyLPR434YSrCKBWkWTIl6RG/kRNLEoNZ2a2GE0
G1dOLDdTM6tAPlq6vN9QE0CjjympCSnkZYRSs6Vr41dOiKDIt+plNIrmE/QaaHGsjKrqAhxCoGrc
pg6gbhfoNc9AJAElMPMCvYbaXH7j2/wT9LoI+nqpu0xfXoJeZwAwB3XfViJfLEvqs7C84CZpgX/t
AeJ5sbUFpXDGsgMqFOSDGZRbPyzMF7CKNCvcU/01ucUx+M8L5Lq6xkW9U4sdBNmF07xep7WDERHg
aThNW+g8QCi+ONTaGVE3CunGoWzDB3CuO6jPQbSukvV2qJERAKxAzsF+Eb1j+aRm2Vj6j0k7Wgvf
6NMbhdrQjc5ba0sz8QYZwOtMHcuCO6/oAU6GTlbr93MLonEITgOb7E4HsvOqGZY1t/XcFOOHjTrI
r8comzH7MocbrSFiVd+4ASIoytHZVxDA70gZsombPe9H7wVFjGIeyyEEfgLyqbKpzE0fIWBvWraN
d+BmX92o3tW+egSYIblhuB2eB2yMoHkBgWuetw/IcwWQswvyhzwba8gEFO2amqJM9bZuUThOTYgw
27d1zVaxtvMzIuzmImepvLPKPL1hpVybQy/vyNRHfrPwLX9c2ZPNcsoayh0Xd79L1ckq1JaCtRAN
ArthKrYUMAopQzbZml6iNrplAIRjseSCuu3FUOY5qjiCenm9tf2q/NFayasdjy4wr7U/xzbduS1N
u147aW2gHmgEXQNQnKsi0vnd7+ZJk22fFeUaAYt2WbaQxFNRcVdMaBSUQUIleQKiKCOHaGOdKlxS
sNGBQziAfMWIu5QblcjJ98Ozm+eLcciHxzgBQMMthYlcC3bsWN06AGjkeJBO5IY8LRYAFvW7rmoq
ZOC6tkuOdZyX89pk3hn8pOHadosIijP5cEgsROdRkijvhYVEgchD9w2YqmWaBc6PQHv7tkFGhoaj
HMA7O0EYrVHQNK7+/k5o//q0xKrBYTbDg0GYpol7ys83QoShysbqjRaC8SZCrJ2P9BJBBkA3deuF
2tyAKgwREbK10I4Km/ZhbEQJwRuw5AtZmOe4VVgPdGX2LcevEsVlztPVAzX8ARLVfrSRE8UK8axo
kKxi/9N6SyJV0ZOALZ1BwhHCuPOgrrPLOsJG9fFcO0Ny0mFj3VIHQwbk9u+/BvPXden0NXCGdcP0
TwjaYX96Hsi+R523y/Tpo6ZdehOSFJc8g/IxSLwQBrCtEXyZ14s+DeyF09vlrzcDGlGkKPKnqz8s
wGeHTFk8//u37Ji/rHOk6Zqui7+ci5uH85edJ5CmJoQGo/h0WdCPvqzAhB5EXxETTqegPNh2knXp
+Wz9h5me8ZWJUqq/mgPwNl7MzNbRV0htXL3ruJELHpUKHE1LCnNm0oseLQ4ulzxdDmEN4mCkPBYq
McM7Iyg/ziCE4Cw6DZiHCkxnMUxnVz8Fibx/2I7T/uEaCeF4pmMb7GBjYQvPYWj//HPuhrGPqpEn
m8EH1IvPbYiytCOktiUWmgggybtu7CCoOwFOOp3couit+nL18A1nRH7I6mdd4EO10QKUIep7SDmF
IJhO8cwBCjQP7znLyl039VKTDgESwYPog0PoMGhV/TledTwBTtg031i3//vfgDVFF37+uLh4XQmW
EMeSEpisnz8uoBbZgExWsLlguOxifonIILbvHa1AIXEJDpVqOiRjUIMHHPZ2UMC0gaB6lgiwOAa6
BTEfkwhbB5a9HsDlHGK/AOjup/a1nzBhbvUPv2b8kewpGvDpw3Bm4ZN4nm0hwuO47q9RLAZV31xG
Yb1OdeLsNOTC56gUQgVbx4PnKPNAgYfCc1dWQEo6fTQjOyqA5ApcjEhARyp89lieQuyIi5OJnMNj
hrwouamcq30QIuxCzZyDlrqOOwZSxwir5b4pdsiYvaHYKv6RFScsGvFEUoGNjJTvvkxUw3NEBvWd
46fNKmNleWjSVu6QRO7WTeWMt8BmBwvcyq2naZ628aMf4/gxj2WA6VEgmVgUJzMI8QABg2R7QqH9
0Q2SfGfh6jan8JAGA1Wgj6PxWIF340ReZKbmoMtxA/TzK9nJRJ3/n7LzWHIb2dLwEyEC3mxJkKBn
+VJpg5DUErz3ePr5kKxuanQ7bsxsEEgLFFlEJs75jThMfeW7Ctv+9e0KorJZpmyUsV91eR54ou63
i9lW63VT3Bx/q8v6PDu1cuUaQ4XfpBgiLmVA/vLUtM5+rxN9JKMuFg+0noDFf941VtS8E9qy47HT
qvaBjApiCnMMF0cFfqad5i5sP9U4xaVKuD5RfGTyOqk/inJhF8G6DZSI3e20Sf3GxFVtTqY1Asqs
KGabPVtdaJ1n3b+aekhpqepSX1k1rWzgFWJk5G8C/Sjp2a97j8GQfyGCbfFo1xP2i4wkEWftWwub
ZTGHs0yEcDqiBZ1xFj30tEp2xMYJQC+Nok5L9A2hq/DhdqXMmbbZNM3ubY6IHW88x1er9qImQSlu
Gac2dr5RHMXa3GYo/OpRw9/yPqmlzJEL0bP0xKz6XPqXKA0OtiEbxRo6II4UpT/tUvl2nTbw9RPW
Le+iu5hnJK2/ahHSPIiiH9r6wtoB17ncgjhUAXoaqamexKjADqRdXfKdiLsSdZoKHYFc90X0j/QI
cQ5fCV3x2Uyj/1Urmuhkow3HM6bfqqGuPyH0qD9pM1JY+Ek4m9Y0wnw9SskKx5bsUXQBY6BBYcON
NFLVYqPGeus5PWrCTfotHdJ0O856tNcltXxLZ58NiJV+AwHZuGZbqEdcR8cnqe+/K5WffAMXxVYi
b5WLHTjJld2puRINuTn+6itLeoz8IjnNTZu64gJExo/2Amcs+umCVB8y9iNfhbhI6r8UpaOhvjqm
XloOjtfoUvkF6+31JNf+Vk0bqKUOaRypPQ5xRe6hIxi45ukS75XEkuFY85EReZRX5RjJ1drnIeYr
Qf4oWhUz6l2TN39PFEPJAc+E8eptqpr/4YoYzcV2OvkZQ4xo66sE8kSxymv5CqVxd+vbjvCzsQoo
tn6j/RCzWaUleZjsGmvewpVnVRr1p0w7irZbTQ4TIgPxdrtVW2rzA+8sWK0sd66lvF8hIgJtqGHR
JB77ec9LTDQmWeeJ++gKWT9pev55z4NpX4ET57d7Xv4dtmgbFBtx1dQAwT5bFpn05QLLQdw38ebh
dl//7Z7FoLGR/uOeg6RGsJ+827XNx+0gJYbX1c6+JDcHB60rAXZIPVsLcTqlXQ1slZxIGVnGzhEt
tlTAVsxTbN1uPVtIHbFhB7i2LbiQZY4BRPXWj+z3RAsxkhZ1MvKi4Umc3mrLXpVXQO38XErcMGIB
0JLnuKngc9SovLEFSZ/hXabPVYYj5eA8ig6ABrSNDJVqI4qlnKhPDBYdxRAcwGx3CId8K+oam2Rx
F62xQp32RZ+uP4cxbxO24HK6Ct1ttU+f5cBor5NievceWTV1/JldsRNzdXPrnPlE8n5dleVR9BND
62DEjk0em72oy0d5OE16/DFXc7e3tSp1iezGnt6OxkFO8uwcjDU79dH183JvJwX2VnKerdKwnH6G
8zbNrebXlM4/eINW3+yC5EJc+zmYcITv5kbnxVJtg8fRR0cm79Xsq6rY5IoZBGCWN51W/RYbGkL8
7Zw9iSuPU2Ec4ng090gDeqVtIi+kztaxjcOf2qBWpEklxC1N2zhHrBpbvQwU2HRYZk9J5axlH8yD
1GwqHWGOFJTFNzuQL0hoL+lPojb2yIccAxQII7X4S+qCHxXOrl/MUU7W+jD5zw36lC42DDK0j/nz
2rD4y8Mf1426wH6EDwFtLgyHN1DCEJwVEAX/63pYdMPnK5py60wlCuaon29rNEBcP8VCJ+8VNtxT
r3yDmLfye7X5cBqo9iGqcTuZWMabo5uHKltmrR1lbc8YHWljr1zzKCGXI0YSi/TDanr2HaU8WJhJ
b8SALPdmNba/Qi1JMcgZmj0wfftldswH0T6bMTFdpRouYUl4HnYjfufLlTInQOhLt1742bX7UQ6T
baXW/le/3t4Gana/Ubu5OCgyES5M/r7cbgTU7ErK+eASXgjOKvmbdbFMCHDpUERd/jbb4bRToYJv
s7brPpJyWokOkgY/D+++7Ij4UvXk2JhPiUs1BuTthl3DQwAG4mSigOmKBslotg5PzffO1nTPRqrU
C5NRei90vvnlmkjcVe4c2ikpXBA/eCRXt4+rwFh9Bd4leDIlHGr8xURYjKhjED8Ekj7a2Qy8cS7r
HS4k09tc4LOyfNBJhq4CApjZ2ZwlBwherK5mlqRXklWv1YSDRwSeYFcECbZht8Q32W8D7QTiWSap
y0UIRjQogfUsjZhzLqtpLcXGU7kc7JS9XaXF0kYsn5HT02D/CM2xuS2oZRbNXoHuz1oMEr160LsT
28mzKJlj5+C6MbAMF4Xqsc1VDjCoVhaomNdUl6THJCiPit8H76NV8OFA9rzFIutaAeYkZ+NGtJpZ
kLoSqbu9CD6CJP2VlrZ8EaVlRhUUxWu+zIg8HcLqxC+Niuv+TRZPQ/wmIYWcwJ7ap87o2Z321aju
Bqu7qksDXDdIZL81S2O546Fv7ucyxsMOXJZ98g3179MpNHHZmce/AuXroAeIfXd9RhDM0ZJ1aIXt
2maN9CpN1pM1doye2tvapYFv8jTXcnjWMvn62TmXSPiNXebeyirxQhiaVYvTzTJZk+NDKsePaeSk
T6TGCfiHzs/OTGlTOzvbqG3Dv5m4UKMXP7qyVTYg0eUNeGcNJS4zfk8DydxkklNgbEOxGpBk98Ok
PIniqKk7MGjsogrfeM7nclNMefIehDWZjMXUi4108o5bgu3Vsv/ZGqdj4qLYNO1Fay9b3/QirK9i
qBRsZk2GsZBW5QPBl1dxnSzXq4O4qWyZH8r4v9+UaM2IPoqbklD4ZLOQVJ4/zfJJoDxveM+lmJMA
X/m8ydzEAkSXm4zAb8jQQPIJsC+dLCEmcJ/o1knMGS2djCyb3aoNNrzSr4Elxc/gQOZXDbR70sIO
FiV5KNiiocYuSrai7bVZTm6ltJxOWlAMD6LNb50rel32VZTUQH6ukJa8lUBVvnejpVxEWx5k35XQ
iG6q4TIO8+RG9OF8u4Rcpyt+G/5JaIMjsFqvcmcCELLcnN8VaBYoqX0UrTnr/ErJdPI0ohX/d35T
KUjbLpBfTctJ15l8bs062ZMaK15m04q9RJIVVxSDVG7Pdu1/sWQz4r8Yn9JgQm1MNMotlyq0xjnk
jVS8jElfbPOYEL1oHXwtOzUTT7Tb2BadFDt9EV2zHKlyAvVs3JeLht3Qb3B8SMm+M5GDAsMB9H9a
D80l1bAWSJNMccmvNxejwucXUA6ncQjGYsKxYXurrEKHpqpRHuKs1/eEHiYs4ZY5ZIAgmZZ9qYdw
P85g1BFHzJ8VZ8guVRReZEmRCsCiMy9sioad0NJqRE179CcQZ35WFc+iDqOrr0amAsRaqiJnwDR+
eRGaxASTAmtBLRqevowfFaBTfoi5oyiKEWq5DZNefhI1SshebzLSZCvawikZHgiD3LqLHsOI4XVX
EkkSRZuwJ8L9/dNsjV+RymlPorqVgDXyD9ofRDFoKh2mEXQBURSHoVZftDZNz+JKzgy9ImL1grLE
jYqDbLh4b7j8o6QPgz7KG03u+g1Pmmqbt4XlioF9oUhPw8/bX9tUzuxOkM2B5THLHGvqNUljTw2n
/Fl0N3ISs6o8q5+3bwc670DGu5PgN7WGLwofP1jj7ISyt6VpD4m1ILMl+3CvEmfJaG1B8o1nUbpV
YbhB2nAcPQi1n8PR+deAjk/9GqWDfViO1ibV4TlMoGAf+tjObge/sRfDBf/gdAUyM1mD3N045p/9
NKcbtp2FsZ8TlpE7JIFyJp/dnkECZm4ypuEPfy/CzPd2We//a7sYz9Kc8fKXFluyXJZbkSI6di3c
fOGOfi8KEZ17EeoQ8jNLZ2iKdGb7/XpvFWMbYJlu7cjj3iaDdW005ZdICZt2iERbXZueSAmzaztP
GBE8texCRS8/tl6nAb3iIBuc7c1DSVVe+y5qHx3dqR5TLX0TSJgyDuytVZbOtmPpJCW7mkxolZCM
C++us5VKdXYKeW1JkigsQQH93UVobCVjWLlI4YybaSiSaWU5+QO6h/FeAKRudQImZY5t497M3fD8
BiBSjiigm7LNh4aQcjjrQHZziDPo/mmvohWLMQyO8XVIkyHYjgFxulIaUNNU1EI+h4mzUciOPWjL
YUL94iHIyu+TWicHURL1dqd+DhV14iCb0uhOvLRdDQ2t4whx6uNkNf2LkXTNpq3CZjssRV1SrL0Z
B9FatBZ67FyrWj+IRlFV9r3raLLyKEr45SDPO2XFEQ/232eTlW0U1OYjTtntk5ScOzUfHpXF/nzI
SKE7fiuvRJuoMwMJG6toICC09Bd1TnJu60499XF2uQ80p1FeieIfA7XcIC3OIPhgA2GK+fNKYkCc
5f6uUG07veTsExBdUAhhBdZOknL1mPuD+R9n7PC3iuWD/mqJHhFJI0qxsBCABwxVb5xEqRsl44gx
xjdREgcg/9M6xunc07IBoe7eDp564qnLYDGNH7XS8uuO3L5JUN1eZmxDwzgNgxQ+mSEgqTTHA3J+
U8WfFCNr7eqhaSOByscnDnFdH1NNk86iNA3waMdBeROl2hr6U13Ys5eSOTtFQYij5HJI/jkzIqfz
2qT6ED1SpfrsIYpTmq4NvYyxJdRbJGghAc1Y1q4c1LIvQ5U6V3lpyJaGQgfMiiAsNP1icK6QjT9H
wHb9NZcqdB0j3fcLREFTZv1RR/1yVpunbIEpWDzad01JGEV0EHXDIgYkgYW9DWoKSX+0nG1unU1j
XJuJGgGWzvWLOAzOiA0bHrrbHkMlXuhpCO0F6DwtLTr8xVEjpCb6iVbAhS89rmw7oayVOyaWKKZ9
FMJajoLG/ko0iPLSKvnBDzCf8O9DvIRyZ1Cf72eBNIVuudRJAa164vzeeu83FsYJs5vv4TBUHwRn
SYfw9V/Iu6pPFdlIUV/jQU/YrCl38hhVHyGvSdlYmm99x4YHCU5euZf6+/Acl5pjDTT7oVVRrJnx
cXrnRQIB9OWsXurEmagTraLf0Nfhn622M3yOLWq/XjtDqHrSrEGSa0NEklDiPwBA2Yiqe704K8w2
OHe23niOkcwveuqfJUw6/lpOgEwO4gRT+FuNVePke7Mi9/kmurgLD1KtPKQ+7xCR+ObEaePMmPXY
00CAhO/UXA6iQZvV8OD8PcLmL73cqEAWxi1gPLTZVYux9Qa7Ul74KiVvSIPcFcW0AWlsELZZiWIz
JrymsVMI6kjt1pqkbochjsEOMdQB4biq+OUdpVZTXsTEdVwRWF2KocnETk6s3SfCi07wZD8gMLYp
Q3W8OAs5KBmxCJWNwO1hPZHK9ltde0cxDEnDJCvXipPq75KZE62V8gqeW6W912XzMRla+hAQ/3z5
l0GSMsluXqjmOcdWW5LihL2SGwSgLvnFuJE4GWaXFcvcmZppbDNJzb0JjDfxcRZfUdQanTerZfEV
xRY/1fWchdXjNKX6QU0daY0M1PRFRjRp3XdGdiLk0r+DSct1PBNEr7DUJehmzvjFsRHtRfApO2m9
JHqJwf/WS5PgguSKGRINSfp3XTqLGcq2+7ysKP5xWXo16VBsK2lQXPKH2eV+iDX04Er5fK/JFNbx
FZisdV0b5Uk04C6SXyC/dycZYd8vecZvmXXmFZcwc5dNlbFNyHx+6evGTRfMUmxhYhCUrX2KUYK9
jj2W5zcwEyP9Ok5e06r9HKn42W2k6JD+M7JSM+02UqCdsJh8nIp2F+FV8a3JvRHBql81TpSrquzN
VwOVjk3RD9G5rqTkWEujunUMs3gm0kJuy+r1H93crcSopJg+unCO3luC8S6osvAS6qRWFYP4HSTY
5Clu/HAdZGn1PRpsVB7InCU+K6pUNl/myKnQbGnCK3KR/d6uiw82/ZlbjTqxKIyX0Hua7K9sOMHU
dtGvxegkgfX2kWeKtfYLI3pQWl/d2XZi7gpNIUkE/h6b3mH80M0CGxvWVkXyPzoWhE4xnItfKcVL
D4VgXeIRslOconiRSVVB93TmdamH5cswDfK1xS2R313xInoYo70L5il9EFVm7TTr2LbDveg/B73h
VZmSuqKVIH57QR7tUVxKVNnh6GK10z2KUhtqDnwjfEzE3FFUS1sTT2WkYbkZM9AKQLDlV9F3LLL6
kkUGjO9I0jDTibIXQleXPs2Lr1oERlpH0udQ2zbY2hlSR6MUXyd/Qs2z0/mnwMvjSyl/F90lBWzS
aLOxF0V0GayiHT4Krat2OOs1W1GNj6nb6nEGlyJT94UaVhsxaS8Zh4If44uZt1DyNH0Phix5Sgod
3x4dcHdj9fhTFb3PUlixVhNNfipbUEbh1EPyyodkbQZ1t0PFSyJBupT/j4NvUy1X+9cJlAAX0Lgt
UF9ZFBtamP3oWbzGCmJknVIaK1GfK+PslsGg3brV+fhbt9ZOf+9mslnay+yTz1MkLMFJIv4VJa2z
aiwFv4R21t9lnHdz9KDfZNkJr6ZZhat5eYiyP+g9B27GRhTNyiAPT6DgJIq+9toHZvsWarV+GbMg
IY3JZL1pQCbukDiM+5VJzv8HbHZXVnOCEwCbjrHiOF91DTc5rBPlJ8Ra+u2YtNLRd6ruCLnb3mpR
KT3GE4JvIRzvr0bfXVQxfk6QgRqi+q8yx6JitNoBhVa8h0vfyS9WOXV7ZKynXew37TWbJFSFsSJ5
I0H0M4v78Fcg7wxV4z4qRX21U3vEjYbfnrSQzOK4UjyYAd2hDWfcWvvc2ERof77Iy4OCt/fxu2Q2
aFkTE8Mvst8lmuzvJqkO3LZRtdc8au1dWRGEEMUJSNkukZL4VsTkVNupTpPcikPArzTD+syVi1h/
TeWRbLmW56yvFFsjHimaxa2zRbp6V2GkeGs166DdWUSEbmPDwmKfl4ZYDS5jS5PsSTMp2D8udwW9
J8M2TupvrZkBkbSzZVQol1bHKaNdoEjTrTV1fMkLekW+tc5p7Huk2CFjLDPXFokQLMG1W6uh4PRs
qAiOi6nCSNY8uUVHVRRZ2xRv7hpkC5ax+TjMnmr4mKYs11V6dfSwb4OqNTX7xi7bnT/lr3gPjeMK
lmVzFge+3s+zWLtazTye/uwhuoVQXlck8lJPFJsSk+E8NDBNWuwjM121z87cgjMq/SuLr2YhjmJG
2ypA/FRUin7iEBTxdysCWSpKotGU0J/ssmEbL+PvXeOUWFQakwu714mzVpVf1BxL0/vcDc6sRzs0
Dk3ks+KJbn4M57ZCK8cVEysZD59VBHs8g2V9vF/ML7AfqaTiIeGF/LfrQ+FoEDnK443oe7+YpSZ7
w27K072+C6TsgHb1m7jyfe4oV+01gTHlNof17FsKVNHFbkUcpAinldDBJXtaWGV/V6dpaLQrUVax
yvjn1CCVhn4LkgOalLkyAIvT7VR0bctUWoUtfnyi5b9M16aRp/oBqYXlktMyjxl0vBWJsj5JNhIj
jrpRYpu9GTq4zqA4+yrgv1wUTSOxeG8Ki7NsOMFbjYebqFdGW9tXtcw2FvDVF6WBCmY2wJ1BOeuv
GdEAUZ9kzrifwxFyoJgcWx5yJOAKiYGwoVVIBYhD2cbOqV4Ooti2RrWVfYjiom6oKpLU5PjLlazK
OpGp2DrHVmudk7RxO0ebjyzCOrGxpcH0rX5D4It1JcnZZ4uOokWJsG1ceofL2Hu9OHN85XOYKN7G
1oFx0As0V79XaeNNkyqdgDSktp6dxWHSIwSrloM4E3URCSMXHHS9/qMBqXEIiMtY0TmWem+Sy+Lw
R73oIYaSJve3Ndvl2xX/7WJirFI73wkgLpE5Qr/p4E9bebFHnJYDuK7PQykMFFNoJXszkDe1KN77
DFogr2VHGjy1seKVoRgRhtJ1sLfKLPWGMEjfIj95FJSSufFj/i3a33s4gNH/ew9fqlp3mlvkYR0U
RJ2uJXjVBvlJla2NruG1e6+y0hhxhHv5PqJWk26nFdUZekx2EvW3ztYkW26f4WhndF37gNY8zBYd
x46R2IlDuq+2dthSFatqMtqHW2WZNx6AvkXIlbpiOTR1Gm14x5ZdMc2tQbHwj0lQ057lxcZp8XYa
pUlep6nfre91sR1a1q1cCO+me5OiIKe6EiNF5W/totw0aGH8Md2/dhyXOxAt4iBmNBX7s+5e5FfH
wi762HmFI8w2gYDmOmRcxlUZTOV5xI2RzE5RyccKboqshRRFS+c3aucGbQ23km95KyrN2lxMQSYt
dpMa7VNtaJ6qSOZZokbW3nYSwiVDnTyq9hfRJmpAnMY7i8jj+l5nGvh4RDlsOiUx6qcQrMBT8SS6
i0OqOWzbZdu6XUPU6aEcIxoSNju1sIedkslgYLIsPROMS88NsY9diApE5RfKwP+uzVG0iD5gOVvw
2D06zktv0QB3UtkWvYZkWJaqh8JI+ubFzzD8NSqs8Bw7eM6MaPxQMjDrtZG15KErTOnSAIBE3kyH
qYJUz8YxeEBIE4NGCQZmwqvzasj06S+I9mtIKEOwSrsBrJHmgFnSERRIo+5F8kni9VqNdIeF9Lac
JvFeWvZdcJeKjTZO40vZACaPTJT1FTvZ32bC6JTgio/gY8fPL83yiz9niKi25VEzVPK41pSWZIf+
LoszcWiiptjpjYbYUxCczX8OhNbgvo881rLIVj3Zbj5E473+j77zWIULtu1f57gPDRO7P+DJtxFz
3+vF2b1uLu3oFCGbvdzBH1e614mbSWakl21cCP/paud65FVmjtBWYDRnhGExqrcCbTvaWbOp4xn8
fvboWBA5paK1X8pcfSixX7rKJFJfmk6ZV7PVpsd+yJyX2e8al7iLxWdAq94M5lZj+79Rl6KzeOnO
EhAcMVPc1wq+MeE30WggFfTk83Nhz32qE6PEhi3gp473Okd/kbMlAwWWQZTFKTLpwwFE68L7GJ3X
zMfnOx2HiyhB5XzOcnm43kqhTmDLHh9uJdPaZXMhP4qSkxAhMdENyDXrHfw5tOGhna/ioAKE3eS+
JgNRoC6v9M+GGkQlliu2vWllozNh+C8tiKqsAp5Qu/sMFToB1zgIvTyNMKP/Z2bI8c4m10BfOphw
QnfK9A3aY+ZDC+jmQS+seDfpFsyyvgRashw0oiLnDOt51edthF0pdZ0WeFo9j2xPKYm+caSrq9qM
oKtj7/PQYZoUS+NJjqbBzYhsfUeFp1LM7zVKe66cZOpJk0rrMvWk1URDBdsc3075ox8MOJxz+xNC
lu1NTVscMswaEAG8n8bAsw+kdZt5HQdqcWgVE++uUfL3WDoQc4ZQaRp1+RL2wMBZ4es9wb3yJWOD
49VYYbuiNYNceK6H7I1gdNquu2Fe2V3UPJVLUhWVmXllWLg49oGDKQAMKWxFulw+NIo/3w5JPvxe
/C7NZobQrxQciQrBS1nO/LkIfyuKhj/q0qVfaedY0IohytxueLYYuxo40BiGZDymLNxYoVzDio3i
R8WoYcJUTfW96c0XZ5S1l6Qb9V1i6f42LXv/XYJGMAKl+V7NSI7m/dReYjnTziPZznVVj/l1jEK5
8YIAJloOygs9jMHfK02CV2Sj+g/qcuCtqboMC5EtJty/AQPLJr0ZcI2hUXRjif5J+Do+iDnEITQj
QODBFloquLRQn/E2R8pQ16avWlmitEkiHVeoLvaiHkS43xvhJUbH4VJUIZqvjW8SiaB4bwiXYqa3
QJ80TJjuDZJpVGcJ4KZV5Sjn5o31RQt8tJbD2jqaEIvfh+67uVT7eEDtuyU4SJagWoFgDnYKXFcU
sAYJd1RTOkEe1jdDkJH4WRpEnWg1FF5zEWunD3DYao0G4UrKZuvqtCDEbUuPvstT+tRUlfRSAu3a
NbOubtMql77khrQWHSYctt2uSvSTGOnnQHWE9Qo2I0+ZIpPf/bSCaI2U1S7RrrFpqFciksM2yCQc
RP6pE2d1HFbrJZyxnZyph0PIm1E/jTb/mIwVB6NO1YtTvIiCVvCAWGWA/vZjYf1l1VOXbNh3pxsd
Bp97H1Ut4wOt7FfN5FueaBC34oN9wMInQGR+ccW2oOJLXRO+TXi+X/tSCVYk9Ak41/PkWVVjbUQ3
2ydFYOoO6+7S+v8eZfRR9dphviRpav+AOFH/ABsBqQ8Nn2QySad7fRflJIrn2eZ1kG6iIUll+USI
dS8GiXr+XkQf2mEJcVnalWw3EfbBNt9lQ/4iRHVix0N3wPopBQ3y/YpdvlmNZLq9A75OC8J23+AY
tQOZpV2NsvkczSf6BfTwLy3ofjJdcL7p/AkFQGuRpgkNXJwiH0PPuzSgaGj78ZqnieyqqQIYuLHP
k4KqmlCkinvVC+TIPouSqF+qRC9nDn3vlvhV8wLAn26Gz+Wk+o9S9gRIGMrLcpixZHLjaoy2oghc
dLFRriavimeELe3u1CjtdDXmDCFLsu5rKFXzXjRG1jhtcWHON6IVv9vxmOX48IjWOkPRawLHJRpF
FUwLoLb6dBUlwyfG4Dcnn9ebXHUXv+l0sdPoAZS6KYD0tSje/apvRjeiPC59mkpq18LTWrbsEW60
Mj3bNrKdqoSRKVve+VmC1cPLxPg6LSVRJavqGzKx6Vn0b/iX9bCJZ9VZetjAiB77UCeAz2QOZApE
NkCKqdjoqNEFeyy2gCNPnzJ9nGST3aMenclLyS43NDwia6eysV3x3Hwc674EXKkm6ymb8NuTelwC
ui9BazgPycHkYfNowe1Op4lsa5pZnk50fWtbjrnVi/RLGZcSIH1TWoekJ3ekY/cIAUePjs/DXYGj
+NUm0K23KDQrqq6hcaGPF3EmGcCNqhIBR9Xka42lIcO+vVxEj5018SdWaUKxRM5YkgfZx+248XXX
LlSiuMmCJN9Z4+PkLDsiB2nfgOsjgTEVB02t5/WrGsHyRj7jwO9/XAFj+1EgsfdUylqwD+zsw+mD
b2EcOJ4fKc4u8SViW7wOs0pG/BfNr0Y0pZ65oBnsZtzHdcnfin6OHWFTrBurCTmphxIm4jZE9iDx
QZ9XykunKV8dRbVXMogwV+98op2Stao1EkTyBPBnCLp1P/DrIUqQ4znVYtuFZoj84Dgy8ufkCVfq
HEIAIhGxAfRsQTwtx8Yl07EZho51WU7j4whscRUW7bkjHB8Qsf8rMXIkZiut3QSFUm3LVspWgw7A
VE37NbqSAJ2iD8Xs5m9t1Xn4F+6b2bhqZS0fnQZsK4tTv3GiOl8p0fTL777VOerLvPv+RAqbz6L5
QGXQi538vc8Ak6hlBxW3eFJBq62GGnN5VXoP8mRt1BXLStViPxbq39L8C7pfW41PJncwzRut5qfM
NsE19DfYANUByDFvJ5i9rPS4J2QgScNanfMUgJXxVY3UGcA3e0onKsI1HT4gk27KnAV2yjCbqsrk
Epkgq+eAvJ2R4FEwFp0HWvSbNOT5S+f/qpDQ9SChvUpER9knzJdyJICURYvg1JiyeMyWKyvqBTwm
f8lcocpEeAGI5PAzjYP6okwaZmjpS9f3yqtmHXoQlGvJD18UeCFugbKBO/IMIOKp77EXv+jzeChC
GSeuJLsMLZ5PChSZzZzwZZDo7b0IPOkhCvZO1W4sFfNEv6ixyNGHx06JajafbeVFJqKDfd89AP1w
9XoaQCHrB6WwpZUcRRlIu+7ZmgsSllMxu52f14cwHvZ1BzYXqSVSs8DXpU7eDQMcs0LPAb6C60K2
nmx/ZGGhUpImajvc4npcGSLfvNgWMGdcc8KuMr22i9DOjOS1CQIyRHphN8/wGHQsgFaKnysHXsvt
9dBJbN39ek8Me6VX7QSKQz7ETgg/vKoidVNNVXPoEoTTr+K0gveWrn5rm1WZirwwe6+Ru31REugC
HckoMYsimm8TBHgExb66ysZ58CB75LCd9XqF1fuIjsbcHEInUrdGJ19ltawOAMlnfmGRjV0K78du
MwEy6dTpJ2uVCU1mdh6bcFGTZ2ewYvULDqaKuEIerP3SwoMqtf96ws/pI7Z5gZusKlrl6nfVtJ5D
v1up5PT2AVzVjRX3P8qGryd05odSNxHwLdFuJgNf5ItIdu9c6zSJ0A/GeNUMX/JorjZpBxC57n5m
FpolAHUtZFPLcjNLkX3ta3+fzbb07CPw60/RUdG619xoiy3KJR9tnkoby2/48hB2RP2nP8tm2JPC
J1GtNMVzE/Vfg1pvUTKMTC8xSaiUQ7f1+zpfc7/JMctGz4n4QLISzRY1M/pzVfBhKWn4kg3k9dWK
Vxc/9JI4284ElHdm2JyyrEDaJyleh1Jeh4s3DD6V2EThmUZGM9m2hX+qS1QlEn6MstI/lL7yJVIt
QjVNfZR531h3c99vYC4aB0mVQmL2ib5PQ0Qu6rb6FSpFscKTWvsfts5ruW2ly8JPhCrkcAsQzKJE
UZLtc4NyOmjk1IhPPx+gf0ZTU3PTxW6ANE2RHdZeQW3/xaUn9SczJZq8ywlMje+yNLQjDr1t3Fs7
HJArp3uoufhoTDXxPWPi6OsWt8Sx431rjPgLx3BTW6846RqbhMzNvsvWW/w+c+fA6a61zH3Xnm1f
eCWB70Xt7ivKPbceymIbd/JWWj1oLnYkmKmhw5JCxZOy69/B9FNfDNZ3o4pRZAE5PQvVO445nidu
d66U+a/n4H9leT+ssSD+0xhPJZUnPxGUi1mcp2C2oPNVuucGwNDTkZNXTnUNN5u8aC7pKJmD3cnc
E56h+/2a9Gnk2geC7gnuans1Z9fbpfVAdkaGOFWM6WVrBmGlF6qjl7xobaTDdgGNd3i4GQILkCW/
sBW/l+2/qWF9WOP8u9UlNbDEvELGvtSoEJ0ZHNG03WaHD8K3jrDR0CnzN2zFrdvEcu/LNm+PddwV
L8UMD09J+rvoF9/sizws2NTtdIRZmGKlJHxpI1zawg56jWTlRhcGhkBudmwLN74SSxPh9mMkl8Ur
rFPETu0skkw7p6OBQjMpl0uVZuOxxAT5CjXcOGhCzE9DUsRsZpG1Qo9p9sNIMCK1Ji2s08x5KWSc
hHH71PTIekxhU0wlABLvDLbEZUPOYYL5b7CyIAOZqdTNTSjxlhDWm214xAUuonnvuuOg2OQNlKn7
LinaB61j9bjtJ3gM99CAjJlIJizy1W9Lw8lJa4bqu9JQE/UyOZ1qy7R2SF47XzJdfp8slD4Jupbv
yIol5GS4D/BUSf3rhfGdBYxkRaRa3ye778nwFSrZmhb5GeAi32MMUXym9fE7eDoHtqwZvmteNPgF
LKnvnoUVkrW47fe4YorAx7D5joRswlQbi7dYMc4EDuo3/Cc9AAkn2m3dVCz6rVRQEU3J90VmdYAu
yYTTHct9Y04ssqZ5TmzOxFFsDjeJieut4/96mdx2D+GMszIL0K72CqSWuWM9sdcGUfJelKVV3mTG
RzaawWDzLrEYyrDynkY8kjGF6WNjRUFx84EaBe03JkHPnkwtsKGM71VV6QhO6X66Q06JGW8QNP7V
g5rOvB/wE9nBFLID0rAMf9CM/LmxRsefRWaEGRCwb1jDQa8yj0zydNwv9W3ImvnYd2l0W/i/KKl9
hbP4nieReAFI7X08qViyWkV9xgodR79yebHNmQW7aucAIAF2Hc7dFKY4yapD2geIGeTeWENQ+zIN
UMRnz/bYVydvIWkVa0cyWOrln6qvyBmplkNDKl84194H5OBd344pwhd+/9EC43duXMF/xYYbQuCw
XGBrO3YYZUnsRzlAa9figyN4uE9TJEMiwuNLG/MXW8lu+jp1xznAlV307a7HO1TBh42FWyB8ABDA
izWygt4rHF8tKgqRLA8yjezXsfYA1a1i3/VG7Y8VoEblxe4uIwDO76gsh11S27vZbYczRh32Uyq0
lC/dAm+hAy7TTCbUki30s1Ol19JoIOka1xlrunCw5vSCtqM5sPG3eGfP+KY1Rw3HDKF00UXyU8Uc
qv5tOktPEJuwjgNWNEmSAiHPjhZKGVWHKhZ5YKbvna01L/E86T6I2j/M3lSYRzGfS8sf5qH2ky5W
nu2662+TPSl+Sbn+qROjCPBs5j+ueueE6I2yAubJZPsC2g25oYf4U7U4UJYWAdqOpuFMj+eljymt
q2rZDXnjnq/EdJMd1UZiFL1zHLkkphbuE0buhyFWcn9w1WcTQCc07Hn2NamcpVe9C2E711Iqf9uJ
P9RkacaTWTdl2M3Zn86Av9NiKk5yzkvVt+k1H8bJV9LZ8SdSBiTrPq4QLCuqXZwJ8o7COSI9SAwo
pfsoInQN6w7hKH/NyRwvZgR9a6qTIOknK+gE35O+1ouzIgYkoAbA6DxVJ3ceSAZxq+aK59hNbTlS
GVBFDCIRdSI3IMuyIxOFfWknj0SXic2T1g7dAZFtmEwKkrVGLMfCyjuolfWb7Kq7okJ4w2C7Ozhd
90MTuR4YrWbyC8v58Xnm89JPqOSW+OTGpBatmGg/JFmIHTQ7+Fibdyqnj9pLxBmNkkr1avmn6wy4
cmwLdvwo0FCQsx4s00T6UO/9yKPS9KUzgHVg0zTleEN39jOl0uk2QTLEs6jb52784WBWE06eTpqp
yMNlim0OwwMf0DCIvR1Haiic/INAoGnXAJmFWK6qYZ7AJqyUGKMVvb6WE35YXcQSVdim4TtYwu2V
dHACWaQyEFFyAIPLzxnWu7aq2xf2+FfCLiU25umLoWnKoeaH5EfzSw6BYyxSce84z8YWhWbDpW4i
0JXIpuPEqrY6O31OdrURT4eitrVdCsHGFy52sulzLCaL7U03BAUMyZ3lZPfEExfbcttQYpFL3bpQ
9wNyvOPiqB6KX0xOmMOR0gxZse8xfl96u8LOKyWLAT/1fTSrYee4rY9cOd9HnsVMEok4xOXph4bv
Ttj03fjQCmChAvVNo+tEfXkemaUGxl9NlE47wh8f/KlcMBb3J/BnvhcKSRezsXNyODIxoBxsfacl
0aTF0E6PCmg+k/hIwGfQuQYK3EBI7bINBrYU+8bCwbzBCQJ2eCVfmxwJl0Eh0KPm304w6PPJnH2V
nbTZEw3G/PMLm4XxItL8rkTNEgyqFj2Jzvhhm9Thl6E+p30mTuXMdG0q0Lkqqhm1c3E4ZSI9vZC9
u9NIoQuaRsMRqYqQzkXwlLLuLPUSkteU4+kYN36EwepBVTizDI3VfjbWAgvCrAqikWzrHnnZskej
SRhGhiC1XxRO6lORQgTwmhORl/15GsVw3h59NbFt9ucihTqFpoaV2gFuh99+mMvcPfDHrc9GrtZn
G7xrL5fqNmP2e8YSaTmnBYc2D11SsL2aKykG9Pl0aCgwYkNzAb1wfaD+m9C89pw15UfrFgAopTm2
xyUpOCJ7qJrdfMaWuJ/Po9HjZe50ZOHaWlH4loU7i16ap0FZA/HqwzQv5ZlVpOQQNEWh1VcfdgIr
QA5xxesDtXTk7BZmFShJlXCWcqPz1rB9ZR+aZDcL2H0fKWp7XvoWv6zROrRMh+dWzeAuJmxL/aat
3tJM/u5k2X9+Vtuj7WNKFgvv8zlaXJxfenGI1jTK7ZyxPXLX7hrNx99719blxJumsadoPNvxO6Km
moku1LD653RBVdZz0g+jjEst6NQmO0m5UHBfdtqY3TXFS0mz5z9G8c3ChhInCHbwXRdFAZPU+gaa
56HqbpnCdIGFbpBkc1T4iRpFhyVvjmPXYKxQkoqYJqdRoktU2KxBg52M8/YOMPOgLuws75TtavIq
DHcJtoedltQcfyPDTyQkSqxCkH+/VaXH0Wo0wWsIpDpDdNDPAo15UDvo2Jpf7pL/Andx+WQjPOQG
3XI5HdMnA4sY1ESctr9VrU/VuV2brbs1JmYefM3XP+X/dzkiiP5/3T06XrefRwG4WB60egwIW/7B
4aQPOhNXuNBWTAxGyuw4NIVHUYcb4pr878pNMUuf/dZr4WcKp4FyRzPA+NvPfwSZElQAJ02R1yjv
k1OuFNi5P/fEBO77ZLiXUX3NmAfOuGSTkFYXP7GTiwHKO2RaPRmzi/7c4Q0PHK64oZO1ig8xmnJC
nC6vUVOUzN1LsdfG+O5QFYuKB7nr763qGodhhQlUyyrOU4xNZNvql1kj2uaAEMF59C2/YW9w4UsW
1Zu3ySCJHyhjhJTDeFIqO+On4843MWPIZjlKx64JnNHDvKEZ8nOkCny5pcK2CjHWhY/mhBeMYvkL
VWdfmSBpuYbuZ15sPnA8Kus6O3vV8oc/Nvk0kFZP5liSramncpdQItNH6d1GsRgHQOUa1ViQcoTY
WW1XPasFosaBY1Qg8jr1+zyunq2UijNGVpj2lweE9suOKozHXRg+GxPOtmTc6O6SfYf1316iMjUD
IpHLXacszTXDOMPQKuWjZprdO1PrnnJyie5kZ1KTthb5e8rEwVkk2fPSfDiOqA78BMpjBI7+UZUR
jgmp8rOPzDrAnnaAMSrym6Jy7um8IazzRPyM6+QdJCkggdv8McTijiGq87cQ4GmsC3qp2M95xPal
jNPGb1Vi28zO/gUy74IFMEc5quyPgCWvlAbRuPQNQivQkl0Vd9lJx3F+5xTmcsTFdDkslA52sDSN
3aLILmT7uKvqMT2ozYp3eCBSJUirFL19g+hPXKEYXkv0JEZaJT8ipbZRglNM0B9ZrVareCUJVcNe
XrtR/SE77Xs5ygZ3cgSTVPupw5DVkrqphw/QWO7wXM7uIs0KxK3ZzCQVyrnIL01RjxdrRe9mqL6j
0TZHb2iVd6KvQ+EZQKoo9nZRn4dTnMbvMAV/CYKmnsxWV94M1VKIz1DH0O0LmI1WlezzdnJ/tODX
refCre+i+QLwGe9yEzulgQryEUf+nYuT+8/OG43AyRztmROAcWrrpDt0aM8eiSlRvVMJ/9tiH2x5
6Z+WQGL205px96q8XrNHzKNnDOJuNBHQhiLK33n9F1uBhBppUvtLa3sP2MbRPk4cBMPNQsbWki3P
QAx/Zl2ellnIx9hJ995jbJGU8JkJmm4POIEzHW3175w3e95q3hm1tNz/6n9e3u7cBrf+1my3fz37
a+z/fYntsr1E2zyPWZlyikE+UX+socafD6uR4OOtvz3a1pshUblp6/+vh1/Xv27fxrbm/4xtr7ON
zZosd4ZaTz5nuxzvt7KsWVTXh6rDFgY49b9HjcFkQ7BezxUouyF5bP/pfz71sxUzZUDFUvZxJprz
1tTrMjuaFeZjW9/s5v/u417NLnJIr9Wsx6+WpvJzcAsjgEQUv25jdWEzu6fmeNjGtkZFm64mY3T9
HCrs7CVmGvt6kiS58WTi5v85tl0ou6WlvrN6Ha8v/jmWKp2vaYN6+hrjxBlgZm88V2auhYlbxwer
xmq8UhrrptameosKL2Hpm+TP1tU+CojID11VpvMSiSK0CSC6V/PC8SmefSzeqh8JjItDSgDkkcII
qmXUiYTs7TTdG3ZDm4OlROWTXQ3d1Uzzg8saeyHJky3SkuUnlGOHjCP/pcSy9YC5y3vZ5s4N+aEa
Khy7mFZi+2mUU8oOX33KJnnGDKW4kN4riNSByA2LagkNT7MJPSnwj6uWn8LBdpIP2nsA6D+VslV/
4LdW7sRol6G6aC+Um3uOmD02jVU2BR3uhgezraj0qBgyaTpCObbeu2wY1PfGGSGMymxVU4Ak5eRD
EUEVG9/T+o/R9R0nZQiNfWx9LKNZ7wq0c695gklBPVW/wPLnyzbUxnp/8/LitPW2BqFwvO+Qfu+2
+7cx2evvnjW01603JNVChWl6knL24KlJsauKbHwtRVQig03GUInH8XUbSyo2u5CjblvPI5XzkjTF
X2xo/nPDMmFVDSoJB2V9ja0p9H+T0RL37WW8eklOKtGF/tcNQ0/cg6m0+Wkba/jdXqUS3byOGv5c
7fBLjF+0pVAJ8czmvePGKzzBtL2NxVZyL0oqqNuQVQ2wbvPq9zavb0PJuMyBWmv6Yeumc1e9zqDi
n69QEoGtQ1TaOK8byRU66Etap84x7ZhfsWz5b9Lt5y3dwv5ci759jf/f+4D4S+iQhr7fXu/rxkFL
HhPVOE42xRjg4FQ9YRlonoxp9c9pksnfxrZmqNTqSa5NnCrQOfV5WT2fkOb8z4Wvm7VscY61rr58
DW2P5jyqnr7G3LT4q3otu5828Xy37dKnSqdkLAjr/Xz0NWYrEhJB6523OxQqTJ+3lXGTHxUdMozU
cR1Pa5MwFLWQ7zFAUBixZ9hvXU1UBWkIPbprx+reRRStJJ8VK1xvTkZRHFMhIFWv3VH0NYnB8Eyw
auLsJex3w8vht1UmCPPaNSmqH/UO5r4ce/t9KtvxKBR2bNvVfOqyo2zreRebaOUHaTvnqGVTYmeg
c6qiCUzScvvNGUqOYJ742HpWoWWPtU6w9RI3st8M08IlSRb3bajqY3YTRb1cty6MKTMgw/FHg8/D
Tp8a781KBgVLsEQJLc9z3zS2Rke1ZFO3dSusXvBfY5Oz3WwwXbygYLhsFyMYHW/fdL7WQzDOBr+r
un5R1xfNJNtd6XnldbuRWGL2dHNPMhLBhf42NrLyhKLDhcrjfO8l9YCIhiVv2ha2bW1ydScC7lzL
OHJALhIYtr4cnbzbC2fI4X7GyaHELeQtHu913RZ7TyEYOh9X38vRfgASWBR/tT6sYGW9K9kAOpWr
3/o4Y3Wfy+Ld0qaZfT6zHKExOXtxw7ksCXJnfETz90GZKLZ40Qd20ERwTJg/e7152HpNPbZvjnFi
dkxCmyxLB1bQ2dF1D/lWhhV1GYn3bgLJyhtKUsho9KNWxk4gqAmsKJ8TDDBdwiQ3+z0w1oqNuWzn
i8fcG2Vg6kV89PQd5qPui73mwWyNnh8NU3k2yvZbrytE8bjN/MybxoajmsCrc84uioEsMqV4HMR2
jdRQx0MQ16zqpyyHlyhq1DeSDDfGjd+aXvQowLWyhr26qjR8PrMGu2httkdi3WPYlfkUl3H+OaRN
UXJWjOE17fLfte0ax44Yi5uw8Ieb2eJeiqb4zt67++2a4jZMhfaXmI195nUWh6Xnbl58NuQlNWwp
oUtYme9hrvwtXvnXomz9mGyMdzPtTglE3t9agTGc8pITY/Kq29UFZ95yX2ngtKWSlqE7pjVF7+Qb
m77mMLgIGYT0BP70mXwxh6oFCLCT3634qcaLffA6bWXnl+5uVsEIy1RUBGe7gLYqzFh70e9LOpZv
Y5+u6sJcnLdu3uA3CmniivLefon6mTpUPzZoNYzpJWnNVV+WdntYwemxa/AIsZTySNwTIQ653R4B
/drQXGXlnMyNV7b+/PMLNUgKFDtIUGGqUOinqJX7qS4TwBvbN/U7qYOv8cIMZDDV7uNIr0j7LmF9
KVr9rjsSz9qivFuc1t6HxdXustP32zWsT71LT4a2P9l/eibnd1M43qOosecnIuN9sIyZFG1CmNdr
E0ZwYM2kmq49Fb/F12YAuV97A8Xi15Ik3q2HH3D92nnZXkS19S6rhrDdsjhs13rPUu9O1B4/e7XZ
3OW4nEw1U7G10I9Zky+3Ym2kOl6WVOrANfTqvhv2g6vYeBnp9m3SNYcz71z4IDp4BmyDxnoltVhj
5rm4FHpr39RR42o0yyU0k2TAsHbtb5e2hgImMU/Dbet8vlTRdBZF1QoYtRjFcRwKYMlOEJjmWq1A
MIRz2Nat1n+AIoDNs1faM1UL6ER0J6lz9+Kqy6kX89tnd7uitfVwTqzsVuTDd7NKq1MB4nUbhuY/
DQ6YTkiuXBP8nwuj6k1POm/l615pOJrhd5PW+BDIsRZZXyWRgEGTnmIYYEbxs5G5014MiCm1XI2f
+SUhErCHZb6uGUbb2HafSzTQ89Z1G/MFxR0ow/r8r/Gl6bAvam0FX8a4ZSsXaTsxRwLFKU2ZyhKC
MRLLMa8pIq9jicnsiRFQDJ3Dlm+FVb7XUSNuW8/z5milVpJIvl4cZaoclNFOOUiX/Ztql/qTTe4H
jBEJ6YU7GmipHI4fW0e01Jjwq1+uW1eTUDkQ4+WHrVvPZXqKRg/m8PpMbDyL52VMPv/hbci25iBp
8/h161nFCMQ64omydROy30PbXIHo9enCtuozWgzb37q57lgvLRLcrbe9Pxnrx9wu2pftvRcrz2uy
UoU8zfV9r8SiWdfqcOvWhMvz1SxJu9nem11gg5RiBLX2tldLouElr4F4KSxTWrO0Ug2UpmvPNsUC
gOS5Ya42q+6o2lSGYsI/352pmv00jp2fEIgvLY/IpOP31FnLv+AWHzNI6I+6Ry5CUV48yPlmqWdr
6JPRWd9gcOTHurKjszQWcYkiJTlShyyPFSaez3qRfuTYs/2Rs/NqzuS1O279pywqm8jlbDprNaHG
bgr7Buwn+XOiEN+B4HMw0GI3veVTmcLEieMLJdJDOi1v9lIaPnac0Dfq3H6SS18tftFofL35pQ55
8bw1im3nz6ChWGRHPx0cHoMhQ4Hujg31tLgZIFxBPUdDp+Kx2aNi8eR0gSy/nNqu+UVspnKytGJ+
s/qGr930opEH/0Hu2u9ycQMK9Dh319Fe2OJv0xfZc5Im+NbmjrJHpq9+1FaqsWmVe83V7XdhHyiJ
5d+MZRn3hpKkoavkl1jxfrNdV89mm/w1k+pXPwmT8k7jHDUYo1TZXIKzMBqb2jTHgQnxgyeM7J+R
IlE+Wy5UpIZipcMPO2smb6cLyksNRIDXqjqAyKeU/Ag9l2VK+AvuxFQJtG/NEntHy6PyCfE9DxuB
PabpQFYa4cJ33RBdrX9cVN+3sdReDbU7I0RvfKpQ8V6tQMQs7C4BXibwXpW9eesYz9P0j07iiXGv
pO0e56LH/nCCoNwG4IzKUVOoq6FpavZo53XsQSLj/Buqh3rLQcB2+CvZu9Iu1xzZ5cTyiMWmHf9o
Crd9LDqLNkP6s0PhHnK3I0BMaRRzEtfJS3/PJaGL04h3LlGL/y7IYGqpe6QBxl1gDULeKd5qB6ux
xDm2SlD5pHZ3cakaHzA/f41WWv9r4oJJLehv0vcN4m8BWF/VmEOMsvdVTOpOJPeNr2qlJS8NLJWt
tzWNJbU9wnnAsfWOrYlqHabL5F0ixCqv2Kho0P7SI9yIMCWL4XnQTPUxU1oNPZ1a99a1MFK8FSle
8OvFAXbhYzQQY0/2cN2GDNQHByexm13nZtrDGwwJyxMC0drbhjTDwvBN5tl5e8K6+pwMVmb2Lsmx
0qLV7bPuH3MEpdVM6vvWI5MqDnM3IkJnvThxsqFeLc9bz9O1/pEoOQwBB0v6bUwnI+Q0eKWNioYn
bA2bkj0/DeJF1yfErjKHWZOpsBG4g111+tLrVB/Wi8raTCPAn4Jo4LTdAdQ9nqMKF6ivl4zd/Iz5
avb5notkrILEmx9zCtwxW5r+6CKi0cpWnPNCsNJVMv3Xlja+0uydXh1hv+bjn5pM3DcwzWA2rIlo
ktJ4q6f6t8gwmtiuAdGqAeaU3hHGqPlma+QZKoM3htu9paHH54aYmmC7OqpUeohftw6R+cJ6X0OG
aefi7Al2EEjRktetwRylCpssqsLsf8b0OSn8uPEw77b15HWOJ1hekYf3t3nIRWI83Ko3HtmiMOnD
aTlt3VTx+pO2QA/ZbtFG23iwgM1OkXzeX3aUkSdcWo/2+vQmbvfQ3SMM0dG2NUrvvG5NlnbMdt04
nZw4dV4l3ui3KVWQmesQ0CozRh1NIs1huxlEUNzxkuNME8kygPXbhXxAUwix+T+v1/b/VoUShSj7
IUYRm/KKlk4n4q7rP7vbmDTbXauxnm09Qkyrw9JAsPvs6hHPWopDBHHjeRuajIVyXp+qxHo08WMb
m5forJX8MLZeK5XhKK224g7+0a0Z7Pm5hhzy9DmECpJEq9HzDadMXhyXn7nEO8ueddOntkul2Bjj
163xVHFQK2O5bb0pcrtb0rqHSs+TLFi6FQVuG8ffrlYJq3xu6UBnXZbuv8YML/vrqSqL3lB3dy1B
VfbXIVt06tTXreF7hIPHQLX6aywyx/c2Uacrjj7q6xBH6bXV7O9fN2ScU3De6LrD15hLXJmcPl+0
G0YMK7ARCqzJnq96kr7IySturIHFjRL6eUAEcd56BGXaqr899HLxqklTnv7X2PY0q6t+tTKKd1rd
FJB8Sue+NW4LSuggCEChzlitKpB0qcW04y5Do/po06h+RFkNvOalyWEbK5ISrDKFYi7Kqg7mJlJ9
vvvRabvZNMhorXApNkzoP7VKHFbONBvGfdI+2qV+lQCFT/i9to8qw+TWFEoUqMhByXoYL05vDnwA
XBTQp3YUUmFKaXb7UOc2fe5S97Rd3IbIGdMA7zvvpM1jfZvN6WK3YuDvORrvnTnWZ29qe1hBc1w8
tXEdlnWoqGO96zqn3WlWvEA8irq9qRjO05Ah0UiHKFvjx0Jy3L51RlShhx+uUT08WUOMY7ugJoUu
4VfUp3tLYHiQWZx0KnYAXq01xymx/yxuCYOtPalDjHJCEXC61UHfSfYgQcfuo/TIF9ILf4ElHEyJ
gpA0YjXfqn3wY1DXm3DQVWU8w5h411onOcQsCADcKpR0SMrDoF/UBa85qSkGxQXUSa5yyCf9g3MX
kw3shV1tqLeiz0+EUSvXpq+Rxw6jeyoGBHCG8Z52Y8rxz+WcDNuzGIT7WApLO89UtME7JGCiUflF
OUs0U746kaSLOzHl25k0AK8eMl8urJEchp/U4a6JzntZTfhmRAz23JjoHmPjanapulcIRvGr5GNZ
ljcqQrtEavW+sqV7GQrSYAACePjVzCMO8LbRXDAt+wbDYiKFTg772hHkuOp6dBvKP7yMOGO3Yvj4
Po+BYxpUbitFuxbsVQtrUu9GziuPTbFcLAxnYwFJpFCIXMx0NHlzduy0sT23fdSGxEeOu85x4mvu
tstOlfq3eCI/AMZUH8YLEg11qe8W9I97o5vvSpo0xwK3xis2ifBKWFPCvHPkta4qUBJ9RL+1REHc
zMMVIsGxbzFklG0WlG198IrJO5XG3Oxy9g0crUzhG6RpBe3QH61mZQTGvRaao53tIQj/wqrp5xom
ejSpkgd8WkMAHa4PcGcDweN7Y3cKdL1MyotGi08CdC28JDix9warvWGjtlF/NZk+o6sz28sI0eCk
rICH0d23HbW2bqvZovA16qmD5AJjljLDMiIZpfquFz8HW7nlOTpfzFGCPL3DXv53cY3mTP1NZSXM
WjzX1PNcNdqricLD5GtPudduxwz+jdMERimSa1828Tme2GEUGr/fWZDLk/c1dnvj+u2tCyArZ8CT
wkneCeplg5mBodpN2x6EPf9yTdW9Tm4mA6BAKYBCP8kOZKtRW7KdUzwIEiFixDRaSWhZ1a5IyTeE
AGUwpsmfrqhJyU7MI2v5kMFYwd6q3fOB/tvmRMRMwPBUHwjlkI31AjCi+ynssl2Udg/P7dCYuR3p
b6pRnUTLPJgqZrCMQxfUPZhAW77gaapehyTRrnJtHJPASgcRZl76Qo+j0Oxh6glN54SiOD1zr9WF
cZa5AaSsfVLFfxQqDzgxJDgKAWX8Hqyx/pDYmrNoH/uSGDvHRdOkx9RA1Al5qsf2+CnuIPIsd04k
MqDu2dTmjVjzwicN4D1PVcE/71grhXo3Iy5+njwA9lbvZ6rC8SvGKiyfsoGhFKk9PHwzvU4wL31i
s9hVcCjsMxUNjykBr5c83tve6j7bDH9iNyowKDOgN7p6DonBLCEeRgexENWoI5j3ew0pk/w7IhpM
oP2GnQedr7UdUGfHN0upBhhNV6Fa9TCUe4UAFk1VsI/ELyaOIwoLtfuYm/l1EnZ3BWosgqWfMUUr
5DPq5VeQ5s638JM/ebMOC1SPrJNju2clGryzkkXu2Vp5Ok3a/+xc71onTLNmpzCN5U1zXHBYIkL1
nxEi6qHp+3/IPjDQBNtxqNTZ/DSSVXR1AI+rVUAc5/ojd9wL/IeZXfYU8QmO/0yc2kE3YuhLaRrq
Rh/5XYWIokgbgAoZm1TdauvYuE3lW5ktD1DXK0hxngXphsVgj5j57JQUpfQKzy2sYx+11bugPJW2
y9L0UM/SPAxt433PvTe0TL0qo9+L3e7QvLOWeitFRvmdGENQWkV81qeYfMRG7Xac1L3jAPHsYMED
hXdCSUqJOLz1CO4dqwL0UM0de8Ynb7LGl3zEo8ihh5lMFkozfisLxb58Nc1YOZ9dm53/yW6RiBHz
dbMi9o7eaMFjdAuIno3n7aM48gLh4b6mMfUFHJl9XY35KUamcVnalLIpu48/eamHZZzNZ3XBvgmj
qLuWxn+tNSEKqc4V3+Lty8jpjIV4bVbzHLOctKtqtvI+DnK+yXSduel5dSzvbcJWt2nzQx07qghy
hz8jnLCTIjl/9EPOzsNKPrJcx+fQrF4sY7L3U5lw/l6byH1avB4dmtTSsOvvudNlZ8Hx4JxHTrIz
KgQAqLGTi2Wbdz02UG94E98o4h5HGFfge2k4Ku39vxg7ryU5kbVdXxEReHNavtq3utUyJ4RGM8J7
z9X/Dx9aQ6/eMzvWSUY6oAqSJM1rZgwqWdhjctYtAmdadhEMmL3sSEMVBpZoWovXFQjMvwOlY7+o
R9u08LDLMEIktfwSpMaYeS3LLPg1OMieLxsByqwfdR9bVwy34EhgBurBsQ560FhTMEzMOH2OZWnk
DkHpKw21uG3M6UkN5xFqh28fRlRp9tOSRKZg2vcmD8tMXYBmTpjCK+mQnpw10EWeWdyCyLgME4wU
4EoPndk9Ky3+T7kZJwcdE815L5i5cCHwW+DPjs4w5XAKZvdhTDWNoWCXPXpszd3ETfU2Azf6jNcG
aMPiRzhE6Wc1xyXGa/90C5/GLasEzrJUUM86M52UBuV4rnYvwcQnDICVpxx8qY0GOPZqpYQKYE8f
pMBU5+aNnAbXyteoDvJrFpd02WPnHDDsBh7ClgIguGLeFyimRU5h817Ye5Mu737QoPTWAAXwXxtO
ScP1kBzx72MWWC/JHL6FSMEhPnqasJY7OM4IwX3BGwHQPiQaTxf931TZp339i3lNe9sO2bkeaz6T
oAITB0trNYEk1MLjrOurE34r8tL4goQ8ipzjJz0JrEs6KJ9mFgEWeqt6rszFeCD+rnbGJfbGkN36
gxfP3jWMrIeYrbR9qiOr1Ko5wn8GiHH71jX16U5L49dRZZYaVgEyiiGU4cWkqfLRtUkargcU6G1V
gAiyujvZbHiD5SrtVTginX51g6O9ANt1kcZWJiYCJv20tuDq87RvDkVqe0+wAJxHdXqdQfA9GYAR
7DxoTlWcfCkZGCBfGQGtLNlMleSc6hljvjIDoKko56RzQ8ZPRgr8xTrkQWfsq7LoL7AjitfOrJvL
CFtkL0k9cRrwxrWFX6jS3DNc5v+0nX3Qy+DPyVamcxGn8y3CH0/9DNjbdO3kMUDK5TFotJqdYaQw
nd5Jj1ZtV+cSGrgRwM5QEiTmMn7ewtRwB6SCnZBNxiLYOfOYHZlFPxqsc9CLH7LssQsBi/3I7VdM
y9prtmBmygVXF4KwuJrOY7TgRmtjUq8AI8IFSSrBpEdvimL4x/jvLMmX6tny2tU3ZcB99VrodLus
SAkF6NnoIKe1ugoO/mnCEfJiha9xA1LAfxmbID0F0Hnt1oBbNIwvCJWjbojn3aqrIRghwQ1lJhMG
N3ZQ8l4EN6Sg81NIkuMfk9sEN+CyrPnIYJVfIlF5o60KLtlFosnMChIsLP7eUBegfd1WR0GoVM7T
AilkLJvdFD1w66DB68HfJYq2rCOQG4DFOrKr8s1R8kOiBjjk/mn2Ayjm5cY1yxkltuETbS1R56NA
FSVznLMpu0jNyGm5M8giBr+Pb5eTSC0tVKed7WTpQX5lgtY0G7AIny2ufuegUc+iMOJ4e0juwxUM
589ueX6jGTmXHDVq2QOWIJH7L9GYKTJbWhjfSTLLqnNYKjr+M8tvysF9BnhnXOSS8jNwXg6jakCc
pK+OXln+KcelYwDHfHmM6xOWTMFL5T67LtZCGt3yxlLvzkit4MkE6GPF/kprgHbLDvU4peNR1esf
ggeWYABG3dXw61hPRXIkqwYbM6LKSenj3eYom94rzitUg+89zMWj14Q8URsJ0VObNC/y7O3EfRxY
9znNtUG3bg0RensM3dneKm5Sh+lfG6LZtj00sMM6EOomOMjjkqchsRKPz2QnUWkFVqj77Ct3O6/o
8xt8HT3QZxJdAogItA3lXOH1Tt8yJDNABGDOWA1jBPouKkc7OFKARHaN/GaNzmkPGsqOLnK9sWlY
o24OcZt8mUf9Ru7cepeglu4KK50Ocq/lriRtwfy/1RBfWTAA8kzkCIlJ3tocJC2BkeIY0nQhEE1E
H4fukzz4tWnKrdlag5TUrHzuKjDsB7kV8iP1vub+tEGh71lBZ5RrVX+0i20Icpfr/TVzp58BXhmn
jNEAre5Fq/IWpm14ymeIzq0+fdKXrkM+21lsO+c5mEECY8e3U6FzooTboCdkJXnx/1z43W+QKLZX
kN31UF9rrk8PNRkcSntDP0gXIN/3Drnxiw0ga/yUwuVdb+4Kp3j31rwDVXy8gwbbeEUEa3JuTkaY
a/MxdsPvSpepx+0O0wne6I4LpXvrXNT+KcPE8iS/pferx9Se1RMajf28b7Lwrh10BZjH0g8tr7Uc
KbF/zfO6ckY4IEwO0hL6OD0xhGHqsjQEfUTayYRjvTWfpYJdzVQw9f2ABNtFWvDYWcNlyi2mJdUx
dwaMj9wFXPmv17WL9OqHYIW93ACusABStrY3x/euvgAYjcKuF3kburelW5aWJMktr2D1Z+mRLH12
jr5TDWBW0icnUOgjpb4E29v6romuUSmfK2+4eI25l5awHoKtwFl5axs2CKQvZMLenFHovm5v+NaW
JU+SwdIK1b4/NYD0zqETnaTMlMYuNbbjPzZBSctTk9h6jKTX6IdySX7IW5ttWdn2764HWzk2+FPz
GsCV26XAY4oUkFtvg3BePhy6B9E00JmoTvoJHwr26RkXyBMfbB1jUOcxn9tnh7EB88M7nRWLWS3w
2E6ec0ApQ93dWgtWdR7L53xwu5NpzgwlGl09qEHB2k2PwMyODd6T8A6mfLGLNOehPgRR+ehgXrw9
eLmqJNfXaUtL5tZMPhxSDGl76bEflMYoQb101xLTE+hLZgznSe6+nKQAzziBWaHZ9T60+r28JbDa
yZXou9zBNb7mFiJKMm+ZcA0+Qqr7ZguXIuSGdbGSXlkHhxoSL/iGMdE/Rz1wd2RMjnKPJZDHHi/D
E4RymSNP6R/5pN94sZGd1Hm8TcwSgTKvu0gno9Frt3B2S9RzD2ERrF8Ao/0TUn52lRPKk5cYPX27
sGHsaPhzHrwnzOLcFbPsJ/aLj+fZKZcWsXUGqqY6V47bfp/ejtqhnyDeb3exzBx60mT5zGRuZh18
C7qQkErgBXwFl2wwEveQH5Uq7K1BOTHQRRk167jqmMlgC7xudZ5c5zoBzGE/9ww9Eo3iyN5nOIat
o6t1FhVpQcGem66tnTBc6ofaSIyTnF9+l29H47XVH2cjb0+qaTzLU90ercTyrvsZG1O0G4sCpX8o
5L8naFvHoci3X9LrwI7paYkjDdMHMP5HLbNz2PltPtwjyG5egKZVN8LaGaKuuqEt/CrDLFufrzyJ
rY/ZHgwf6L9S6Jnm5NUHC4I0shiOgcNJwUvg0oMfUAg8ltwyeTLSrAOVtUcLeLBf4Bvyd2cuFbYe
fXuSa4Ne+vvtJmylEpMq//9TMVYbYS/db129/BhJrmPxLS2xNXOOsP1gQIswgwx0lc6+qHgsShW5
7DrkkigOm7xqa5R97d+w+vVDKb/z3ShjPbbM3T2wgDs2BLHH4EMv41c2R1i6ltdkLpCD2QeT+R2t
FdaTwz65FE0Yqkepvkb95QsaAQbpgnQdx0lLlRHdFmx505yx5aChFKkBE1sGYfJ3tmBFSUr63Vh2
/fXlPMLEuR8LdN164g3w9JPNLtW8R6+3YBPqD1d+iFnf6K6uXmVYJoM6iUmwnnoZFkqSjSA0rwMI
IFtlqbIlJbYF22Pc8rZrfDg2yj93CHXQh9FnSsfZAQTIL5KWN487njCNX8rXHz+XWrGLlEF9N4yU
R7i2vPlHANH+Ks01QkkX0PTyDMKuQ3JDWso/R+XotasClNNc3DI9fKSCBDBFtincB06IEDykdCvY
5oBSIMFWT5KD/3PQ6vy6/vqlJa9kj+2dWccza2OWXE/PO/ZP/n7vJLbWkujHtBy0nvVdrY8X+HiU
orGx0dqv2ozUrPQr2+hBjv2nvK2KlK7jbIlugTyPLSkxOe5fz/puOiO1peKHS/1T3oezfrhSsHT4
GM3VXQijb3nF8XBmr6Ka17mqvPASsJQCORMaEZP3ZZltC7a8OcMTFPoddarWILpWku5WTr5VfVci
Ud8MQAixBb+2aHlZ5D3ZXpbtpfrXvO0wee+k3j/l/a+n8ud8IfcXMWi/8eDi0MawdhkLy4drC9aZ
7JZ+t1bxT9U/5K3zieW06xXkPB/qrFcYEu9OU4ZfaueFe+kaZA4qse0bLX3IlpTYNiDbKn/I+5CU
en6PYED/U6uRREgKGyIfLyd77wxvpQmvUcmV9MxSNtPqrMpOule8bN07YCpo41tamRcauaSl52cs
FLCiZGWWuy4d+YHVznvpHlj9R5K1QRn4N11t7TRslTUE6V2KcoaEifjb4Z+6260pODLp3+pszWDL
+9BcJCmlY9CkLFm4ML0GdTYPnaOn817mvwkAA5aLkvE1aIfotL7xclO2YO1Wt7Tcrn9NSsH26koy
YCHld/ct6Q9nkLw5S8BOaAmv0dbZrwPrtVyez3Zkg1cJk7fsarEwYiwrJO9mjls1OVYCGRhsSYl9
qCed6Jb37o9LyYdDBq9SjrNxDyrwqYZKgWuA1GCl3NBAciwfrhJHvPZFui4/S7LsInemTPo8u8yq
s2syx7rIy7490fXdf7eY+W6osFWVmDzeqOhZ0VsrrYtcuYPoiRFHyKToaGUPs1eyHYOaizY9yCu6
rlNKCxhnPW6+yov8e1WrVoMj1tlsnTRsDuZ5dk2QCIYlDmlNgrpht3K3pX0rUNA/C61duegOO7OF
ARkd8rbyYelacDZ1/1Y42xYbAJGKdo3cVXkudQaVSa+K1zKGZyJ8cn15wHOL6E67rmd+uP1yU989
onXqut51mbNIdH3NIzYnZ8+cjnKX5bJbID9gS8qN/ZC3zuqk5COZc6spxdtf0sNQ39tY6+2wMcQq
Lsj9t66Ix7OBEOBRhzFLEuoZAqTFFZ9JSi2dvTPDQaZnKfU8YJ56kuDdVAcvkZadteUcalJn92VQ
tzupNXfZeFHm0jyofQZIbxiKXRPxqkvgZa65tz0AnhqYors0cU9qFFr5EckgDJeZ2R9ZlQQ1PDnX
Rg+aRzhZ7DUjGgvxPHNwL4rVu9QfXxdE+6cAGdhP8G/qA6pxI6ocJCUvQ/AoS9ieqEdUIGK7Sj/F
noOyoNndTzFaCA6whZPO3v7Zs/z5Ka2an/AdL72plW9jbuKqlfrf85IheY0P/I0fqCDFs+a192br
h8dqPTu7fsCGg9aijjMMu6Cp6y/1DKaXKXn5WVdTe4+iDvCqCNkutVhsAUyWkufcqtBvUtVDhUQw
ylAlOG6MGKuHcSlhKQkzgQFHgTDRzk1hlw/zlFQPEpMgKwoH3bM8R1iYRXiriINDWSE/5E/DN5PN
s3OrLlJ+mVoZ2JGgxHFYFoB3rs/MLS5iVK9VCJ+Gj5GoioLhoc0KMEFeOzAfbgr3BqQG22sei+0t
ql9TP0VPwxJAdImefDX5jqymcpWsMsOkG91FVLkKhM8Mi90aJ3hqUMN+UtkJfUoVTdtP4xgwg6Ag
tj2gVanNvcyxFMVDdjcNQ/egJZ33OC9BnQHbs2lbsKupsRWEepbutdLBFW1gd8acMJsbRx1dGP+v
KYnmhzUFmgPlX4c2tx1fRZb3iMpMtK/CdofuqXF0NMs8TFOTo/EGmL4wNPPGdoA6A2vVDrqtJ+0O
K3hkMHAAL72wvKug2t01S7AlaZ/npGANdUDayIabVuo3+Wymxl4zDe1GgmIK/pNZ9JWynzxY7l6Y
stiMqMFr7wMYde2x/5YM+VeDrXRw4dD9ebdM+MwgE0ErFBUqMf38F9udX8I80b9NTQJaAUGc12DM
gF2jg/U4a+wlW1Ni3VZu3t/ofdxe0jQuHngEGpT/Vv3UjAqNK0vNe9XoX2tUg+7dKHkc7KqB+qrU
n+KejSMHscejJKWArdDPyK/nx3rc9Rh37KaleqylmPLFYLmW49jBJstRoN3SZxzeHWzl3510Nm/l
VHVjag+OF14gh+HUmSGLduKDUx22X9AGya8wnJP1vLUxt49N1x5zFVmbvY/Fch9kLxgVzizaFw1z
Zdu8hWjRfIJ73j+wdHyVFEa77SdM6yBDZSNiTUsNyXOM8uNBifuquuhx4RoIUBvaDysWS1SBQXeH
flp/Vw8sK5cpaidS4KBkcUUGMwHNxq3QTaU9I7ap7SUptydL1eVT5YAJW+6PPY4AXaploBef7fHX
+nfSJPfPdlHDOVvuH6rTIPKyycOfnjYzDibKKRKVoApmGO5bWlrb2CIh+S5TiqWkg9xxGB4BzoDA
C4YduC4sFcqKTkmvv9Z1EF56ewjQeA+r72V5kvJ4COtTqqPaVM2Kw4K14uIWznrgtQmi4K5bgiFB
98Q1/PO7gr5PsZN5C3w7PkJhiG/LMcPDcAkkJnkms2wsG2wU1WItavAb/JeKcshaezu6GzEH/F8O
Sd0BfIWqnT+epu0KRG6fx4dSZTVw/+HXSW25yFSUenOXtguPgm1H02phwKJIeR8tQY7AxL0kJ99H
sTDyB8jraszi+lJcqiiX77ZKEsNB75YPX8c+MgfHLqsqYVl5eGJMinLjvFlA8VGWktIPh0pSLtyi
OnpxEAJfD5WrvTsi081jVwLQ+Fiw/KqpjCE7Ps+F/TXFnhTk0uymt+1UpbfuGAE40VDe7DL2GVV2
K45JEWovahkOd65e/5GHmvoy2IX6oof1Q0cH+8DeNEwXRAf5+vUG+l9O3eq3NtCSNzfjVGzmlPcp
agZvUaV8gY8cPEqhWQb3fhHbT1IGUviYQqj7lC81x/otGTTzVfOj4rOWXKUK35zsRW0a6JcPYZ1O
d32gpffjEiDupw87M6mJ2s28o88GjbckpQ5EUzZyfPcvNRlwL3VZu4S5lL5lXo2Otma0e0kafTNc
DFxTD6VpoYi/s62u/4SNFdJF1qgfIwiVb02PLYIKX++88CvfgIKVBzvzzcuIZeZTaY+vQGi6b1b5
Y3Yb94uluO1NVkZIJ9l6962ZAVKojpU/IaKDlm7Y/wocu/0GZEs/zDEu4nbjv2qAz9CwbQfwnsTi
sD3OWMPCF/5PFrTI34Uf8nTLARWbzXfl4NVH/NpKFOac4jVTLPumSbsJze2+eNVhTH/C+n0nhQow
tlcQGF9g8qr3kmX7DfsL7lCeJTmiJnHVvCnZS7KOXfNpZpdOUnLGblDvVbTedBjRt8E0g0sorNC4
rdGKgRZd+6iw2fk9i+5xdwCLh6wn0rLHyh+cGynpW987mtpg0e5wO5l9eh4EY6K3Xq36PRyf6EaS
TqTawBSi/laSNkZE+EDq/p0kZ2X64fLNf5DU1GdP9Nf5kxGD7/HH4BJGg/KcZq16H/nQiEMfu6oh
r54A+hyRneifS6/9nMStegtYYXjW9ZZXJUZVvkrcO6kg+eginkqlzh4kSwITlaPIhsBQdzqGqwXu
sZkdPEv1GDraU24+N01xcju3wrCwPiJjXt7ak1PcRh1kuUUsuLxVVIKmq1xkZtXpEHs9ouN21DyG
moMV+GS9ohCWflOtyjuim1leJAlHB0i9XryV5ogkpdGDJViqaf3k79D0A1WTj7grqy1A8Sr9Boo6
O0PHd046ex/fbMu4zV3FejHDzLkvEwuAxVKtndS/JtCSVz5t2j3DOg03ImLuEsxa6u9ZwWvA7/4n
b6siMUtp/6p6XTv/0/F6CwCms+PHepybh1GpgEsXLtJ3oLpMvkR/5ar/2RwH+61xRvSBcr24y0LD
Rtm4SkHEDfOXvnKfpepopHd1ZHhf6yZXD24dW/dp6WHAUteopaAL+xk60k8F8atjXOxdYEN3aslL
5Y7xj04DIGYZbvPomV1wo9hOco7SUH1BVaXeyemd+ataes3Pjn0jYERmjA7jZFxYsy1R3S2tZ89G
c5zX3UHYUst3SVYXKOOiUXVX0qfe2WV46H09vqkRJ/9dsNaR4nLLhUcC+BkZ/4M6B2p8kPIQ3OOd
nC12XDLtCjph5ZjXNSnFuqcl44lXO1prBpr+bJmJdVbtAe72dgrLMW9t4OU3Tmgpx1QrdGypBudi
gfe94nXT3GmG6ZzsJJueJnxcDn2rNp95G1WgP67znbHzM9o8yq/Ge3WHhCHpWFin5xe7LcyfcBIR
izTp52l9vLRZ4kBSCeZjXVX1Q6y39cU0quEmclsLd1+/xJagc9DHAqxKxwczUy+RxfJ7/1scjJ+T
yFT+UkBarhfKcg2puML6c0qHH6GiOF81u8lQO9bml9BGG5whSvAIhdo9Z4uouKr46W2fxtaZ5YD0
0YUKBMa5sVg/oyOz/Tn8Rgf8HfKh8qce4IMMOokRNoPwJHDNvzKUkfWufw2w5mjaT30HZhmd4ubV
a5kTdn2lPYLb6IDn4LAE78o5sLjm+xddN/CgGp1F0kBNcYvTuuxWYo5TswWIBMJ9lyDrgn/NJ80Z
vNc89b5qU6zcm73ncQ+Q763DtL6RZGegPJc7cXfV4x5hKo1x2bUrgboVjet9DiCk76ohVO/7qvQ/
R/X8TbcC/UFS84IAd3TrUap6mnMbaZb/JKmwD85tWqafzEL3P/sze4mF1byUhuN89s+jnznfYj6V
53ZU27PTDsH3Qj/XQ21/L0FkYZlT1ZchGIqv2NzteytyPzGPvMPkoXiofQXx/ADyRteH2m7NWwqi
gh1nnHUXJst4Ruxo4iVCeM2IjL/E7tBCTC10gu7zVqExauNQ2Z11GrAUfOiWgIYxHRq8kQ+SlAI2
bIuHZsZtC8vqW8BOXDnoKtANGI7uWLsrHowlsJHivXUV4z53qvkTqwBfuzKavk/RAvRo4XOgA4Xk
Xqp/jedh+j7WkbUfl/xoyf/v+i6SS1t93/U5D/C0fRO4CL795/xb/r+d/7/ry3X1aoC57ZlHM7fi
/cCE/bkcpvpZd0z9bC95yGXUz1KQM/ld86QKQpHNc7nkfTiWLydyVop3jnW+iRJYC9vSqxr1RMvI
fuep2Ed7uXnaqknhGHverq7hGwTlo5K1FoRJOF+jVg/B0eFdP/To2ByyUSseJRhNnlfRv+k7ramO
epiod0EFEY9OShIotKt37RJI0jYUSPdrOqsOPdM1tB7/Uyr5W1KOkDy07W7zCEDblrWeaUundHrz
6D6W3K4fPfYfKJJ53xL4TDSqMr96PlxSfXQ+TXbv/TAQoGO10BseLdfFcDRBb6VI1YjdV9jEEI+v
TamcDN2bv6DIMJw7ziqCp2/Qsq5yjTADztdXrXWPE7b34HcaG13LuTGveNS5a5/BjVi4DhjGSW/a
8UavQzS7F8MdcdRZzXWssICcy+RLCiTo0eo+uoCsYKL3ztVMzRJxndZ/zpxEeUYgujvoFw8bsWSe
0XQx0I5BhNwxdwxB4MXEY31Wqqw/M/lDFt/4VZntdyRGhi9RjBN80rX9Y9T02kWN2+zqj6n5EAY6
nhhKOb+lYfoL0GH2i4ND7OBvFNNEHQvr32f8ZM7G2AUPVdE0z8USGCrDw7BALnGpYOgLFakBsmG1
5YOWwotHMlk9Dl7RPUh9qYbB0xHTyAkDNMRpksWTHcg8XrJ98hwg1oGvWpM+ITqEQYSFMZrRqeMJ
H7T6wQq65FxBrblPMkgVxmjOd44Lshh2vH3rZEN0LZAyvvXMyLqy7FHceNM83GTVOF4VNSpvM6PA
2Mfvo7uk8ZF4Ghz3LiknvF5rFkmiLvFPcduqODCo9cn1ihGiK6LLCED1T+xPlMc0drpnH7UndIPB
DtLjgAaq+v5l7rD6wdx5fI0s5JE7c9d3IYtSQaF+btiD3oejaryNrouWN7qnX/Ce6XdVNI33Pj5U
SFDn6aGawgglLPTj+DZB+PDT+Y+kcY8+fmRf2b1u0LWJFq79HL2AJf0V2er8h5IYf7DwC73cClgo
D1z9lLV8nP3BPPfLGdwY/w5wYCUWDyMTKntCpBOIyR8FuES9M394YA2YAmbDLdqo41ONkfqixj8j
ulbfe9bUIYXMG8DMqLxkjYaQDOJ940OMWguD8vGSm0r06iue8+BosGnFCD40eyh3lj9c+nSYvpo2
cydNC17dgjdFm/IC2QB1/BoBADwG5dBf5Cg9Tq61MWg3uaMNB9YSixsYQTFT1QUZbHkYcvjtbs0y
JwQRpYrE3mXaS4lkfizZqo+Z6BNyge08kldVLjw0NvD2GY6BD1bZYuXYKt1bh4HlzeirGfIV3JIM
vW3WLQeYHksSRTvvOLUFPpdLUjcnSEumVVwl6ae1toOdGO8weYAkZztMCpZAz0P8nkpzKm9HL6lw
sCAmwVZHYpKH0zi1Gx2I0pCDxvofjpsRjCohqP/XuSX57tIOPgJXRkK7d3nbIXL9MSrnmyz92kxh
+Eqf6++K2LGuug+3os+NF9Vz/LMxhMp+znnMjlfET3ZVXCQlB5mG99J2mXdvWcoF6aL5wesaKIVt
3n7pR6faGYMT/GgD5RVCkfenqWmn3KU7QAd8H2i5HlEBUd4ui3+xmPGIOkj8RxXVMZ+dpv262N3v
E6sr71nnvlURcb+HKFDd51oVnpAznXeJqVb3W4GUMsD6Xc/Ekqdonb3avQGRwbl5OYMcIhW3ZG+P
zs4ZavYs/77Ih1MrYwJfSPffUjCqCGYuF9lOIMl0UC9sfsU3B3dQnLtuDDAgwjoUxxelD6GQ6M6T
iZLjU2ovva9WgDAwQ3fNg+mLpVLqXhyWCu4dFeOSWEXqf00ueTh1D/fREkgeEEztiC8auyBL6VYg
9SSvqtXsZA64AkiytY38GCELc+jiieX9qv4jgrjgFWr9TQsm6G99Ob05JZP2emr8l3zO+wNQsf5Z
72LUMJ0xe3QNRFViRNzuJ6sfLgWoWhQcIzD72FZdrdRDE2TpxQdHjR7yVK1OGXPdJxWtXVYMWL1O
rVphYb3IPvPrwj1r3u6XxEYBxZpN8zueol/9JrV/lpZ/o7KQGaCEA68pqROG0p+LsrWR72ORgQ2N
7tc4eXd+nhc/jSb+oZisUtNbAqAHNWRZPW5YJlILFpKe2ZwNn/16aNA0ZwIhpaMTlrdhBhVQSnMs
PO/8fm52UhqnYYbnJZpyUjq1dvpQK+b3ZDkTOx75Y1pXL1IWmy5rTggtMSaPHstWVR5inISIB9Yc
PUpMAjULvs26Wl23LInhhhoeYnx81qO2UtXJnHPMRtRO8pwmRG7SbeCdIg663+pt11GH7L4xC/vG
n3XqzjGuVDCRXsbEK9ki8tk80VLt1nM77VaFRwVnPdLO6YxUjBRIMLqoBu2VpU6tKFN12o7RfOVn
OZco2/19mndVLCeGQyYn387WY9Ox752pPKznlWI/jbnEu5qzrSh77LDMg2F7EMGW0ytDDUUQBuu7
A6VgvaT8wDBT/ZNnmm9rniG/YLv45CU0Qd/p1GsTtod//E9b7d/n1f7MAnQb1t+w3AWJvfuxy49b
f5OUrBftyuwxRtgVqvjZal31tliqSQXfrFnmkaiUSDDJ7Zeo6XZINwx/eOwI3SvdcGK0gZ3a2Nw3
SVTtawwsggiqWdDkP6yimdDQA9PYq1c79Oez43V/AcudDinCimr0s9cTrCNNGz8KD30wb+iuYdr+
WWe+d2LMdOsiYRpVenTQ7GmRsvV+2goW2XG3U2o6coRmTeTwXY81xgZ3K7dO3phnXiDhfTab3tv1
vHboekyvtV8BLu4+a8HIyaD5oYidPPRqc+fE8C8rUE8s6BxTVrcKU/8RFsOdwq7nVGCJOCHBUC4b
foXCpkMC3/cCj5hpqpfcRor2XLeJ8qTGTHlL/IyeKv/WZCyCvdySNYw9NKk0uV/zNExcdnMxZNft
qICVvENWI7mEb6ryJAVw0H60M4yrqu2hcs4vTfXSpObwNDAQap0aLfScKfkwAxlBvCzmhwSflRKT
FRxysD2oOgdlh3bcjVBNTQ+8oZU+9NqIA9gSTKn/XA/w+LPi1gkGC9Q/QcFq8R6O2XjSC7TGJC9H
geE847LGgul/8rqZgQSSpvq5wkWvcC3/MVsC5Ci80qmeWhu5prRFF2dkDPM0L0GUGuXFnZxpJ0l6
EOMpRo0CwlCzZm35jW1+iazWuJEsV6l0dMnGGbvQpjhKngSG7utsE6HZKFXeFaCYZ0zNemHJtvSC
/d2pyK9yYcnzw2Fne61xaKeaHevlR0phlKj5rWUjQLhkWSyrPziOchiCMH4uymMBIfip1bTomT3z
X2NU+ddBM+4RIk/vRsyqniRwZ7T+kbWyTlteOvU5Jm4o8yeqEitQGn0Dz+vuJrES64nFfms9tovs
41z4uB+FbYOLlsukzU/xGJqt0j2vaRySqlNdpOYenC/lYWnpt8vgOW7cx9ljdNDPFXtFVWc+eV6i
PFrRbbAkjCj+HYxW/a1j1fJmMtNlWgjfB/c/gBlbvTFB5Sid6XrlRI5a2HhXRE8Y3nUPZTEd1hY1
l1EA1rjdoYrcPBZ1FjybLJI963HxUvrBeCvVJGBIpu+wBSovkpS6GirrB6sCOS5HSR6MihRKQnLP
HG7ce2rgPaW54T2hyz3fGEb3PfBrVEKWfN3Jepyk4p0fuzD/pRoKmFd27sN7qcHI70mNNOM2mml/
xRS1FyXw7CfIos4TDmLVUQtdvAzG2XmSAq1F3FMt2ZyRpBQgmGI+VCkDRpw3FJRjw5atZMPY9xH9
b9Jbd1vdkLVTzMwa55zqVXxyJxATyFmGzyVsiAP2LMnRcFBG2ztt5Z8Mz0A5HP2WZ6Seo2ezbeCG
GgnrByProa6RYiq0eJlIwNhlxi0LN099HhltlAF2eApmIf6i1OcjPPw7tiTR1/uSt3j54a3hgb9b
rFV8zKFvJIZdc8b+9U27sIS6BcIoMQkGAUouAZNagJOSiXRtd/Z0drzHGMGXYnoNV+DVgvNWGXbX
X1V9ZpmlZRa7EB+2gDEyVAdJZ8J66M3si7kQj7qFSVMvPwFvIphHtvCPrAphN9QgWRRAd/dGAr1q
xxmDo3rR3/g7qqfezyjR0cBocmQfpbjvZxiiEo2RnUHyP4nZ5kA4n007VPbWO+ZOWJAk6IzErs0W
otzFtRixl9tlVeaM9gl2BzDMoC+YR2UyFCh23V9TZ/7poxaRFtV5xP7rYGkvAb6ON0XXf3W4rbcR
dmCnVjO/h5PpHccFVZtwmsK7pcfJjvJ/t7stMXkC7GGFRzPgXim4pN2qnX6ok8C8tBi13dhGUV5t
JglJFdc7Re3Og2l/TvnXljXC0IfUofKEaQJazZjcRZB+VqxDXENiXkhp+YK4dpaHJbEM0YZjhSwI
391eu2lQtggqm40uo0SJL0nHu3c3Booy9832GiQUHW2vKJnPej8LblVo/TSzUDka1l0x1ONNE9rD
Ghj/x9Z5LMfKdFH2iYjAJG4KlFOVvNeE0JXB+wQSnr4X+rvjm/REIenqylCQefKcvdcWmbqKze3K
VctHZZjdFZbf7sqvO6Djf+/Wnj8Zu793/6JX/977e1O4cYfayYeGsWnnmy2OpbU6DDoUHf/fG6v1
3fqUVYAANo/o9mf+vfn7g//7cKwsyDIGuZnx5mFaN43i3+Vo/jynf+/KlYZXXblL9N8r83ef/vfh
33u+MRNvhYGXxbuBE8gba5P9/ffGHkV6GIV9Ljbt/d998Pcm2z6cGXHs12y4/H2qjW3CHRKPauQv
1mD6SzRwtInXd2qah9IYetJHrRoP2OYa+9+77mjOpwLIFyZ5runGh+gEMQZ/b/4+zDMoxEam/faU
lPOZYEgZrIM7kYqi5ersek1kEdMlG7UESUW0bko+daR7HacYU48P9H6+/VI9Ge0G1qUeITe2IXAO
K/3C6HxnVhO+0eK6aro0gFHGoHRt04uDFuY6iceQefsQzEt1UxlsEbXf2ZEPZfWsdzJkyWgZodNZ
bLvxBG5gO9qu+j3ue/O4ziQIOR6ZtO6r7GW9FwxhULGPE1ksQ7LPJEGUog60qWI+gkwwYsNl0chv
hWk44WIs2i7WJLEwk7mH/Q+ebn22RHmq25b+HZFE2SDeu7kjs3Ap9+CXsp2N0a+R4yVNej1gc8SZ
nDZNNGDISMcL4Ff0JDkjXU1n9JrkNFXwUoVA2bL93G0Z0dJChUuLguF0uLbmTL6xN0QtiIrBo9c4
qd/B5cJ4k09UCv9/nfxLshR5mBGwFde5DteUiNLMoF096YBvrRw6PqGZ3fSbxziydZRUoVpt7xDD
utFaeZRmykWAQ5cJhystUrziwyzQxcwvvre1LgmCpB4bvl227m1tMQzYMa5zqouDpS0YgTX0/uOs
Hago1pD54wfFc7rzFvz7reYUsImQ6XgrtafAm+OBR0O+yR+e1P5yLLx7BQLpyMRTvyCmJT3DI4FB
r3mhW1y6eObHBGCwl3g6WVujgDmF6ynVfmVMtkyvrrc7yMwdeV2m64/NP4b1wEbZccjW3PimMcev
roKOZPKIhsY8Eda0zMwbU5fEHD0XEQ3RS1MMJOA6+MRwcEcl7QRLYApfC70MHbkhRWAtB8qUrzH7
RQTlNSCXmXzQihGOx89yOj+DCbFOIaqcBaKXfT122r5Khvh+gbi+dt6/tiRVL9GTz2XS9tLjIDgb
U7QVgJNjpWe0cnvbT781OKxBo8gmNtT65nc0LGhAGtqPS0QiXCMrO1kGnTw/1+8hLnihtZRRnE5P
i+HtCcJFPpIixdKEzrSVE5JWfBWdMe7XTo3RkpbtXvNeUq2uAzuv4l1f1vRnpnpvO1pzWVO+4Szp
DGaGcZuoXIKmXE6j/snJPw39xZ12Y/84FES19uR10c/fOX77bsgJPAuAJM8i9FhOLyhyLWBHeRqS
4lkFVINGuMJfDXwCUwO5qCrI3fRoC00PJpBdTi5eAIl1ApEkmK+S+qjTozonfcWDGKob49GwEpt/
W14Tf/qMk64H6tR85+vbahbA18r0C3FuFQ3mMxGKzxN6SaYu0FLnsw8ydZttSDV6Eb02tYwuLTNE
wE5s/tK+AWHivOezfdMohvalfxEmX1YZ87WlU/2zpue7idRh2Q6XeB0JkK2XA/G8DumydXpc/pGc
Tb/6qajHD2MkUF6Xy53IqfzHdcP1NjQCiUZn0CdYoWsgkyOaYcCGCfdE2DcjQLD8c+IiBX1LKLBm
aadWUWSlwuhCeeDa61Hp0vAnUuBstfu+suN7sg3ljtFOHqrOfXZUFVn1yEKggaEtyzcy7svI8Bl4
D73MgmGoXtGLYnKUnKFVkZGXhHrT6QkS3nJiUUar3aCVL8D870GnecHwOjkQ6LqswHc/n7zM/G60
4rvKzK+hswgL7CHz65yh6HAf6nlc9l7FsCAz0LJ7JTqidEneDLqgqgL2Ny/No553N93WqKqXbRD7
Yw0u0Qszv3CKVHaYRAD3rt8pzdnszu3tlOZB1jh0SzahbpeoU2OwKVRohBzgfbBeWDWdJMyNU19l
ty5CjKAtm5uqaH4ryz11nfM5ZBy8lLhLvbKKhF4eEarQD4oleS1zjK/em68kaWYJqOqoQ4G+G60c
Is88FZGjkUZvanIJNLtWUWxpXx5kozSeEKJn1k4QKmVK1zksqn8i5o0xdCUOdAEO9konM62fa6Xv
Baneey910A+jWclsbjOtefP1Jr+awiT1NobYw2Sl0MbLl2WVZQR/5int169GOa9ms9xPTmhWTrd3
EnW9guYsHMhzA/mThuNcN2CsvWaAM9iYTNTEcCriGJm2c5gzLfIysu7fl6z98JPyyWnHi3LQNOrz
SyrL44AGp1DcE7kc9iDZQNNMlxRwIII2wGh9aUdFywlc6yOr5/mEKm+Xx25oZpq4C8w4+NBAA8iu
SOyPRaoPsqmrwC2158EDZCMz832oiq8ZnJ7VqXf8ZT/IdtHFWod1yk6jqJ4WbORhqTcP7Qi8PIPD
NBUoqrkej4IQsUPDGADNn0XvaFgPDCCBqQ2nZBzvyTQiQ9CjPz5L92cQA2gKdlgytol6rwXIXwDK
gSZmIi/1GmxTeTFlfV+A5gmMdbZ3wvcPyvFP79UAoA/a0KlRtoS3XyCWX5BHpORoksZ+JhSjucE3
jITPBZtu8kS2MZ0dusLS/tIreSn0+W3kl+Lo95ohwoD0Wb74vXZm5XtEXNYG4+hy6ZMbg2T6xjYP
Mp+Pqon3w3GY6/3AZWGR4OTP7FAFzPYy6v8ZFLDb3mR0qY6SPDV9IFhM+ZeigfU5WgXzlHo/Zzy9
sxf/lCURygX6tFr1r84oL6Yv70avDMlzuG9l8mFXnBuxkBHdMJfvLp56+KTNFDKaIeVBEP25cm8w
EQAbX1M29MZMRaN2nqUjMB4PgnPGyee03FQ3RI/21AGZTq+Kx2V8dSRN5bX0VACH57bM1RB0LkRA
XSA4sqrkqXHKn1aqPqhkOUedP5IYiemwT/XTpPsPrkURuaSQs+tkOlsDVXY7xh+j5LlbR3PvAPN2
h+naonsHOaWIQNw5Wsk0tItBiaKdArn7CoMQoVNCC82id9hPFhfZ5TISebKyoBtVNJquj+Hf84Ip
n6uoehwqGFFToel704LZMPTZAwHwMoZtzwZHJXnvf+tqHC8GIDJOY/bRi+WTJhawm/74ISSk8UXL
0L2MH/3g75MJpOiQkVHsF35U0iLoGXCUCOOjWtd4eCjCOpGHXUJHYNT1io51cazWyTsRMvnqZsB7
2MHHqf02JLXxMvN4NvB18uwitIaEuRmGYs7t0mUPBstPhDsJVRP5PWvWXZKs+SVkNA2EMTJWsp7j
wSOopP5nQK7z1h6XhEEiWJx55HPW12PSnR2KxUTWN5PP0JB8EVBX1xiIXqi1XzyGFqGdbFkRpvpa
bE4AhTepG89nq3GWqPDGLWGQ3dwhQCof4Kh2r4XZ8XTModOv+q09VYpivCwC4VGDOSW6jST7nehn
y7PdbIQsW8F7U/Oz3cw7w7QVhRWhGZkL28EZ77RZtadMK+6shIKcTNratOuDRWeq69aZgjadDpi0
rcGpIhpCz06a/INvBTu1QLOXGh1PADeN9kvT7zNrilPsWIpkYMm08qZqwZiBuBdBidr2uNpJHw0Q
Mf05D/PVvu5HH23q+GNrV0QtXzKCWWua0AAf0d4V7Q4r410+CbHX6+4dyMLVWK8Qn5sN0fzRCYKr
lW9g1m/S51a4VEJooDyaBEGnJ9SdTQZmEgl67R0QLdlEQ7pzmDuYe5wFV4j9mY8gIKd5IbPdMffC
Wp5M3bl0OU9gyhUuBKESTCV/bDeeolJCHK52qeEcMkd9rOoK5cxziSI1IBek21UG14ko8RucGMhG
Vs7rDl4luWwtePtVg8y3adtC6CFv5nDWjL1D4FHg29qjaMR+AnC7LVJNAAcVK9SCgPqw0eVI/yhY
2DTrDDrwfUqtf6ajLfvYnIAlYyGFaMjxtCzB21ER2j53f6PhHaAwITYxxb9CjS+zFEZSYf1ajqwD
R9Hut6EmsW7SQrTBC5r6febpJlQ5NypIOQ00n7vEtc1PGi4/ZCi356lgam0yuF+IKipM4wFgXxUh
lcFAaRmRXjT29h92GT3iyDQZ7HvFQdhwaQ2ljq4xedQBeRuCmhugp8i33OjAUcuzlnG3Nb0IhrJ9
zssaO5JzBRgzWhvq51n6pPrSpAicMj3MJI5D7VxvHCTsrfheDP+rrdY8QsjWcpuO9249v7vD/AVJ
9LguS+iYxkejMhta8gyiF/NFrHobPslch8xB9FY8ToV7Pw4etoy8up68kQFKpzPI9t9zW5JoX1lP
sXwYhQ6qG4YoCWIk7uhuHKm0vi5tcRGGw6ObSPKcmGP0unvbcuqYmnqO0ky/I3Dk2ZxIxfTHep+k
y0Ma2xNaQPeegQoBLnkMs3l98/wHz9EQiZgbi6+SKpQyp8CmwARfl0S52UQLFFtizoOpH5k3pAet
ra/r8hlsns+wMz5yT4Z9m1o7lRucxCaDLzWzeqeZjhV6V0MCsJOmH9oFssH9Ec1J7e7mTn/TypJR
y2geYgVzT8WE4ZVg0Dp3DJNJfqUd0nvbOlFfDHVJgTG7gU1VyelrvtWLE5W0DXW4JKUq80OjmRx+
DHkIpa+FMdrcurOM0PPy78VN31LmlMsyVqE2wQbMfXM5uctrI7JyF5uHUjCQrvGh4kFNdg45MI0Y
34o62TrUnPzjnFfNd/qQDYFZSW/QaSWvTjvkmEgXp3hWit3bJtV7386UHJMjGRMOjIdTQqJ914eh
/N3GZGQUaXsjk3RvESSy9xd1bgvzX6lh2E1zyO8bb6iTXyiSnhmIN3sNjUrQ8cTvfM3lbOjzKM3z
cFMvex8K8LLQbkfP1UVxkUBna7AFdjgRSqZa+YD3r4zphWTZdxOXF93VgJrnLclCsc3oKRuOKYCN
ANGSG/SN+T1bYKfKZ8Nx60PSGB+uoR3dVdE/8VHzWO1304A6hdf9DW/mk4p63ndmerOCHIbsWxQh
abBQCNbbPiXC9U6xm/IoYjisP5HEIP2efsm3vIl9IpYz1iiDoPNqcl98Q52XHhgJnDmy5K3+durF
Z82LBRLlPit886Btkctpu1xKW4f6ntXjPss4p+nU/m07v/CMIgNBVL8th86uT5YD/48p+JgAvk1P
xAo9F4apRSRgHV4wksbB3MWoh7599dp51iu97Se3Gqk2EabaK4ozoquxTpzLwueYyhIVWxS8PJuI
bOn1dj3ymnfdMT86Ay1VhWaChu1Dw8UL6tm618qClqGw3ibmlkYyTxHpPxtPxU8uqS2ektU5GiUF
ukgI5WN1ogKAtMcZ1jNht3ajhdAYkjANqzs/Te7bHxbemMnPjLNSpdN9KTipOT1+mnwmFkXob2lP
UMNiNuRBzU8ASMs9Gq673J0ujBUw+mnljSgTGXEIvMwbuXWxHo3PpPY+3XF4GXRuzMJ+Ifvi0XTq
SCTkFBIBDAWcINnlauh5WrB1oRA/Dpb+Nkr7n+ZO9JVRug0W2XW5TjMmZ/9318zCMTGduvGm6OCA
swAgg9vgzcZ7vB1ePS25rJAKQWpfCtNZadwNX22n9p2rvZREEgduas3h3FB46zZqhpi7hSpmrBsf
q7jQA1uUV00s/9UCC0U6rkApkT/146NbirNVOUNoaiM1VY38XgdQrXJNi8SWzzv6xg4rOFH0efOV
VukRcMVVn6V7vbC/U6+nT9UzBSRJlSjF7GAu7U3hECjad+WpnYhMHfV2hyr8szAG5KImCd12tssL
Bs+5RP8W14CD7R2/wnlMb92sRiQ8X2rNgO/kGGmA6TGerYdYYqGI49+11p5MooSU06RPWvEBM7G2
VzPUEh011mzeLLDHIksaX+4oT6afPTYzk3UcgN8y3i52Wn4sxvRa1PiqSVuAftXwN2fzzVLM102O
PC9OPikhPglWTQO3mfZ2u3yM7ebL09nItcpHEbg2sMdN1HbU5lunUh2Y4qWRtdCa1TOTAHiTbkL6
4dskUhRDfalK4pQa+6HyZsEEXXtfk/midyCk/fraZAkXrneQTeOF1Qzkrpa7bM7esrIX4W9nt1+2
Vf6L2xatpdncV9AapVuxuDg9aUu2BI93Xut5F5Mfj8oJr7bRnvEZPZrahDgd5y8ui+MygyVMyQbN
c52m3lhP3I1ozldhRTozVRhcCV6Qeg71UK4qJykxK/Zr4p5xUH46ovso1/V2gvPFWM255gl5dQpo
bdoY+XWDBtNLDmafh+48IjjWSIvK1xvMS1dQa9dDZ1s7G7wB+49BHmUZeiZP17Tq05FMByj6yMCV
NwJZ549qLf9BuTRvXPopgUVFx11cX1vlyyiKiADVuz6Vb+nECHy7BdeFiCmEJfo+cbhR8E/crGV8
oCP+Frvyhs7tbQwon1MCPrSyM3akEJ1LUT3K1HyvlCM46KWUtfipPB/Kk5BsjHX2+CcVSHSaMjSP
2yOnsUdCtd9amX9x+n3CBSpPYPPJVF7jCN/Lm91e+jZ+pzxAj5FSosQ06i8ag5zeIGxlXOxi51Xm
EZURbb18sSgZuoR8SO3SuK12w1nzVVX0dtfR3ZOXXUeN7cyc6ZW/r1ZQNKsoi2PdX9eNxoCAb7Dz
Cu2Lc2+w4IUQWewd1arhm6xAVhKSlSgvuZqymUMj5ARm+1rY5jaxxYt9WIbKuNJKJlgdTgQmES4H
NS/VsWcYh2XxuxP2uCzoFzKYlGFVD9oyAI13i+Hw9+H/PgeGPue5HMo4crFwAOJvTfYqSdi4WzVk
GWzpT+rNExkwbgIsHFctYecvp8bFko7J6cOhj2wI9KeuNWpH/p79alCojiKm0wfEnqPNy1r2w2Gi
Qu9n9rCppwGZyUfyhT9HWW7OLnafVZtPwpj8gxv/umR2hktpfKIjY68ZkLvlukjIOS7ftRGgamNR
2juz8RPXHg8NFXYVx/+sXIwhLSIvAhsgfAuIs17zNzksS153lc1byZZq59RFwxe7X6lvfk0D8u2F
RTge4xMkZgDpdKykb776BdBve98u2nW3/bhsm8BYDvKpGfK9773AzwN7WJMssdbhtOSXVXceqva2
zcUU5OX8WCdMn0vPO/WtoKXp3hYmbnLX++6VDcQ/6e4Wu7zPt9GBr1W0DVV/Fnoyh0Nv8UT4pMDj
KrsiH6OOuqRTzPBlRHE981hbp3oSBOrYnN6OVpIKYBMoO3QHIoHhtjBRC8uF0Jj0u9xub/t8elPV
FrSo8ukQW9XvnK3DtYS0kdDe1m1Oylbis8EuFvMBy9r5qf6WLe61n/yag8VMticPzePA2WZezfKY
P1bzS2xl0IU8zmhpYiUBFutASVgOqlGh5+ecnV17DpipHvJMN14Ln9UadiynW1osqiIfysjOYqT7
4kzihjP2k6NXr0PllTutFxlCi+QNxggWds884GbSQ4QeLIOb6NAldojOIU2qMdzanrvJxKxu8hqb
27R11QiGtIviQJAp/8s8W8zC9rrnfK44+auZVmU8MVwBoYLFnYn7LBVnOI3cJa8uvbBwHANH0/Rk
lAABdQvky9S0yKpoWNntd5F3sF/q+Vgu9JmN0vZPpjjJSo7BkjCYGlaaT65bfI40+dhtGi2oET0M
ZZOeknzaCmjz3cbiEtCtTMCdqP5OryoGK6b9r9lGT/FHR4clNAqN2lVeBnqWyGT7qwRr4Egxch87
3JV1Q7Nz1PGdTDcT/roQjUq782sbSvrC2MPZEmvGjo5fto4z8zJuGMgIxaFPoVRQ3gWqL8b7jsz0
aCDeaAPyn+nLXyd2F5YjfRsFUcOYaWtSS7WnfOogfrAjpJ2Iw27M9Gs56/uKmjJYXJzT2UpiudBv
/VZYB6GP3R5C5GntcjdwinqXmgS2rAmbQ5KI4TzTby88BO55oV6cGpGpLp+ZmvH61yvSHzqycTbk
V2VDW51zK5za3CF6ZdrDYoAi0dXZRbrMT7uepn1rKQ1TLDzI0q92q7TYjOfhDUTPrra3+rPBGrdO
J7tgJS2z5qV2Vuvomg1qZtEsV2LYZkI9chriN9DwuUVPXVuSJ453YydSbgttFhiwBxqBPGgcsxz7
pSr7KnSNOg5BrtRoOXG9tnlIZFsNAGp7JG9LxY8oFh5hq+ztUAix5Sl0F1vkr9Lh2saGdI55ViBg
4rHH5vPSO/zFnc2PxE9EJyZxWNYYyTje9Gr7NsLiorqA+lTnpLnXaaFwR9VBzKuyS4sB3PfQc9zj
ZxvtsidoZGLqTJXlMuvZOV7bhHkyHQUHd+KFKyJWR1EfGBZbMGL2/nTdpIS34JX91B0hHyoz3k35
8mrNuC4nd3oeYryeyID6Q00QDUu0vFXZyhdpv4KUINo6yb/WcsbI9carhBkqjUPfBIySLLTNnfYb
fjOXaMnvJn3UCJ/2cMBMHrEbNcaErkVPa9KhMwkbGUnYrLmT7RjcGg8Srv/2WiyS5UbV5glQSbNS
Vtjcc6I1vlVif+rm76TWb9AzhFsACre7u3VwdMg4MX3o+BP4Fv9bmM5eL3FQMDKEXjNgMqHvoc3T
zcyM2SHFJ0+n3ZBq734vvN1o9ASuZUVzzeTP3ZWrRzqeYKbD2CvUDSodzjmYe6lYOdceAPuIECZG
EbFtn3IrXq6cWGe2wdFH1Ehy3KRRew0WPDrkR6mV+r737mBcUBjqy8ukjOM66HSFVf8sJyYizixD
M6mHUM2+QaFYrvz2yXU6yPfSYURm/ZpTdudx2ucQzK44TQqpEceBUTGATn2Nmv3Y4xu/Tcgj0RrC
rAl3iuZB++6b6d1KyPUq4+tiRFspxu/Zo6Hf5rTgUVc+SZoC5L35cH9rh+aH9TzFHA9z6A07DDqf
2uZeS93lrFyiC6o8v9dECz3fXrjl1rYJGqQokTFx5nM3Jv7Q1j+6Nf+Tk07F4sxHg7XnsEG356b8
h3aD9Erop8x7ORmbbv/AX5RzV6U57Re7PKQgcBEbRoWWHyudQOc+tu66wc+vmoF72+qihIscLK2P
PJAhuNH59i6V83zTejsL9WzkKUHaxvi5LM0tO2xOFWwFosU+1zc1OpB2v+SbYVdy7iC0DYH82n7n
mKw4KuSPpu7HYdrRek0bO+M9Gidl0oy3tYMzV/ui1z5/aMmR6asO2kncTANjtlXVX667sVkER6N+
QFg38aoY+npI/HW4zbY3Nt23CiXt1d+nnLIjyojOQ1s4/LXDFkETq2OF/BFNrslaSrC6p/lQ/Ptp
idqOdThujad8zHLuA/11AC8RGabphol19BzHjsTqvyZZKnC50dNuhmre9TEHmWrGB5EHvWq6U6eG
p8lt14OZW9lu6ssbhWSM2THTOasvuwMPD8HG3ljAEVbMapnEUcKxxuLSB1NBd3hn9cN4M7XeQ1lz
Qeu1DKrW6G+kL1syvPcem77XwmSRjDegjt328UKTnzajTNW/eTSgiLuM5fPReLEclIXt8NF2kFxw
dFEKVTu/d28rJmJRu4ohpGjdxVgHJ0asMHO2oI35J++XKHYmSXzhVdGPag/4G+VifOOvyXXicFbh
WLYvzDYNZ62gH2PMVwb5AxQ56oclF3iU690ZVn/fjQVtGCd5KRfmn4J9KYEg3WvLryI/OI8t4yaz
rSmSdZXstZJkhM7wfl0bjWYlX5Sc4kCAQQ7dRQ/dYWF9ttZvobxjbxGTnf+6DjfoWpVfncJbq7uS
2k8jxKhekvNstc99gZhCcnOZwxM+jrPfo/BJ4nQXZz0Uj9EMXF98bY4TCnHoJINvWmFsuhcT5XXJ
/GU3Jc7JR/JzhVHx2dhixpNWY9recAFc8T2UmC3xETU0X/cq9oDa5OWT7zCnNl0yimCBXDnNcjtZ
TA9sEb+ndyhQWFXCeF53o4l0f+qvl7EoD8gyTssU3xIXgvWFXkRhKKQ6Lt8zWZbXqrZ/+lVdCzHe
UqWCLU7PRcxXcHdqCIKGfSFG7u6tOmOOcuvkqaCcHSo6J9axs+XJUOSgV+pRW1bjekQLZKID3jfZ
seopcaVv/ZiFNQa1M7xqjVzpcxVsBlw3E2dmh+ip99KzZJZGz+3TFFJeDMJi89Rb9pqUfjSsTeiL
lLsluy8hM4QJa33TH8AqndBMspUXuom/v/0oHeLEYmWROK39JPb4WYjin+zTlbvfPMwdr4vICC8k
b33vrMNHYtGEzPPNTp8zQbPIeDIbLwkFiDI6DExsbS7z1E97hE+ssFe5zJ95/R/cf33b+1FCv4A2
LU3/wdcDbeZYZSc/alAPg+n+tKV89ZbhkSlEHJq5BiffJTjLhyjVxRwHhLGpd5ijaqQGOwJJNpEH
XjBWa8eRX2fq7MbWGVDaPyOevbCr0Ylt06xaYs/npFZGxO6cJuUAf7harOXg8gTVSXOoWLhjR3uz
xuwXuFlN57lTh0ZH1ob9Pe1/and4JWeKbnTd3HZib8TsnKzp0JX9YyUm6Mf1P7Pw0Kar3ehlSOp0
0ZLLgO+03eJntAWBXWx8u+YPA01vl67+tUKSFtUGaASk11mno+n10ytlr0aQZ+l122ikVlrVxcGt
VtRddZCLre+QzdlUF3M41s7BmFUCbaztiGDpHky+MYQ1Hv9CXPUcShMcnaQ7phiv/U6ywh+WNv9J
m26DTsmTVWv83aRyCocuDuUth7AtA22ZX4w19c90NkI1kD3u2ZmxU279lLb9nTUSBAGmml8ji+YK
ratHtxy/t33tFByFOsblYbboBFdZxQWm3j3yb6B/qmVipRhiKMKdUE4dOqm1u7m9latunOtq2s+1
lkRdQVHWDsemNqhb6Qlndcarp+qdl67XWcUCFKddvdNbeZV4BLcnOrELKI4MXxt2fqlhV57eStXv
+mmgBJDJnWZQ9M91850w0Otywij9RMsibTE/HdndCl0eK79cdtKg3i1l4dAPsjALlRBZ4vlOJta/
VpwTi1WTnECXcdivj8ahETY298n/ISPlk+aX6LwXJigHRQwcnpazxaE0TSgjVGLeYli5TWf9NptH
1B7GqU3Kam/QHnAq506Z/ibloRxtO4IUF7SubW++Dip7QmFJOQqHypYTRo3aualX6zG28gfBmrL3
3PFQ9OvBb42rmJ0cs2g4NgzIiKbc5TndSBI786wPzE5ZETJKPvISip0WXcxQ0TXHy5016WGZjL0r
JVUJzUafzIKg1cqLUP13nE/fxcCsIl8Do3sou3HkocHyFzdvZup8Z8r+GacGXr8ZWXrZHoDfMy9b
ACt0nNqd9B8tWQb2bd3TPNNurWZ9Sm33JXfVUTetU5dSqmrSvIDfwe4h0OiMbIj24I3B5dcQ2q7T
WzYM0BCTL/Z2xw6rz//6Gmxg8U9Yghy24kRT995x6cSVsnldYz/ql1UcUmk8++Swdp3/no6bIj5L
L9qMkAKhHSkQlbrYFbmnjUmDu/KedShuY9zcAjyaUF5Nj91EL0YmmGEb17nGOEagXdw+VBgZAn9d
LvXoR9lqk6LElzAxuVhwUhizenvb6x8su/rsB7LKNN2FtY8gTZ+efEF72fKxFdje4ywNCjY7Ysll
Ag0jARmueC4I6MRuAl7MtvrPWh8jDZVqR2qoysxbx3DJDIUbmNNzH9v4uG15zAVe17qwA5HWeNOx
+sSdfd9Zw43dKy9k1sixm9C6QOusu3J0hl2Npmf2UD4qeTZHpsEJ45Re+4LkQNQjvdVg7iFIoks1
XV7amXl5WRqcS90TLXjWxsxo2dfWw2iML5VOCwwq0uZIP2gYuwffoSihUJxxq2xjQHhSGdgJPVlo
DlD9xsNH5xn7sReX0XXhobQkQxas2QAt3IaG5iiv51bIa6PJxmsaECtjvVk7Ih+Zg0Fr1akaRPuQ
C6144Fi9vf/3iWbA/winiG3TiWFBxmlihL2tD4f/+898oaamHbGG3e3fp5ADMIewxft/3ySfk5x1
3FM7ex3aB/ow3QNyscdWB97x9ymLeNebzteP//uC7atKAkz3/LZp9N83opGOS382tdPf1yG2Vveq
I75++65/b/CWHFMMlYyt+c3+Pjc4gwxR2NlgXP7f58rMCw2gPrd/XwG7a/k/7J1Hc+NYuqb/Skeu
B33hzY1bHTH0XpRP5QahzFTCe49fPw8Os5IqVVVHz2o2s0HgWFIUCRyc73ufl2yXkA1tI+pu9L79
eeDZ7tbW0273oV5nbQBKpyOg9Xt/pTChWOgH4qTq6VodY6128sgwEpOK+jgbsJ7yjTPPIqtcLdxz
iKfnQ+GSOJXlXb0TRdPJoskDblwGfdg8OKUX79WCvcTU6xruHLV9iwfCPEZ+U89Tqz92MhdfMXQo
nWrukay3FcUwdsI1wgZ9cZnYc7sDXoVsmk0vW8ZQ5yLl0lW8lO3kz0Rd9KN4pS7AsnF0bY8NCbp3
TZFseJyW5qIYoDw9do76mBQS70OWb7RCqe7FPAoj2cooi4OYyEhJ6itSx12J1jo05gM5vahq4uxW
HIy4KFdRyU8LVJbvzxszg3XRJdVcNJPRnN3ygsGmxIOZq/jUJwlGn6wrglrXeaJq6HkeSNdsUqir
utaCG7bY/VXW9fGZEPyUOZDntyDqrEXmBe1dBFJzUUFVuB/Kwpy7qG8eWHuVc68z46ea3Td+d0b3
7I/w7KzYsD6nvZHOYqnJvuhl/oapLHLJMn222zD51ucpssFQ+56OJLLHdvaj7llRJMRUiHBk81bO
uXCM8tntWdHMygO7VaTkJlBodDMk/QBrYpY7Lb3HbO0TC3kjELHX6rH4HpfWrUWG/9egC1/s1C9f
ZZ4JWL1VzotK7HYWhfGwCnIPaxRHKW4xk4erGVtcgibDZVHnRTmSylFi8dMWxa1oUDzF4iLh5ktR
FA1lwOZQ6MUSyx2muvTLvX5pkmK2EMV6miCzVHvZ9jZEvV+vgddzRvo0cTSjKzJ/PpaWvJI0BQrx
1EfM7xATXPeF0V7eqmhIK7dZpxUxLdFFzN9LMnn+rU+8PyvIZ0ORvhnbCLtIQqA3uAUlm6YwQixB
c//Iz0xa1lIf3gMxCOalYtRfklg6qUbeecSIb0fb9X8UifFKgrfz3JmqjQVyjWy2s2J2VZxiL6WZ
trfUzl7x8Nry+09U4uJa+7lz289GBsrFN5aoB/gHjdF4m1q5+dKbajb3vG68c5QgWzlmAm4nqdod
2f32Gtdm9wZb02qhFZH8REZhCDDJPxdydJeOqnrS8gTQgmZ2hCaIBTaRX5z44hAo8rLoFPHotNZg
LRyjSI/XTQElJU4JcCVRNxwjQ6vXWkpWQaoT/G90JTkqzaCuIdt4R8VRzTU/FOsQRQgBMi64/Mp2
KUkn6xxp/0YzQv+W1QhLOsUyv3nxDq6E+b3mOXxW1d5wJ7oGxiixK/N7176tPnTVkDnfyXh8r9va
4OrbRPdkT4UHvM/WnQvbFNoy2xmijg3PdVvknb/ssAtd5KVM1M/tbhO1wlk5dMelGozdrThgL2vN
NXASK1FUpn5KixLX03JjnXNpw7g7ZC8bqo+3VYOiv4zzQzaVbdUtdwTBv4+4+QGqYqefXP9znTtg
b9Ap8TRobzJcVMix7BADo0u41aAKL0ja6Zeirsts95bVPTn6EDeJCdFP1FmdtugG8Eyi1PlucgJR
thElMRH6NGcT4p5HOjNziIOhGy7GzfyGrnXkc5aEck112/zqR/xjoYK2uxFVuWOnIN3KTVZiod7H
cb2Q1Y7sCjZQ6pUU6vzvsIP0l6gR0WNKY8RellrdWNwWSASYKtmbjOaXclWUAPjYx730FEXA+Ww1
TYfrFKIhM7z6xiSkDnPaBgPTVTeKO8gbsXGfSjFvgi/m31R6hilvJIUtfjFQdBQH0YAOlXDwNHgc
c9LHI8fcetMDaOGX2qll/+fGSwrSWqAGfmHXsCLIY2RnNQdUYYzocbKGgKNmpW+pmjm3gYfwxinY
Txf1ieXcg/uQ751puVsUyGIkv6F/mu2zHCqUMeA27Q5psRT1jc8TUdfkz0RxLOBEPfaqIaHLxMBy
VvE7aV9ZfJtm4rQecC5N+xaUuSHtRVUZRrSK8uVU1F7bWwfhWpxIPz7Ui+KHOkO1lW1SRMvOZg8V
36th76vDz4MsV7dBw9866uSLJ75lfFZCxAdyHuVfCNp9N/TcfJWs9KlWlHqrm5q+tpXQXzqJBvUD
BvyTnimEz1B4pKrN9dRT4DKVcfCM4yWmxlwwycqQlpU27G0oW+4Qaguywrn+pf1pKIrkbciBejaV
+tkzKpkM0szmib2Tdt3zRlVasKIyofuZ3Gnexk1SHq1rpF22mrzmjvKCP7l0BzA726cqmMHAGklI
6JtVkeTxcysTRBukWFlJSLi+mO6cCZJl89yWXr5TijJeyQjEtlnjJU/2MGzZjExflU7LUD257j7x
2/DO1b0f4uVG1eY/WPTZjZUl7cn1iDL004DpfZBBSUwrJDcwNT19DU7yawiS9CgOWto3x0JvSK81
bBAHEk/pBQmSR00N9H4m+qDlnE5J00YDp+9/Fn9NIbonef6cJHG2uU4da6QF61JbL5sCaUDfj1u4
Lc5JlNIIAZrVgr0XxbAki4X01G1nVyeLgGC9rdgBITtMDuZZIZXPQ0tcNUz14sUaiVsHfVy9ZnHy
TJpH9w2L5mPDevStak0kWamHg302zjIbmcBM4kF+2o52PPQtSU+GjO3pk9w+QSdeo1Oe4HKZVUCY
U5V8FmAtvRbFa0MUSwk+yORZtmx33wRPUouNuAaQ+mCbfuGsqpwU3643q62vNTtREgfRxZj6iWIx
qYv0zmO/rLZug16WtqmNritBpc5TegtEQUV8tQimZtGnlFx5HsfsiZaGQR9uq994pJd2lyGqEs9L
1TNuLp35P50UnCWM0rBuEQwxya/XuIzv3KTkm8VrVKQU7Pu87lbzmjzsOy9K0jt3euQI5JJcnV91
dtXUi4gtMFJ3QMKhXFHPpWzbh0INywNalmeeiY0HGVkVvDHznFcWSNmQfHKLL+JBNBpQ7RfkgeQb
OSdPsG61fJ1a5LvGteY9Bm5mLfMWOIIa9uiokHdintMidesT82GMybJxMk96WxFfc9/SliWpVtbG
Q8JcSxJko0NvaP4iD2MERGQK3LObueyZ66wZmnE/li4bp5bKEyYiO57Ngbpreh3ORKulEekcass9
EJ4HMBoE8SmvzPJkkbFGCL0MvhZWsivT0HgqtdxCU+GBAxmT4DmX2ECYOlh/HEkstWJT3fa/ki9y
GWlyxZrnQ6WeiS2x424V8UMXo1AC4Bnchq4LN0qpM0IksbXuBlPdh9wjSIdJGiLaYXbg+lavh0S2
Tjqfz9KKIu02i7G/C2TJeugnZBE83llR6Pa6atxxmCWTB0NjDcqRUGfMxiXUrakqJYP/mE+HS7+6
1DO8LaSfI0RLPQw4JHe6iwUh4nZi3EsyEps7U2v8+9yEWREAeluKojjQQbfM5o6V/aQCAjx07SDq
6KDobAeyA9JtXafRcaZtvb2ZxuWx87tkGSVx/aQG4Tfxr1a0H4HR+d9Dvqtspg8YXUxjbFBFe30a
E1vsKZShXj2N2hQ+6Nw3Pb2MSZ1Ymal28nNMYZKXEsXpHkmVs1fqwdkT8iS+1akEJIow9VYR94YS
N2yaUtH08ZRFsLaQmmAV90XSYFKgo+PDVXdW8ddDecZHffCAMMwM2eaYThXXQx0HGACT9fowIqRd
Nj2O61XQa4csVaNlYITSMyL5m45v4XcjaM961WnP6BZSwuLVn7q6SXMjlq66359zJ/jZ9cOs+ijj
sZ4VEduIr2qZao+yW+YPXvuuELSvSmuqlxbFedfycUzu5N26Kl2SUMaixVm8knvusSj+CYjK+lKc
RgpAgGA65E4IYdK+keF27ctoel4TpykMWglP1T/WijJk+HI3amxZO4O0Sw1vj2REX8eEindE5aWd
qEf4zuapqFSS3oaLPPUm6OekM9GrMZXG2IgOlagVp+JQ2AaxMqsJZznkjJ/9RcugeF8ap/T3A9f5
s8dPYxP3bMwpSZGe3VRJz+KMVehTTTB1d63vXU/Z2BqBezH0j33JNv3Zt4bdO4Nx0IAdtr2jOBiA
PvkeJfrSKhLYJXWD9lucXvtUA+GOj31EsykbwFpajGUC0gy9Bwn4+z5Na5n96elUlcj4EmfiUHnc
u0hP8mfXula1h+J4LUfmGK3CBI6ZGIzEEVLTh3nYriRIU1UmlyubGNm7OVg4WfN06GXya3K0WuD6
Wic4AzJIz57sp+ciHiw04q62cAY1ed+wqVsAftfaXNOsBZFWbSEGigNo5fRcbcqpp6ioOvLDTJYc
a3QaCU4zzyPhxiNmCMVMFJEyZetKg7QkiqqOZFRCq3kQxcAMFtwg1YfcUdVzlOgPoroLYLfWOh5y
4ZAOz5VCqJdHCGsrWiVDvsFJc7zFKFu/r9LxMrUT682+C5scnhKDiHgMS7hCPI9Ob0uJoQlmhqSd
OnyVnlUXZ5I/v1t9ercsw/wVkaT++fpuxZQR7zapADQXqPTXgoSecLtY1ZlHXvQES7/Q0See+rVY
VD5KNIcUGtEqGsY+5souyrGcvsRKnG5EaUiKPZdKJD6xsnRC1rrIAoPgDNutX1TsZy/7yhpIZfKT
uQuo4JSxFMI6yTUIP5Tgs0Tvy0BL88mdLuzJ1yM4G1IVnMk383i06G4j/C8OAOT3jdTbz7LKyw9O
j+rIcc5FGz1WU3XqoLMpI8LpdRPZz32thXM24oODaK3NEE+MIXryFLKnax2Lnb6T7OcS0dgqLcN+
JUapasd2ZBOGJ0eKnacxPIiXtKVWPkB6JQI4vZQbhgRyy1Rai+IQDS8jvrMwrKr8ofLcpXhJpyY2
pow4XzdtrD7pqMaiwD7WsUbEQ5YRF2NkdcQp2zp2hUHsJVRMl7xQ/X4YYh3c0K/mXiKH4TpkHMeB
iyiIfYNbq2agOvHbe89v2nuMltg6jEkOdT2KIG8wkOmG12sPpXEfu1CLj6I/rifVWmsRWopiOU04
RXGnucSYrkyMOUwRZ+1oxrpuhvKmT9HbswAg1b6U+LXKQDIbzfS++7eN32bf8XBKyBP0Jq8BHbXt
WNsI/bvw0TCrr44mpd8jVyX9xSw+a6pRLGvIhAd2I81jPioFHkiO9SWUioXoWtjE+dROtu/GGG+4
QQ64kxhldzfmTjsTr2ciUoxbs3h1c1IVpaJnMSZFxr5CVLnMAtN+JnHgKLrWofrS2jIaRNVUeFPs
6Ii/IXO7Ym7xHPX73xDxDHX5G7KENZX4G0pUQ49BWnwlfbdduUWkr2I5GjckByQLFbDHoyi2ZZQu
VF9WH/W6+tk6Op72rihHarEhaJSsUDsTJ9Gk8EnGJ30hD3J5Ihm+2xZKVG3AJsMRlYJ4YcHN+zwM
7TMp0PoPu9pXsTS+1QWXCSDkIYJyRo+OW54q9jOzBuBCp6WvXVL4a3hZCfi7uMsP7MxhGTWdfSg2
QJ6xGdbrOc8B9C6KbkAdgQ20WyfmKVa0pdtLwYGwkT2P2XddivrCVskFQuicHjQjW2Z1h2WE1zBC
cwKMX5zevkzQbTVLx1VLmez1LEs+6Dq5oFOpCD2yeLJyuDS2pa8sy7KFSDA1iC6i1WnVbE8AAYp+
SIAKEtgqLj3jqLO/eTSngyj6cWfuR8wlRUnUix5KQvyIoI8FmToNkb5PY7sMjyPfSFY+rjdzAWBH
6fqYA/q/DzwSJiuFPAsBQrfG6tF07OiecLp/qc9ja94oavUF2gZq8/Y7tHHuYaS/3Hq57m480EFr
24/T+6gjyFFLcvtd6+Q5AOjmVYbatADjqJxAp+KA1sTBqi+k6qmUlUevjDqQOhhlDanzbIR4qISK
FR2avOjwANEGqP2Dd+YZAzF26t0iK+8Omlqbt8Z00FXyFo3sdggDcyKKNUdSMPfo/8i1LPWo3Koj
y4pr/6aqgpVc88gm6sSw1icLfwiaZC2KokEOyjew9cbu2s0ik8qqsuQG8aZ5GxdudWO30vzaAbIM
S7Nw+HadptKsYl2PiPrEINHQNEG/iGLfRXLBRKJOqdMes+sg2Ypim7nmKg1ysiFkvHEcz3i2eaTb
dw5JAKJYDYO/hFQjb0TRirLHmnDXGTGVe49CfVXVjfGcDx4CNudO6UP9SOgCBL8n/yANS16HZc4j
jagThyBIqwOaK2TL9JXHTFu5Y5lv6zZ9IRcY6bnjqgtFtsO7bkiNs65+bdhbQDiDXcUWjBmS16kx
K7PoTtYDeSETHVqKukuDm79og6rsRQmUonF20q+iu6gJDEXesmh9P08YZzJZEbW0LK22RUhaVy8e
GqrLHDxckK5djC+IX+x56RCZDgn9K9MFKID3en8tue6lJK5VPZSLa1v7h9KvceIi96unGEfMqbtX
O2LV0wXwV8/L601tE3DnL8Y5vUf2o9dtvW6Ijigbo6MRuXdNMrQbcCzR8Vovzi51RU/ArCOzge7X
6rTkSj8T5Wpsv8Ueifn4MxzdxMiO4kwcqmKAqaLGDQZivze4ihz078q6FWwy2Ut2YYcP5WWa6wxt
JQ1LJZzYfdP84iDmYlHQzj7947/+9T/f+v/23rJzFg9elv4DteI5g6dV/fbJVD79I79Ub7//9ski
u9ExHd1WNVlGRGooJu3fXu+C1KO38r9SufbdsM+db3KoGuaX3u3RK0yPXu2iLGr50SCv+3FAgMa5
eFhjX8zpb1QzQilO6sWLOy2Z/WkZnUwLamRmDw5bf7tIrLVTtW25wZBeK7qIg50U9jwtyfctZlLQ
OSxUMAmIV14Y6adyNLTLIRmVk86ldUdsmM8aWpJ+Iis/X0uK18yu/UQDMTcMNLMAZHIesClqpJsi
tbujkSb9UZxpv86mHpBTUpZx5J36PJocXVXZ1kGT3eYBqbSuPrwrOam8NXxnWP37T95wPn7ylq6Z
pm47hmZbqmbbf/zkA2Mgj88LrO8lNq5HU02yU9fI8Ql3i+kc9XZFfGOqKZbGgDMZaRs96JDp8LM6
LB2wgUXlHiWCm4tElw2AN3116wRWCUKBut41DdJJ5dZH1fd7OW/Kb0VcNrjP+E8F6fo3AdHwJ1l9
iqO6edQQTd1F5HKLWrupw6PiIjEUxVghqNJrEvD8aYyB9mDpxVWJeL8xnsi1iOejlcZ70Zpm0bv5
+/zd/JImb7umRGjpKrieum4NrKNqj+w+//sP2tH+9EGbisz33NJtBcmXrv/xg27s1GbB6qVv7Ih0
8GL4/MQn7CUOH6oBygJhH7Q88Rlfm7sMLGqVprtLP79qUArDEd35+lge2NZBDxvxhUvMocE0c6ps
7Sl/WJy6rj6dWurPXrlhvrUF667Cy50tzCpt2dr1+FrXs6FiP3zEIGYlJ2qzbRLdfjBc5SzaE55y
2DFXc5ScrnkqwRvPq9YeX90qeujZY37gGvBhwpj0gzvZ0Ug0nPcx3NLR6M+tZfmHpsuPogQkcDj/
rG/P+DxD4Gvz1J21GuRH0ly0hatfuzC01tPLUFXSy8XI+mSThWR5+KBDQNgH/Z3sFg9DrygYvLXs
Jdn19Ld40mfLWg6NIb/I0P83JAuZl6I5BKcUDeu9ZmMSFGRGgmEqo/9q1ml4qcFCEF+N//rD5a8S
l8NvWT6UgefXH4r/Wr9lp9fkrfqfadSvXv/6Y5FBPyddvNavfygs0zqoh9vmrRzu3qomrn+/+k49
/9PGf7yJWR6G/O23T69gr9gdxVM1+FZ/+tk0Xa0VkvDeffenF/jZOv0Fv3363yXeE+nrn4e8vVb1
b58kRXb+ibJT0Q0StclEm34J3dulSdH/aSs6mzOkPtmObPIjSqGW+b990qx/yrItm7aMgA4JuWN9
+keFwGZqUv6pqbaNqQHkNMNR7E+///E/bz2XD/uvb0WKqfHXvLsZGbJjGyRDk/Ckos9Ac/PhZpQU
FlHfyMR+8f/TZv+f0GYrvMJxskkwBTEm95DabPPdtRjjioPXieSHuwKcRFbjQz5Ghow7NafkXqCc
FKfiIIHy2Nl9oZPgmjbyfMy4CWUTZ/d6ACQCbNdTbAuF+sT5BX8AUSvJMR1TQK36OdYEVhvmMsRb
AiAzwzOVdCOqRYdrr65Un4wONO7Il3dFlPSOZ3wU3WlSkYE60Wh/nUGGRzv0oZklmgsDVguTldQr
D64Nczeqc5C8oqMoYy4MfvZd03X2d3OSRjKNqosCeEFCQsUfXx0d1u+Tirck5ri8kji9vk8xMMnX
+QBFNpIidYfdhXI5k/Ra3WlGjDeuOBXN4oBH8BdblwlATSOuh+RX0SikYZNm4aXHtf7a16hg9Gbk
t0zeM+xI8clXXsnxci6qrwckRBmslaldVP5l+d1U4jRAY7IidQYkEq8hhoizyzwfp3j3un86DZ3v
WtJhGXp9sx9nis0BQkuL6ubd6L9+pf/sla9v+t3f/W7ua7s4E4d3ze9ORVNghpCQYm1lQe+dqzaw
6evXW5z9bd3ld/GxGdB9uvlQKWX8mMRPB0PYBlet6Rd2PeRVVspLCddW0L5lb65VANrXMdeOH6YV
DeZ46+PyBXaMr0I8YYXFmZJO/kK/ih/qIP1jamROQ/50KrqKJnEmDmIiMeW1aAgysSgnYjpxanQ1
M//7VxcdxUG8jKHDwGg6uLLT+1GBh7SfxWmL7FBehtWorOXOWmuxnO8Qtee7YXQS0s+bGKD0VCkO
dgyac35pEr1EbY1DEkjbEaFCVYTdQq+lEDLdNGqUYXTdi1MAmEl2824a1fRkMF9KRBzBywArTwNq
CZlbuC/JDlxFrJsWQ6wcHalEb2v2X4HMvLhjXs8SAoepT+ZcXzZfoxhOVln3PYii7wPbQwlBqWUi
YSk55CmyXDvYQ7tEcdiDFWYXu0l2gDK/aWOLtLfu4SJGwAPcsrBQZPx6l5c/Y9DZOB4mZHgzAdTb
6ToOtQ6a+1T827rqV+ulyzRCjP3bolP5aBU/TP0fTKNhGrZml3gjZkYrwT1HvNLlVNSKaexkosyL
F/jbd0Jm+A5WRLZ+/25IjCWReLjLxZ1MnmjeTtInO3FWT3/Zte5jn2vztc+1jmAXYKZr+a+mVduS
+6cYfZ3i/+5lxLTXV7lOI+qcMHoh/SzdEfYrd7iZlDt1upuKM1EnitzBz2S0DKtrfetXHffCadjl
VDSF4r4qxnyYURQTcYcUzZeeYtA4vaw4u7Rfy5c5fV1aDBiMLEZYh0gepZOBDo0Nqy9+LyV7H7ei
rIMThJTcm/VN168rEqQQ/inOCp7OIrMjmTxrXBBi3SRi5udfoxaOlT04wZz7M0nLPlBYHp2cNZvd
h8pxsk1bK2hV5HYeRfYXTfeiRR7souqLKdlbPI4T8oYKdZ65qg+U5m5ItQFuMzxKqSq+hSNJhi0r
jGWgnWzTG89e4a6rvLcRR5IpEAfFg2xJqD6y6nMcoGRICKoOSuMss9E4ecQr5qE6ztmjrJwpdhI4
ztJAz2NEPskg2byJ5QmumrYzE/1iVfjfIhdk8tCZG61CKYgvHXiWaJXkfUX+cNytUgvjxKg4Ew74
Aa8FI+sxg0BumgceEWDVdw7S5ih6HWIbyrgdpQBv+myBN9ouVuVn/CL6UxLkB3moCIog0RpM675l
l2trFCuHtMJ5keHmnDhSv9RrjKXaLrgzUT8uTA+q42ubZsnCbzKf/6SsrPQsCJHRjJ+zOHi16lFb
Kt2LXN03Xn4udANe2yZL5GSZW9N1zvDXY4nOMB/gOUSBjAjdhufZuAAurRGt561uQpxlN2qnqqU6
1+qM1Dg7+0JaOkAi0pW5LLoa5FDtVtW+E9/Sdgk4bKiHFrBIQHZJbR7SoHgxDLdfNLY7a4ZbL/F2
oZrvw7z/QRJxupMKDMAJUjf8L/J6pdSVO4v9YZy5qR9ssXlxWeoCnRmiXVdzUS2At6+ghc+TxoET
wh7A3Cqcb6GS+TO1Uu3DoCWw6gv8HZws2LKnABbx1i2hHORB0AAALe0FGdRrxZXXumdYSw0yJtSC
0AhyMLj8WebYbfvOfkl9Nbxpm3y8bT7b9wj32rUVsKtpVNKb5G/cglwq7KCfMoeYL8lJ2LFAeK1G
7azBhc+g+Rm5BYUyd+a1gWBbgfXR5j4pommZzmtglDOMNld+GlfbAkOwWYDwb1HYpbXw4UxJQQDL
zPWWnZEUG4ByL17U/EBT25OWDakDxE6LfgtYXmXcGMreJ1Uf64VTrtXm3vZcYHBxMO/z75LpuavO
icnnJMOhyORmXjfKzqnyH2mhn43GVVZ5ztdhSapvtdTHIF870bkI25bQkwqJvZp4z34MDyfJnQU2
X+A2Mm7R6Lth1UwQHdtr+fGMyl0+Anln24J5cHAGefYCz+nWrM1yWQUjt0q12YkRQ+77C18e4AlV
59T18hcbwnGgjGhbrVXC76OKknLaWJlVKPIbVvuIqGN7Txp+t3DtZBbJbOU6qr4rskHZqyEhJP4e
DysO5VtvTACJTo9BqA75uU9NtpHg3pexg+Qao8a+j5tbBEbs0AYJhnQ1Wf+GEiTnAYvvGe4z8A8G
+3EkHQIcs+xNTJN6ZWmesi6gwqkN295FWN+Xmm9vcG9KRkx6gP7nEC0zgwcyltAFqD9M/Hbksxvr
XovPfcfjXxvpwzLLjEcfu5BVOQ6btoOe2evjDKiUMq+9slrmdr0aw/ZVL7EF7zswwRU/fOCdZQa/
bZbUgKEMyV03hofzE+aojM0fcT5BaFJr+sEtJr3g8AUbnJnJxhzX0zzGcw1ki1kyQdCWxtKDSVHp
xUqx94hXYS6VyKZIMMV6j/83DCiC9fFzRnYnWebZDNkBNGq9Ohadg3y+rYuZ7MuoCkitmclK/7mu
2wRkbrfJ+efOVJzax5ZEv8w/Bu24McP+3k2Lc+WSCW/XpG9JhbXKFcLKLNIk3MLrh4xEFSTVWQnX
A6BnrWn3LSqMxRg4W4QlEBqlfjh3IXJqLZDWbcRF1/fjaFUncNPzbGLGWPmqdtVmlSWACeJ6WRT9
ydXMz3AQlLk+gV8TB05/Nr4shlS9g2T4xK8vBCXT5LPOAVgdU6oR/mSdzvNoFKRzb/T2oYpxTFmp
EKbBl/UJCY/8TEn2eFUypV9B4CF8WqBlY+PpvnedaGG1vj0fagQ/YW1h0mgeIk95INrPEsVpD7Lx
xYnddJ2r/gbn8AYMFDwppUzuNTwWZkQcoWGnEZa6MlIPpzbuSTlsW1vdNzfYQ0r7jh8YvzRtXYRQ
j23HmhNOaWZVAjdiaNWZYdn20jNv27EncTnnN9m5VQXKR1K3vXFmr/pU9FBiCovvXhc1aPKraBvV
z+BbyNHH2NLlclfX0RceELL50AI/rB1nlbkN3w+TDAU9QrVak/W7ZCW9LbGgb9ShOkd2sBxCPQT5
DbGBVI7ZOAz6HqUpWFSACw0JwXPi0t1cD8KjNsIarx1SMkCwNZaOGtV9Gs0hm+u98wR9doTGSAZc
3GBKOLg4JRv7VgXL0EXJ5N1oviUlqh/gXgE6Xy/duDwJwAdQ79N+ingDGVjG1l41kS3qBVBVkGYY
/fhkrIdKQFjFVF8Ku1HmDi5YMwDgxaxE6rcZcOrgET57wb8p2Y4tK6LGDFaSYT727bCCfPOYjr0+
q8FogWvEBoUIPqyS8VDYyBUio3pIGx2EiQYlkMDNCVZQh1bUIF1RCdx5ZZO8MuKQraXwI+4g8EN3
JhsIsXC9y/htWJHbrbiQ1Iu6fW2bgKxLvV8AHDtrE6COBzyDL7SMk1WdLku2L9hiHzDF1aN1FQZP
bhLGuzGUTvDMvurgCn1l9HayjabTAB+gq9gVj4N5It0iXusBidbmcHCnTzpX2lOWWjws5Vz5QLco
JBhDfC/tmWYH33MlACuss1CAaUaOsayTzp4BawHlASuxzddNmD7YbBA1XI93pues/ErpjoAc2plr
qM1S79JTAxFpiSwGwLCc3VesHApS1RZ1XZ8drShnXqthgKLmN4apPqklhoeYz5swCUwNjKkV5tWC
FE50B/dNpBzoxL9Nu+0NcqnHxDsEavs173gpObThLUXD3DKsXQlM/qCo/p3exy3f0XrVhf73Cd/U
RbtB7X/EHf7cwC1BmHnKtkq7fq7paFNDPWkmVCRBgh8amFUoOXGGNlZ/tB0fyY/sn9wWF0bflpRZ
QQx+lqahA84dVVcQpe62YAktl9khz0cybmUdjXs7j3HyIS9W2zY+MdAmOli84nxsQBkGSlwt9ILA
T2H1K6iP2oZrHCRph+y4NLyz9fZbY6H5jhAUBzYfnE++QtjgGGA4zb7wTVw6C3Nf5Js0HoKto8kL
r9qSzKjsa2dMWc9PeoIeonCEVWaWa2seH4A9fEEaq91UynTpjHGbMft+kTTtt1TGZg5ZL5+4uxg9
+4EntpzHOmSq+XrwdJMHl+Su11N7IQE58jT5Tu0Iomlyem80zXfiVUD3chl6v/85Dp18Zve+ekDb
vIRb2WxI6ocriz9J5of+XrYwtMb0jOD8zNaVz4iOHdwnCny1o/zAfZDllmnzcZNA0Uzs3YCFQq4T
/4GVra+RfM+h8mB8jNKX/MMvbT18kYx25WnEnxQtu0scO1hDAHIXZKlumnjEP0ktc655ozUjFRWv
3la9Cc3yHHvcjH3yrpvICo952J6M4Htpq6eyU81nLUXVGuxyifV2H3ng0sK3AQ75vCZ3aaY7Bp48
xsh3tM0gVMB6tWN9xhJNmmEd4GOqoTSLolP48UFjlqAY9v2tonYgrlz1JOXMkdX40nsu4aNQMjXo
+e6yVmJ2GroQSrf8f9g7j+XIlUNNPxFuJDywLe/pyWZvEGwH710CT3+/BCV1H2lCilnMZkIbRFlU
FQom87cUWnZ9uEeOtB3D6Ro0kdgVYfZG1mq4L5o5JUHEvhngFS9debYMnFUcXowOkNhushG4Q3Yz
0evRRz/FzyIsnU0RjL8MvOmuP+hHfRp+OeHLYOXpbmynX2MuzVc7ImAp1So1sJTmFi8eWrmy7a/O
JtEN/xAiXtXa8FJ1MJ5+L8K9p13/20E6GJax/28H6f6/HaT/7SB96P7bQfr/sIP0/2vy37Z9FET/
0Hb9C/m//sjiX2VTxH/h/z/f9Xf+H5Jfh6l3UdZbpm1bMPl/5/8N639QB8Hk4/m3DKZR/+D/LeN/
hO4Zvq8Lw/VMQyAN+Dv/b/yPbZrIAtAGeKbr+fr/jQDA+KsiysYY4uiG7gAWmsLkqq3kAX9o0YD3
SlCzXt4Isfe3eil2VSeti0pr2IcVo+nSkgVFTzGdfDGpwoSnYgfuwHbioCdqvMyfc5F9h524DNKP
doFZ3GIH/ImueMTDd7nwtRPirq+x5lX7qMmGo/StQ+tXLyPRKHcISOWd33nOf5J6KYXRb5Hd8sMs
4RtKbSfQ2i0ivD9+mFWQBeMjdr+FhpnvSetZG531fbYa+xB1YUFatRtt9LxPGNxoxNpQznFpRqnf
qsj62UUzaUFyuCudSl7xVRYHpOEEGxmDc22ojRFj09+7KkCQ4o30QLH2sGqI8roGXvADPCE+CFk8
lm6vP7uInNeIiYdtkFTDGfih2zui+AVUNJ4bBxu+8o9pRY1icqD4FcFUck47YqckRQ3EWKc0VEid
KIxoBCPWiECl//Oll5jG0V/RPLi1ybw6FpOnPRHxYR4Ki+joEGr4P2xTh331X7ap4zrkZ/q2K1CM
/HVnsWI38hx/Io98xl0/9BGVFoPVk37phs9DKNZ2hX9hMRGBq8REcCVfCYH84Vlhu4/92jgTM0aE
TCruBmo5Dh19m9vCAWOosbQqr2ZCz9AjiePAPughfR/EuwnsLwAwAzy8AzhYDcU5lGIbWh5O0JE8
qSIW43NaMsSNnORJomF3VlkaMiyPKpIAlbDPkoRu1DbOTw46OsVKL7sbCCUQ/dAlm5pqdkIyRv3Z
dNmW/nyv2t5eJ1CHgUzfTWcTsZHiC56G/uRWDK5jat5IA7AfsX3MhyTq8lcDFMTu64tpZk8xaZ6n
3wucTxI5BJkNf5xs/qbm+VNIqv/rwYsoTLjs5Q7HsGmoY+CPfdzFzD9qVUY9iP2NOUN59tLGZNMl
GrVcxLcw9o/Pg2U7VzlYxPjDFjr4CCnxOHeM3eGT7FvfWeISM/M3I23vdxu/rsXrv/+eSkL056Ho
6q4LB2cStyjUQu1Wf3xNW6AIrkiwuglDa09EEl0LJ7e3djTGCuD0/8PHGUrF+c+f5wsD/aHn6L7r
Kf3tH59Xsf/PdROVN2zNenSn6T/rLqUDUDNIMGl06zZ1pDCTbOE/1RxQK2bRG6wm5dkXHQkllnh0
H5mch6+dKfIjfBWnM/dbUvcYlGPttYwy8Ac64fZlIIgBp1XzWs44qSuD6UsrAuf6H7bfXwXDtmDr
GcKwDXLISNzmavLXH+S6ZoyWMicBwjK/ulkUnd1oKRsgSrRCDLgOnVRsXTSA23aotAvqvuzcqNY1
kvMe49gINxTKMt3jTebE2bCt9PtlkVr+T73A0WbGHIKTPqebUYBSypmK15bmV6MHbBh0fp1bzONu
7KHBKdI7wS/kpLwSvT8TcHMSMYGGbeNmNzqLqD+aE/fNh+9eR9GJquDopic9eYvkJyKZpTx2SUUZ
qnYXVlT9Bpitrxo9gnrni22hG/JEfjsim7b/1bVgIlojyNgkeWDTxzE1aIBCME7KoeNk7TlAmc+k
nQa0f7/d7X/dkTxXXR5NB/xfybb/ut2F09sFtJN2nbx1F0gD8NUeHzy7+TJGGifeIYHFb7wRU9D0
I9W95KeJ9MhIyvGjTl0Sw1LLuYu0RBwJOBj2neEGj8lEP2CsXouhHE3v9KPv0xsI6FEaTvI1KT2s
194U3cF9Tdgkc7KSbHoch8KxPiw9UAr1R1ICmXTjmdlOw+yujXq6T6p8vJDM05MC7WvHsNCfRgMj
02TU1iGaPaoyalEcMC3Wu8KS1iEmxFjTkP5KaudIbyyyW0iw5hA070Mqq7vMrJpXy31YHIhea3dX
oW///QY2fPdfdm3TMjkjOD5jHVAMVwmJ/zhWnYbg/CbqzCsQCvXXeqaffUDUs2iloOYz1vfZ7HiH
5YllIT3Ct6AgeE2jaVO9+/0ePdC+V3PV/PHQHy+xXcrAVsvKf69taPNkPbhTtflc7/J0kCV8xB+v
nB1MRBAH1oY9xQR25VtqY5MfNYOc2OUL/X7150cuXzDKRUBNnvX6+Zi5fIPfHz75KX8GJmRxxC+0
+T/+pt+v/tt69R956E2nz++gtsJy6/fHL3c/v9Ny8/ND+yq/S/SN3gz93u48UFD1G5YXBFCZ2ueW
X55ZFtOy+ZebFodsWt8irvF7fdDnbQAgo5nBOVYIDU3DCq8ZFHIzKAwnUWhON/T9emQc+zrY86+Z
OMzd1L1M2vhrKMmP7VPzkljzLyE7ZzMAF3XARpnCj6JUfqtyQXN9D/M0up4Css69L6qXoHdvdBgA
4LcOZQHkjhkxw1UIxCtKR5gDPdz3RU6GFWbtXiFbGGK2pgG5DBXkwDsp/KtmmIBJ8YYdFCpCPowK
KwuhFuKMIr2RtPYRXnJNM7OGR5vCZw+sjQickt4H+TQWnEZ7hcjFnluuBRidwupqhdrl8ckCxGsV
mtcC6znxD7jPG8VvyTVWcQsK/0sBApHE3fWhjys4GQln7YpqnaMV2Li9ts8XJFFhigbgIvEhXJCc
Ycfh+9VCYUg40saeoF/jwVvbC0KpsEqykOiJV+ilwjFzAM1KIZupgjgV1kmdpE8jk/5lXnBQ85Sa
7i0M2+isdbQ7q2g+D7T30Ch6FX34xaZqg4fTL2lAbLpCXPVM/qBE48mwmn5TOsZjEjZXv+48vIn5
46xw2woAt1ZIbjactCJ4DrB3b0JJZAuQbwH06wIBk0OT7sEduy0R2+adaX1F5bEOFG7cTWQxR2TP
EJqwlppT7D2Ep+dScGbUibIGfW6qgwYY3ShUmiv2OVU4NaA3iDXQta0w7AEwe07k97jOHnO30K5I
r7eTwr0rAPBQ18Rxcmma0yQ7GFzESIX7Je9LQjMH+yjJWl2hJYubsDvoic3lPYKhtae9A51EiUSC
pCst2NIdoRqYxwzkAvTmzX3C6IaEVSN1X2ispA6AnHqSQlc5KbJrzWj7rTvji8YsQbXUYBwbRQ7k
iiaY4QtceINMvlp28sMpIR1lM2wpRngkWLi5oOA+lYp6KCG7djVsRAIrYWIQyJDerLX4seM6r3p3
LwU8xiAox4LWiK2CvvdxIn45OwQaeH1mv8okqu/GigqTCINQ1Q73ZP8p1H94meFPIkWk9KUDpdJU
N02RLFRKUd+miBcXBmZQVIwPJzPAzWAv3gsvxu6oaJteETidonImWRAvTPsWDsvsx2xRy2go6kd2
61lRQZUihWrYoT5HNWSN4hLSGFEpAknAJNmKUkIUvyI0xVj5KQVAoz7tisT9NmjhHScsegTb9HXq
tZSZXYWu1jBPE7FWWxseK18ILUVtkVX+YJXIRsh52EbBR+5goTEZbOxC7KvM1ruTwDmGDGi6Dc9u
kt2Z5IkJTojodeiymGdEa0TIjltbJre+tejYUVRcAidHWBQ6k1m/aC51DNLlUJZFdZgZX65IsXxh
sEWWlv8yOmGyIwX4oos2P3ZG/c4+VFO45HkHM81R9OQVubHjTMF6bb9rHttPwpxvK5oClRgnWOVo
iuh4IV2obLZuhk6CcNsngxEqqomiOAzCiNeGVmubxPd+jm0N6m+3BdIP98x06BuC5XWptjS9C5Cg
nvaqxTALkxO+DfCkTMXkulLUqTXvbZhUqSjVQZGrEyxrouhWoYhXW1GwGbOiWZGyGezsoGjaFr42
gbeFbor5A6ByHUXqEoaYrgJF9M4wvlJRvzQ7f00HJB5syFaRw2R1R3DFUpHGjaKPG0Uk+zDKk31P
0hMEs6Kak4V0VvRz5ID3EbxoKmK6g6FuFFXtw1lPIsPXnAkKV/Se6AyI7eFuVDR3Xq1dRXvH8N8E
C0KEK0rcUuS4AUteKLo8UMQ586IDeYPFXrdJABkuhqLYqWV8Jprs4gb8wzMsvLfQ8YqYR4nyZCiq
XirS3lD0/WB+cIAN+6yPX1JOnOtJUf2YwvcRo+pZiQCqETkAFM8+V2oBJRSYlGSgUeKBRqkIUvGI
BmF+J/ZghTI5pgUJyYGG9qBBgxBx6qSNdN8rcYKLSqFWcoVeCRdiJWEYlZjBQtUglbwhUEKHUkke
BNqHUYkgetQQupJFELTEGUBJJSY0E70ST9RKRkE5m7uDoT93SmIBMHEPlfyUoL0o0WAItBh9kf7U
exo+9UGSXTvnGL7lF6EEHLTgctxZiJLiil6bRBIopgQflpJ+hAigO7t4c5QoZFbykAGdCNEcqzay
62Ok9H3NjhNMXJnW9zH2D9MU6F8M9MZbX1jjeQh97Va0JSVe6hXLYrmbYpa+E04kz4E9w8iqt6n3
62yY717IZw/zrD12spcHxH/uPkzD5DnuxK9lHS2Jklo59G91TeS9lQtIcN/V7shkK+BRWUfhPQxk
En2jCyDelLYe3Sh5ai9ZbwYbk6Lw9yFvtsu63JnaHLfwvQdDk+WRqVi+75HKn5OoEKuZtH0EAc0P
I9fPDoakLxoF21vP0MoLsMt41UQkNz6apK8IrnbLS9n0GaxuCDwSDROztzE9RvPcPDQWu+7n2oZr
gqftu+Fq4zrDd3oncOCdvIg8AwRj+Csr/4utPlf06XUI4E6nXrRbKcLoMtLteCUftd1UFmIfmolg
4pz6hyQGjVa2un9iyHOWzJrxDA7+YRh0/UH09DssLxPWm2lV1jc6XlQ5TNHcTaHUTzY1pbtRNPEr
Samvyyvt2bolhEG/9SGpyLEryY+D3rtFtHpYxUb3B+1rkZebsrabH15I6jGmqeTJbxptTxSgcXAh
PB+s2sBCqH6LFXHIiKL9JkuEVs3sRXe9W/onh3qV3SCajhm897xsID2r77lc1W+Z3ZpbjoPxXKd1
c7PdMdmUULYfJX1dy0tJtMKlibTqsUqD7OCU1nAo+pjUcrPjn1Uf7DPa9SIv+NBsqmg9nXIT33TS
s6ZlJI17pf0a+NHT8tKwDx/HRMEGtfC2FLeU55z97taYFF3lTm99dFTKfG5IT6PYh1i8Rz2Y24NH
Q/RBHzvxGJTD8PnBI9KoqvdQBISsw26p8er1idAHUePUnSimi0Refh+tN23OjA8iZqjvGBpxKbOy
u5GVS9izekFBRxRB7t8SSN+NpjXBZdC0iJxD5K3BZBbkbjG/HPVvuUPwv2WN5XWyRvM6lLqS27GG
fE0cavZdODgEM1yV18BxW1z3lHiTju9+I2D786s0Pehq5/pXD/PdVa966k9Lj2tya2aXYDgsr2LI
R2kFn3UrpWZelhcIP/E+Ju1x+T5OQHNfMcXihqy+u/itjVF3ntuPgUDazy9ETrFKYAhuU6UnVFO6
/qbobO+ry5+1vAIcoqEgOK/vOHna52gyEvzLU/e1le3nr7b9kRLaWNfvMqbTCBzcahtxxnuP2CuX
dbRNGK/ZQNF96Nn5OVenJjW5f3fikpeyYQhFwRfvB+iXQtM7zRk1GZOVRe/F1O+W3xKgjV8ZpXOI
Ew0XplnPFBwW/padafqSSLTHaj0dNRhIQJz0wZ6a+hRyzaVfQUu+0A9FPCX/ERJrFaPQyIfWINZz
ogxoR1it8cbwgJBPXkEcXk8PO0Ghc11ZRyMXcoeBdN0bbvla6uHalrP8iD2K7m0xxeeaRrZHuxbf
aYKRHxw8AjyA/iwvYrQvIiANV71BGNkFXNJ+yQwzOGBjJEwkMsavOmVm6o2GnchtB65x4nqebVG1
tHR2FS/Lk1XpRQColXMbba+7yQoT6rJWUr8fx1H0z0nTOmiXM2tbokT6cOgO4Vz4gRE93/UiKo9+
JuoXA4Bv+frEbo5rYC0V9xDIOz2jz2tZ4TDIr53tpk99a5qnuPSS7fJ4QVF51nbjezURNjwXSXcY
pW28zgixl69YmlO4QQWhX5IuNu9tLK6fa3SQpDHWy0ghT0jlGybO1csqHcoCyB+IvngScXqh0aaA
9T/9IsgfX1Y5SOo5vTkGOBANRcQTlg8KppuV5rX+fVXoJLO0tU5eYmxe5m6khEb9dllFR2Ce+bUk
7OPQ6NLdJdKf3yv6KvQe6T80R08QdpBuJW0PJ9Sj+VPvae+f30olgQZxSX12bFv0ncILLE+00XxL
Q7d4GWaH0As/ZY4r+/SjI1xG/YH9PNpb0sTsI02lSEfIoUQJVT5+bh2iL9cEk7acywP3Zkdt9LnW
Ru9fRoDRJ1cfsxNKVUJ61I/ItLPBhf6rF9b9zjQLdhlZOi9eEzM95XlN1yjuVrtYH47B3bLbTR5T
QyPZExn/XQ5cukPqlU6+hWDV5NreBZ5LbDxqp67PqmOTOF/J9awOuWnX9LYR+akX5rB3yFG+0hpl
03ExzZwJB66q/SOVkeUxcU3qBEh3OemWvh8Fgb2NjzaQkZ93l3Tz49Q11rVEHk4RFuE0zGC5xHxz
plS7Jw6VdpvRIUCpHWkAkvS0Qb98db0KekZHLpiPXvlSev4xTkZJn3FtniTdbk3BHHAJhnJNZtWh
1aPpiyHeZmN40jLrKzDGIUs8+7U3VPS3inLonc7YRS7HaGtXchsNTX+au7Q+B4hOPxdhblB2C56k
/rTihPgQb8pyUypbTD8Y50YSGOTFQX76/fg/v2558bIwddyPn3d7K9qHxXxe3rasYHl8Xvwvy83f
D3Ia94mztK1VbyWk3LcIZU/pEGJuI7910FrgAq+drqyrpKVUy7ZDWrxigAB/iZkBRVqHitPrXuPo
Sw7DxYA4z8i4xRHb9lZ1qtUi7QVj3YqAuYng2JMetCOi/piNKzTcB7O98thEu8zBvSCm42KJLRuy
FGYLs9XQZz0XAZlsveHOtXrn8wXDlHanxUKbK1/tp6P2LACnDqY0nlIybWyizE+d+FlqJNGscN5h
7FMLemZXs+3jLwlHY+eP3TYi7IS4m+FL3IblmT4ASk8xc7rtuLXs+i53zYuLPJsuJTYPR1m7NdIx
WZUpNgVHY8KQ1MPL8uNAR6sTlTG5qBTkWM6nzvpGQGV51pipYB2JX/QB927bds8iieS6TZVbbWzY
VroQ8zpBfxXrJZ1H6rHlWYLmyc43q03U08xHS8s6conJKwp3w0AhrDpzvXwxgsz9TVkxiyNal1+M
BjTkT9szHHtuqcijXlG7j/Jg2JbGcLMSQul6ppauj2NEGZU8DzdvNZntqQy58JYFjp3A6YNTkEbY
RMwW4afaAJ9rt9HOn5b7eaz760RSrUKN8VEPkgPVvOlh1vtiG3KqgmIRiDNhrTeODeSQxJm2smcX
y8WQtOuhax4ocuz3IoJIxSko90brXhxtamiGIXdxBQsNIVL51PQ242tsxTu3rIlED33/xGTR6mzc
ZiLBvawsVM0gASFpH1zbnqRVSXF7VVVy/k2MaatHpnPSZPB9bNsfiRvka69vUug182YNRbVvSucu
o5x4Y8jxdTG5LTavxfm23GoW91qjjQVaYotgapIX6Uc2XxGrO9cgu1Aw595rlH6csXozPkwq79jz
1ms74qzIWupsmlpjnp7Y1jZxVeWdHvf7wG0Obe8Q/4+OGTVtOu1tnUA/c9D7m4aH4hjOwys5czgl
CI07F6olhLKmdBNPoXOlltXcJSa1s1NP8BwkpLvDx2Sehl43T4HsVv4kGVvQknZxuTTgEtDMPWqC
4s7r7V1RAxBjzCpFRT6zmJ5Dawzu09JPtpQJlVtbZPOjVoAy8jnVqenBbFMSoU5E3aOStUlAz0Zd
P1R5ZhD+4V+nrnJpD8Mlmrp4SFZ9XWb71kzPCVPk07JAUHjvtwKtfWlcPHUCixJOd78XqaYX67Ek
oUO42vcwjV9IR+jWDMCCk1b2r3QxbNtUQjaoEm9RtydcYy1W+K+4rvTdJI37yDTqk9vaTMG95BCZ
THS2NSN/jushphQ5ZQMZerMnmvuSd5Nx+r0oHdXdSf/dSsvLb0GUI0QtqWWMHO/z+48UJnKRyMxV
Xw0EGMdJf1oWQE79KXZf/XKQhCjSWdV1yV1cZPYuMxB5Lw8V/7g1+Ak6DNd+nTFygCrKKcPtz2EY
q4VB9O9WuPJLmMKJg9aQIRQLjsSw2mTYtoCDWzw6n/s5iuSGsyHVisPJ1kxMJTMJMl46nW1aj9Kk
9FfCCBgcuVxG68zvPxfLXRVtQamzegbBMv8zbvFR/ZJlkZuavQkKesGwkAWnWS2qEFteTmAa2VqR
uS7m8lYOghIYzvJRwFdYFp5w/3Yr+MctVmZiSIDLT5NuJEJBH0/LLUsGf95dnhAEHeSJUx3C2ilP
y4JMO64rdf4SWkaCwB3T47LIa85jASO2z7vLY9R7w6xHobXWyPg9BSbBAhEuwVXkudWK08FLH9Ii
EczYDj311pRk7FNkqkqnvJYkB7gSGwAzSb2qKBwjAZoa6DDfwLoBjXqc2w0xAkNDgRq7eSxfrWEG
qLHEQ9CRyZcHVXkedexF3cT5IlQcLI19yB0aRZSyrZYFvklwQhHnn5ukz1OkzJkPSqn2iuWXpA3H
UMB0XWiHwvT6nYzTD9HbyZmWj0096eOneffT/MvRuSnBDCFCgnvgtZ78VDqKw2iUJ9uy5AmhC4pu
fyRMd/bFiYa/8JhisWOKxEk7dznUjEJg7Vnu+0TvhkGfHY0xUV2j5FRY5CrktY8Nvym2mRl0WJ4M
dvbeMMkGd8NiFwX982JIn9SxspwOllv/9FjosCP6HVl0BvtF35X+tkJtcE3mPNlmURMRnpEWF7hC
vwVkRlEdkVE7i1Du3Vx0sLtMxozSek6Riu+EJKuRqpMd8TrzBxxMTjUM1W1+Sq0inevjcaw1zBoB
PYySEMu5CXmcFgDHndOLiYoHBX1L/09Uf/VzAxdT0DzndiPP3kCkG8GDti8fadLybwUag9LUhlPi
QwiaEdySBSW+ckK93U9xON2NNdYwp9MKvGskKq3Qd9Xb1hihabIhAos17Itu00aYOtF9jrXFY/Se
d5soD4GUEzVdQRKP4oWmERDeLQU2YjNk4/jg2jbTKF0Eh4iGJmPWSBfDYDg5jnkfeHWxNnyoGwT0
Kxfw5QvBOfjda3W2TiRVMelATDs6sZU+meXOMTJcCFU4w854xmbIQ/85G5IfjQiq63IPLJ4hIF3j
uAf8dN36tvUmKe6i5Ej/2luaszUtHfWFQbS6RNy/PO5WAyyCEVFBaabNa5M3+7JM7Ed/LN+bKTQ2
fmqCKdWdczAmBDDGbD9Xwm7eiCOnLg8zBKahon0r9Zm+47CAFFLPYkJeUzNNM3XlFyo8dLJWmR5p
R1EyjsaF0by5TnBiOO9/qy2d/8OciSgvKVYnyw0oZxfno3zsbqmTtHfLwmyrGPGE9I9JTWgq40T9
o9MaxAO5/Rz2Qc/EgIFHa2fTfQ/dztzjte4079Wc2vhA0uAVIqXfamVk3Ifq1kQC3zaKZXlorIJD
x+5ShnPW9BBlDW4Z25kIQJjKDdqvjk1NcqvMkgmZv0DmVs3ByZ05A2XEvB5JkjUObZFheML60hdV
9eoPKdxG3AK2WRiDDRPRmedZw45xQ7cSXCu/DeGTnw5kopriVXrxidSgaJ04Yf3sGjJTxSDNGgUX
eLK4ta1m8yVcLiO6QxiW1c7I/mR3JctGNSlluHOTlEshCY8PDSHqZ2oXgp9mihG1bZESbfW2P45N
Xb02EBw9OQxUHiWIvqR5c/ziEWbKeI4js3vG75C5CdXuU5ccG9m3dwW/wnGn/NCZHTV26kgnKtY8
x8XOnaC6Jt7Dv8alrnjMiky1WzTX5Z7uItrTRA1z42LoMsNoTRVfdHfQZGa9uTIj6b/Mv+FVmOjZ
S8LbkMn3WlbTBVoU7Ns23aPr2caDrRbzMF/sBBw9F1bKjMXl/Fezk/k0Rt+jfVr3SCsw6jXjJg6c
6cEkh+c4RMrcZKYbWhCCx2KC0DYCxp7BUJhfDMDKFdW/a7fSo29ey1AiIH60Kfp3dFfUmLStfaLj
rHz2fWALp/a+hgpKAKqsCFzDa+HmvrOj2E5AfUzTdy9ztt4cze++T3wYltV8E3pmv6lE2e40Csaf
urzmDFrP8XcZxhuvcp2ftLZKWqmHMdwzPPOIrOm2nMiidwSQ4S73ovw09sJ/6CcMezaR1yqhsrZF
DIHIhcBQAbp2UP/t7vIsDCckqc1QsWyD+smRnJzlZH3BhDPv6yBEsqLu1o38Qrsvijtj/NXaYr7R
j4XDy8/uJsQAZy/BjG9aIMC2g68Z1DJfO00IVxpP4CbAu8L57ufQ90g8omcrgAiAJZkOofDcx1kX
ioYpa3y78/hc7CmYsH6JbviGqz57K4oJT6sm87ssZJQUU5u0yok/2+dTmkA2NDu0icmLFct3kVJ1
z/HhfRit90CUbv1zdEqoGZodVnN5APyhWLXFD2ZXNqflMgMiJSQTj3pIcJLrOM+BcvQljAj2mjsb
m9DVyElSDX1xpr9ncTgfLQrnr9bsbnQnqV6J5XbzxHoZHGd8yjnmC0ot7mItpId28vQjO5HFv+GV
24YQ503f9t1pshz7XA3dU0n/hF6b3TYx56+ZUUYmJVLMa9oufmw16qmaftBIva2GN97zJW1ogOlq
DowGqhib24xLvAPfmvyKKRqhH29zKb0VBZzkKTpfTBj+vDjKWugU5bV7DO5iV1u0OpFNeTCBkg7A
TPHadkbrUAyFUNfXcqt1KX3lBrjM0pcEK8yEcTDk2kqDbktbgvvUTJa/asvCOWWpCadnl+6pI+H5
CHo0kxpjX5NURO8RMZerOdO+RboGR5dI5q7hRHIFZ+TvrfxhyREOdjSrq6lZeEGbQb+1Sf8qNYMO
9jK3L0nffm0avXnKwqqiJBV80/Ea6tTeZVmF+7az9edRN7Kz3+U67WYaNS5xmzHypWthnt2PpNKp
YqL42HEcYzsHRnjUDQeff5JQUzgDzHll3R0H2/RWSeMzO+u8bA8twkWMussLUhlwhbh097BfJdnI
Po2ulnZNEGlv4Yurx6oxmx3GT2P9t3+wM7KNGRrPTt7KDXU+7QclCDvUyNreHqPs6JVqqwjzqU5j
8yjSrDpXATyuTi6HOdjyMZqldtO7Yb/csx36u7mmtNe26JCAzAXdOUG2sd3Y/JHO5Y/G1q1dzr+/
DemzYBrhfnymn6cMxajhot2t6yAy6np+aSXCC92LrXd/eCmIdrk4ozchqGy1K3GS+Zk4AiUlEmR9
z39fNOXe1fqfMBl4twOEhZrJ0IIwjLNWThcaHQnx1ib3rCGfW0X4Ju+mtPfvOConxN86Fng0Wz+l
nYk1ddrzAZoqecryowoDPTWkZpyICXlqzZC9sKWBPnWMGQNrSkkKU7FWFjT60Ue9S7H57YyInthl
Mt3mfXcOMuM4jq3/lOkaAhiC7vsc2YN0/PbGKcotvVs2Mq2q1C9E/6Rd64ABVj1uk/ElFxOWtyHx
bm3n5swrBtplomif+yRYkJBWHSGNqw1JRuU2LnhvZ9f+idW90FD1FjOpejWkymsdi60M6updMY8f
cVQXGysZne3UTozQcggEfk12tapxWHXgCyeNlpG9XRXfQXjvKCYxHsY09HYp8NimahNBm54druyR
cKLOaU8ULrWvjgBLpwR5navDZGgL/KuqgC6d7G+iyh01hR8fkNjnZ4uhPd2perwJy3aPk1H98uAl
NKnyzdCxfg/UiFKTBwcBLNkl1rr0HkyTFN5mGIZvnop/6f1oC16UIQ/S43saEOHvAw2T5dy/aEGy
zdsy5lIXgCjNZbgm/nUkCyNNLnZrPlkuLIsTa/OdobLWR0TYh9CXwS6D+4DCbz/yERKob/JfYDSw
arqbX0YSqE6GEz/WXhVvCHEqD7Y3jOvC5IQ9O3Z2tvJywo8dukdN0HLVepTNByOe89WsjTOZrdI8
WJG1qdwyeyPNF4gFvL7oyBEFzPW/Ebe9Ix01f6qodm9c2sSswfEJhKXVB1vrcJ7KOKRaK6Scu4RP
NXq4LGd4z8s6hLzNMzL29X3rd1zD4vCLHbojXzhA9a1tSr1qryTqbjNyJ6mVM4fi3khswjpECv+k
MxXiZ/OlzJewmzv0DeFDlaT6lq+ebQGw9Me8TsQjB3AjV2kHM2pZTPys5rJIxfMiarZa3NKEMQ86
55Uo2EeE8ey5fiCL6o3mTK5Ic65irvKEvx9DBPh7RhwBUdVGthX09azpQWvOjSebM3Plm+agyQq6
8UU22bVOe/PI2KTYFBahIXMSmWeGWVzd2veoq5N72dv1WaTaNYuM9OalhKRokxVdQb4I88hEdEkz
jOh5156xxx91kWv3QTjrKzlwKGegYW9NCkdZ9K9duIuzOL91ZF/etHomkNiO6HrgoTzVkdOScGNU
2XTD3PwcxsJ9JipFR17qvw1x4zzE9dsg9xLo5DEhlYAIgNrYD/J/uTuP5caZdE1fETrgzRYEQS+S
ovwGIalU8B6ZMFd/Hqp75j9xJmYx29kwRFaVSiKBzPxeWxO8YeZrtwYncbTtkNTcMM0SSIN21ljh
qFNaGx264sOwYXyz2vqwbNE+ZmTLE7tQ2l9qq62MOo5v+ezcM3Ow0cTpRyakF7aWXW2HeJheB3RJ
WTV5q7I0i52imP0tt7hgoT+2rhf39FFaNKLqpdGidqluvBuAUuSPHlDC+PH8NYj7uGt8TLEWo9SI
ou24eNM+TfPjLDnn1J1LeAPOis8BWbFUaT+wckc/iGRaMH7wTmSzmF4xnuDaRU8BweRMr5xZEFJG
3aMg0FZv4vzKDEHKQtV5a7u2u60FgHHHDmLqZnig+ojvW2ky8OKBFPvBefp9yIF2Z51iprScXscS
MRS9AdkmNRK8LbaHBUdR9xHRIqeeNO21SQcygrwh3xZDou7JPNCDsuybD5Cqy2BEb4qlbJnFJUcr
loJMML66wi0eqg99ZrnLBI1wpu3WYQ+dgyClUJBtyYKaLZq+FWifp2GBqKHe5VW2is8upT1EFESA
2JvM6mn5pHh5fVBBazOazS8DA42XK/M+Ff24cpuuoYcnZ1CJVTTko2nsBkR7NG5op7lnzKwLp+Vs
QrkbIluLa5K5bRqLq6Bx5pRJ7xjb9MHookZkVkI4U8ML7kY7zNC0hJ4BfHs9N1oujb1JRvLJceGo
ADG9R5cmaK+IP4jn915E7ZAOyHEEjWhNQAaVvuELQ36Fu6WozghM1tLR6XjeaGodn2PyLZ6tJA2k
po6nVr+zgVQGn7vYdHatW71pXaKd0bEcSNttd4awq2en0vbV1GYQMm28TuepAazI0q9p3g/ZZqSf
9IkSivFJx1Sud/kfeKzhpFhxf2UCLuH3PPI9IiL2y7KuMftk7ckZIV5VmrDQZgkoCHWgXqgn0j2v
585n8Si21Lx1HDB4sHGh+4MxHXAGlRS5ddmWM5B2mKYJ+Ky2oIdH1XpKhuEcV2b56ekk+bQ6gpQu
vjXGUqykyOt3ItAhcBzrx4Bmp56YMBqqMMLR8jakm2d7oua1EzCVeiqhWk7I8Yb92CnHgXZNimmH
d0cirG2HJD3UcfQ6gAlvYfCA+xjfwZwvKdGPcWuUT9Ggi6uhUDFRVrD0nENLwoI+hUIDe6HAGQuN
mp4J1nRHzDCQUVsaL6prpGE6K8D/uUW0hY1cYCJk8jbSqhvVbv8nXYpnp0GmQ+jHwvjaNyGkthmC
63WaHtF1Id1b6TSnJC/XgFbWfqoByeaO9A+Llc4H9KBZQ42NUAfVOU9SjZkJ+le7r83z70tJ0rvr
qpbN1mpqMEN2zSIlBpVtNV8NzQiqiczyOOvWtwmktaK/5JV602kfiXa8pGY8XSguiUMPCyDMjUBE
BJucWS66/0ktXpj4HrAqtUGXinwLH+P4A8LLLey7AfIR20fydM4OEojB1ePTiF3rcQDPwNGoPDtk
0i69ZZI/rmahcS/dsUV6QODcPNoWN1Ol1AHR2hbQVgEpMgNOVoCqW1dLvA3eRj2gpftZXwpuvqW8
tDhT1qbpsca62rOdpu2WKmsODBrp8Miyt7BiiBHJiFzX0RKfCtP7z0Pqdd4+r5ayZJ1qPqm0tA+/
D0o/IIbAFwjk4lFxM6jACHV7Q+yvXR1R51s1Jf63iQu79DvmUAQQKaf2yTWp0oA76IZrdn9oS79V
TBRITmsHA6xqoJHlNar5u1YhbZxnTa7tedH2A6cVoG4jQ8WpZGhuROwbZVaRtSC0NRFz1qqbGv2c
dkaxwu03bKUCbDiPyrihYdxZdyCpGHgqd1+NiRsSfXMTtuMegLTdgxcnWdBnC/2ydl3SFN3Xx1Sp
llufPZEIVgSxlrobWY7dE9IQBvl+0FfK0P8pbWQm5pwsQTNOJCEXiDVsty+3qNT3XnNXwVSffVTG
p1neE4iWWZzHlBszUp8NKYZTRC3nOm9prFS0+HFeFOdhImjnaR6431OMYv+eqyWhcCsYaTBqNHBD
9+G1cnmfbGZQKzKy8PcpApGjXS9oxIEIfLWukr0+aea5MeYWeeliriqreTP6wbiM459x1MRl6WOs
DDVqIAEEe2KWJN/QqbFTzQXTqdcG5INvyTuNXjPausN8VFWKm8WFGw0mX6f4JBLoRe0ucjba/VJN
6saH01n2o2z7dSTvBHYamYfp92F6APVp91R+JbWfIOfZorfd27muPpRjOgTdWL2UOt1HCI2Nd7td
tuVi2NfWxjhQ17u6Nuw/ZhyjKxbZ9Dg67ZHTgbcdUxW5bZ1nz9CB3kN6l5PTxbK3Os7WrumZjxXJ
R00Hppcbyb4EjuqyiG7PDC2k0dBiPk9w/Hr1J21jRp60fyiy0fS5LuROA1DZO0L6hql7j+ims5WW
J+b29yliLxk4WHMvi6sdaZNHsybJLsxd7hVDUU+omes1SKm9knOhnmpVqqdi1FnRM7ZEzYj72yTe
S0VPH3Wn7281R2Ql1t8rW1WfU5u3Ilaq/3z1+5oiXWoeS2PjDArySUxXJMJ6J2AU+b7MQFxkGiJs
0rpVNXVkMMY05oXkaoWYUQUUYjx/AIzejLGbbum9alkWOQYAG8GyGMvubPV0OGXFYqyWXlrPpotY
c67t4Y1fCWIszepPMbjPXRxfU271TWIt4IvqcBEL9hNoFsb2IbIXaq0n9+vuktUzB4V2Ehe7QkXz
RKlcswONi57MHu20nth7JymmB0PFbJak/d05UBc7TLaEL6patM/DwjDHY1bIKqAqIPocrAxtfGO/
ycxywnqw/4wOyK8m6FqvdQRYbaEqj0DIBNosVf6OcPE1hpw8UNfJkY5pfGcPyBNqT4mvrJ/I7WlE
QoCaWmCUUAVFOyW33wdlrrHfLJ6zJ86nDRbHW4KxcdLj7wPdzv2mTYzPXwQ3QWepKXEcNEL86CyR
uza+DKxe21yZxDYDf4VPl+46sqGZDUVZ1zBtyKs1XJBpm6Fm18oNSizqpKISUlcOEj4rVxjwSPZz
B2fYqJkC/mQq1saG+9pawL6rvIPGaxOPEQhmcut+4UHzrgMA16ov3HIDHdCvWdKMVW0BKGvGwbrD
w6056v/uiPn/tSWBvNZ7csD/PSnh6Wf67P97ScJ//sV/UhI8418WcQauamsWHQmGwzf7XykJqv0v
29B1R3Xxk1FT8E9KgmH/iyYd03OpGiEpQbMwHvf1b0uCbv3L5WBhkrkOdHsvV/h/SUmwTOt/+BQ1
TbdMnEKODr1DefhvjsJ/8ymqg6LItsaLZGad3Nq9vLW0IFIPg3ChduwTvkCQuqh5LOm09b1lPlbC
C9LFIqmNv6IXzREqAQrYc0PL7R4Nq/zs8ET7iupsUfuHyEyfsGiBTHrJtbHc24hypyNpuksWC/g/
waC0mM85++oqV/X+aBndZ6Wi3jW5yuc2mFL9bGsOiYbaXruj2KKJtp1bhI7oX7l5Ld9MoEMazpRR
a11bo3+Ag2Q3IHIW0dtEW11rXArB7goXyTE9D61pOOhiiIN4WVYdWbieF4fsMQ5AmkMLOysS1RbB
iEehKGjgXZwd/CAVvanWrGll2whNvJDd7C9aPvKL0bmspE+9R/zXCFgyigw4vB2R4aWTvgHmXDWi
DN2o/2hdLRSdeRTO3V6hJzvb4f0gQBLuX+v2tXSYq4q2PFDAzg+gxzDnMtZPZTmrByfDAHd/Zk6t
fvr9Sutsg0VTPbELaw/LzPtc1am3qdHo8luYPTGK2nTocVkEhIVh4rU95Uw5cnyJjCW+e1E2VT0u
x2U2sjViMjT66GQpsrSWtYt97N9PRR21F8jDHLdFaOiUlqVWaj45stf3tSNNDvgyQUQdvcZRpZxV
LyYsNk5RZSpudP596NxZOTd6TWLlV+lNzpYgsUH3YWoo04trcahKfdMAb5Ag2XHMiviUkZdn5soo
G/v3xIXFqTbiMNO15IDVylg5XN6rQcnd41g5zrGbLT9Rpgaaf3KOcKddUPB9gvTOIE+dkz6kLOLl
LNiwhgQnZ6fq06YYq4tnq8rJzmdx6+c0Ia4tJT3PsYZb1VnmVVMfpLdLTK17VpWaB/UDXxcFbfcn
uoWzY6zlxbEQZ46Z/SzhprFopm8qWODBUCUHMzJi37CINcGsWmS09cYbaMr8FBnDC+dx+ZWxd/jT
YppXaUca8YYVgshIHVeTUMVh5pp2FLrBW1vhAp6aB9lix6LAoV6ralztvUpYT7ptPHh2NjzYKgEE
TAO3Cfz4j9uWVJY1HIdrOnk0xU7e65FbvCB5OjeJdHQn+zEZ8+xDizRi17Tavc1YItex6iRhP9KG
5lZy2RXZEG9bPufrEpHwmeau9eEu8a6RefQldXzsCoknE3BX79TLNkHFHbq90b+Boa+LyNbPBB0L
n4QRYzMphFR48xi/EHVthk1Zm2t3IpmgzA13La1YDX//1Bv1DeR7jhPUcbd5I+ZXp9de2fHqS28a
Mamk2KzcyELx3ff0GaK5baLHfOmJsHXbQ1FK76GfyhShkO0xeqXuMdFwlZlV3zwlNqbhjP+66DXs
DURok8rY9XuOJM8Y58GTi/izVO6Bl7G5XGqGVUZKpj29JNfS5WYjPtBw9pOLjqUo6HetlXG6Vbq+
FRbdVSNdpmF2f31MyHkb0llb//4NBznptpM93kZ6ZqGT52veOdPVMgdiINN0/89LfJb5JlbTQ2rb
qJmw4r2qDcEvi1uz/9+f4h8hpTCJ+KmoDe9GCTSr5eeozvurtYj8eQbUtfPxA9p0obc1qZ7gyB8o
CoxRXfBsikdkfAydW8a81cRB94kViHRbss2Pc5qrr6B0AayQRSXTKC6d5b1YyNEc1S4ea8ihK9nX
m2qkNta0Z2utZkV5MrupOCk5zgVDZKEbU/LmN5ORMhI8mbox7jFvcTJzIuvWmFQwz0XU/jCd4kSV
R9k6emArJEMvRV6dqA3vznx+CpSoTDaUalRb1atfYlPpb0qllQfBdnkPXm5Cp2nSbWMb51iV6R/X
1c4uR73vKRSavUNrM7/iyLH2woMs+X0a0CRjQgS2WFd703kruKqgXPJXE2v/wcHNtZrL0n0biXZY
qVxefjo2xtqx4/qN+EzD6d7UZYwOBKwTcNsMf6XC/URuzxmUQL7YiqGEaorig2xNCzygz3wzVqJr
hZrF93r8ihGJzoEryZruZqKIpcotDBBT+8Irq0CKLtrauKFfnJoPpXSGlFGpesBa7J1HPFyrJHbi
/S9L5FiAMEkxv+kRfjOOhCmUaS2uroTXNdXk1o4ma3WERsyq6+KoZ8Mxb115MfNG4TbPxGtnKSGY
b7W3KYJ/nnroLNOp+h1yx/RZ7wiFTVV+o98/RervAAQeq3LZMXKhS7GJWYS0EFctXsTh36/dn1Yy
q5EWqi8RfsyTe3/4/Wqkb9cfJSGQw5RL0H9dHn6/ygs0Y1Sqa0GZRNMaxQITXcXypOKhCNyUI3iq
602Q5XcRsVe2NG2PWyfv/wJZkaJP3DPJ+wb2uBgah6j2fUqINlHOlGwsvAlcP9hUaWNbceFTvti+
G2jrdnkaQ9mqYlfWaTgrGRv7aHHK6Zzo2DAyEymSPej7Ju8upTKUV4VVFssSIkrF/tEWDkQmm8Km
VJcZbXTfHmROrrSdqjfc90yFWaRtFyOyA8elxLnOmx2s0HvslRstlvp6ImFpa43dF4vw4s+t4p3B
tXo0hjj4nDw7SXP6NMnuNEWD5sFifxC57aya+ZbKglATCShmDAP/LRyHY5oDxRvfzpw9LRmR+TOp
xQo1dT2wkmYthGZ37d+I8mQhOuxUNshYP2gXZYhq39Cpfp3mHWRJj8ZNS0N8O61fmxnzQ+aYK8vs
37DI+2omQFbUQg8de8IYlzb3zGloNq/5Ji+ZvoaoelEGCx+0saa/sPLnuFzjDXgxWv1bKyH9HPVB
USPCjc13l6D1UXOvAuqeGXP8cYSTwKyWYpWm9nMs+hd0spvejuxNK5A3NfNP3kAJWAV1uJAHgPDf
srYlRXXxgaOGY4xaQElxgMsGHWtyJU5I+FaojirBVTL6YMQj8/mPSG0u5kGQctz0G4RMcqV2GkI7
kkbGmfBz/HUrmcbfOrCrr5bWtSEpuS2+06x7W0y8w4UEJKAHEVz/GGnFvh0bgCJLe60H9RY5+WMt
8AyXNveT+nekym+cXzAzreFggia2iGVW9rEcztGiQNo6AVfTeuH8t8jL1LsrcmlgexPlURrKZz72
VzUmXiMXAamnZDHX25yVGHnD9ITEIV7VStP7Od2ufnI3tDJt1zG0lyweKweEGtEVjgU8b0bWElPd
oN5x7W97TBOywLglu2zX6lbvG5m6msaSO9uwj21OV73ZPtfOQEI3ez2EadOe29gkJCzpj5yfcmrb
fQc9qz9p04NejR5E49gHnYTdtDC9U+y3STznTFCabwCDVE4VHfSWr+7H7lRlgSlh/kRUPRSefHfo
a6+X6ptizWbTK/OTyv0YDN2Y8TYS+asvzNktFQktN6KnaisGMRB0b75oNNPw4+f3KoGIGB0+ni4R
tznH3KZmmV+5aofhramIPNJCLvXEFy4Bb0usvqi18ZCrToWN2aAF1Mrel9ag+x2oCpgxxtmSrRdP
nzjIyZe+NN77+/ehqppa2+LBENG4mt08pfzhpzW5Rwyl/ZZNOvq96LOV/YxaCUuN9pW5f9gBLtQv
8KM22LtadPC9+9ct5y/T1o/6AMOhVmW3SkDU8t4a2SftADHApzTcl1kzf6Q9/sxpezSbn76nHa2s
y6NZJTurvwMsUNGJlV6HkUjo2mqIYrfro5PMbF9zA++Q+TJtPtDZeBRNuxvXmrZ0+SDRk2/aKF9j
YT32tv2AT+ha6Biua6P05xIhkCtONTpyEzc6RyPdr7vkT6IZ7e8FWJozOjiUVlJkIFGNfe5y+yCW
eR1bsEqQA2D9APkXaHJuyq7iIlmwRRgGz5TxguOJ2B/zA2nVJWb/tRUkGfW01KHsxTHuzW0rjYT0
j5SkEiz65UXKiFRtEoOWuCr8rizPSGVZspKw6+BMFEGURTuiPXc/zNwr/HZZfoRLFUOH3aiHqUU/
i54+WnFoQDC72PnWGNNzX+jDxtbkxZ3RrxbdR+SJXa04WWhKjXjovke/lZ5EK7EFQnhtbDIjNLNV
t3NrrXul/kTCI3YIozW/UhWLECkPG3jTcd5Az2KCxbIl8R54y5ScTADHmZyRi9NFT2nd/c3nHo2a
JELCKMIIAcp3/JjdXGHckAqmT3ltvEYRW3vcN0qgIAiXGGdDTln9zvK4pCoPVziY5dlsh1ctMYvj
2Omo8NI5B6ddT0TbM8ptPWU8USSlPirFU2rAeepWYwaFQQigICkwas2AkoiewxfwVOsRBzMnXkj2
YrSiRgEn/YTxUZj2SzLgFbXc6uzkcxZKD0esGjmHnE/toPCb3gGv2ZDxulGLs6JAZLaWex5Ht0eo
VoZ25mUcWjoPmR6ROS5L/wqK6sPuHLFjTtxZCW3bC0bXbWeB2WW1vu9KpniMP3+0Ac9hU5AiOHoA
9I1BR5VezggihvatJ+Zr6Nz1zOB/y0uUiPSffuqGAeBfs/Z9WIpuoiZEOwNlfo9QH1MUBiqZ76lz
TeYoZKx1V23nPtqg0HQPQFPpNttlR7qO0oGhDu65t6rrHLHAO8C4vQAyp7Yd6oAmArZXt/TwrVNm
7lfNrDz30bxSCNALOi99s4qiCDtrPJHD8zeZISjEkFaU55Rglq3JYE1CSX/3iHV3yxhlKHAn/zz/
fdHw7NdcX5z17+u/PYt2P/+ff+/3jzN6p5jG2s3vP+2wG9Z07O7+x7f8/UM14kRoTurx91v+vjRS
vzIBHvqLy0YbGXFFHvkMvl6CfJvQKYaFxrV+yOhGGqrxJyk5zA6z+gbgcUp32Ol7X1eGXd0PZ3Po
di6wD8Ez0q+E/Wal8itvlh8nm39ao8MRM0dB7xk7Yxx/lhyhIWkNT2xiB6Q6iOGnFVJOuhx1kxAC
U/+Z53t9UhJ0jXaqZ+x48g8CYScsCnYBaWnHtrEDM60qODsDxengJavehTb+xx/3j2duKSLXl2ML
/C0csRUjmvK7oe73AZ61xMdgPbf5pBAZkn6WCZyICmcrR7NlXHX8YsJyM+koSPCUjCTyxWrwayJr
0VCzXd+tZL/Pf/1kjdjmQ3ElhkGloqCEbu3r0Y9Ak2aPwLmcJp61YXE6W/TytTCXJFwco9oj8Kio
Z8s+CAog6AxtHAY/g6yx+4P+v79C8G5ylIq5iacyR6Sv57t5bPxKv6vFiETojQfFsf7oNhicehv0
+KUY40OPrHJIaYWzuu+kj56ddNomKW847Uz2vWTiOBrqWleqPQElG5ktJ0Mb8cWY+jFWCGCj2lsX
KnFacpNOLfNMUNDFE3FtMKSsPH5Ycu7iVd/oa0R2+cpJr7IxyLYX68F21oOnfLT35MzRIYF18v40
s7tLqUG6HxEsi+NsFwWOh55Asw5O1e2H9jrF4tRULXYwGFiCZjRV+RiiMQD744hPBTY9L61IPrRF
PSHq4V5aYglGF4GmdANgg3pxK6it5LHC4bg1xPjgTTqYJhE4SwH3ah4k6TooY8h4P1KhsCnxcPsC
dcvs6mc9ys55THTKlAnb76pxIxmo6ScnnqV3uIIrdKm1ALisi73FFOUWT+TQMBjq0asGxxEpGfMF
tmD9bDrdGKoEdEQuvlM4KYLJmgLl085AsoOit/mb45zwCmXvzm5/0AeBSBhEwEW/RnJtfc99pWqT
Uwsi2Z2O3tgvGtnseqvEJNGgRhXHtoye68ZWAwTd54zkl1XdnGeqCjYUAFKnjYOX6ia2pn2dXYSV
EADV43tNLJJQQLH3ixg2JWUfft5nIeLk10i460kzLKL/ExDWJH1qTMJC0M3LlimAAweXfk+7Vndb
OO77rgdd2tlI/Xpzfk5IiFqZpJEFSvueADu4hLMxMSFL7r9xPuMVzdt1lmbfWV26AcAtyORMWuF4
MvPiY4rghYx7hEQVd2tzbLYEMCDru6uQ6ij5M8+GeEgJzioNHEo521jheq/Ed3Z+JHDpp5JRhkQX
sxrfWjqisqFA5ty/aua8wcv/PXgtijolr0NLd1gZMMqUy63QO2waqlCoZZlXlqo8u3drs4lIKpmF
7nfUsqiYmYqU+C71HEPxwslfZdwoO214M2m8UIZX4aR7I2nWo2h3amE+ZhU9L6qjPcDFpquiTfuV
K62/nWKcFA06vs3OdTv7nNBRgPWajznLAEN56Av5g7j9Pc4uhkY4SI3MsmrK8s6tGeFos6KREhXK
MTl6MorfRVN/a3a+M3rlOJniHMUvLjeiITmFuOisGje6at7kBTFHEVvrb22vvpLqdbCm6oYSLqDb
hT06PyxtsSIv81Zm3c4c6s8cespXU3ItawNTEiLm9wTFxKZZzK8og/x3XIhrJCdPSZLfyqX5m7BQ
6Ev7t1Fa2iaGa6Gy5jhQpz2enLr6WtLpK2JR0LTyr+tpp0HQnuk4HzO6M4GSiXUq6M2qXjU12L/U
6jIcNZaVHFVOmvr6OyrvbOstyxOKATg8NGTmmrvrmTg3wp/cjya696KnKHpHQaiuA2rmTtPWm5+J
9XLDeK731f2oGjWEHSswbrrQkHIbzx1bgIi1s0njma8iY9LmKoSPD+eUUTBDOcHWF4K2XQsNi4P1
rbOFQW+vuILfDY0gLg5Bc/VQ07A2TPGVfJxH2+RQtoAUC2APqw0oYrmY9TjyqyjnaSj3BIZkZOCd
Uk2d/NRwbm1mk+U27yxjDEB8XdBp7X1UvceEeIjYTfW1w9lQjXVKjVp0aE7Br1vj5UUSl4GHzJyg
i7Udc+BB7X69v8W4WJ+8wmtWNisCBqxQH5JvhbmMBpyaYw6/QvKeIUUsPOK5ELTOlJJ5z/qknUab
JxXpit3SsXqWi7Ujtuvipt+yt+aTmSaeb1kKlYTFu5G699HKI08if+liSlfH57GqNf5Zev69kYaC
S7/5y+HjubzT5vE9x2tQmdHcS2vj6BhnD7Rd0XV8rhrzR6f4szq9OqSAwmJxZlcWhkWb+EGZLydd
Yy6y8yP0GN9L+oXBFcOOTugVbNcmESp+1iaAzL+ko/ZFHQ2LvNdeYg2Zlo7rfa4JfCp03sAuA8G+
j9v1LFFWxNrRbmBetdx74NPfyapKV+7dJqJMdB9ixyT4iF8wdq3tzN6xsh3S6iLr2Wrtj8m6O1q0
5ygB4JDjX864L6K4WULWCKPcIMJ0EXBtFRhqxpm4jYR9JXWVQBDzxzly3iN3Z1HI87/WaKvrdkT6
PM2PccP/XwgpwgbrrT/q+lfpotUjZyCbrehEDc3zWEyrktSdh6X10J71iHJ69aAXC8Zlm0HbG7E8
itkCcuVc2gM+qa6fSA3SjW6XtK3DpNChDquY6ANde180pMjZywwFQyVfBM5wXyHb/p2cwk/bIIfO
JZrOxux5dAvOodDRus+l0lF4ZtEqqQ5I5thb5URwr66bBtOZNbP/0OZFbAu0V2gLLSVLFq+ULJD6
AGnHIG1uGTRDom1IGL44SmKj1xvu0Gvu7gfkPWOBjZRCwedOGKQLdF3YDd7ros4bYxy+BRVV/mRS
eoNO/OwUHkk0oKSDcRva6bUxvAcZw2UUrfIGYmuplfCnpK62JZEfvk0zo16xoaXp/JUmiM6WNl8x
5v1dMBcgAWdmhecjhA4dxeCwEZDivgZf93ZR+gVs73ALocUxB6TZ+js9tWzZRfpnctW1WTp8cEme
rxfKzmLNefTtfpBhotcvCYnl9cAPIBPkZMRYgCF5Yq2VNbmmRNwLj0ucIkh4QRm3AVq7TWtKKxw0
75vjzTPh57Sj4ZIjzkxyJpn/TsnwXXZmOKQOZ1cv1f1Isxkgo1CtjBoLhXjRPOYnzGlTuebjPTgx
eNJMMAsGPyMQRPowp3hIrvNnTKOAUQGHJWE+OHY7Hcj3A6WNa+2YoGj1szhKXtRGv6cGxvidlqgE
IP80FxuJyz2hPJKnajLTgIR03riELqSlD1me54CK5g2sDQNWj1ZbmZ7UvLnHOj4mXs2ARuTwzvGa
T1OHTkri3VBOgFjyx23UDbzKa07kgT9SWDaN+Rym5AmvZJKFFjKUKqdfrdbmh7nufyqltUKlN0IT
nF9rXrQBXtpOHcC8NP1qDlNfyr0r1Y1CJYCVnTFrEZI3uz+E8IP/w+tVwNUKUWh+XJpQ0CMWgLkM
sWN3vpSljWqdhtQGxW6le6/2xDuOzeuzonqIKL+1hyh1NRhCReqkYih0rgy0T0k0fuo5uTHzQIAg
8WibQTXeu9KZNxHVRys5dR99Ab5FfEIWJBMSbkLu2Jy0swVRaEVqQ1EUK5+h5CcFeyeZPiagOpXu
sClrPWJL58iODNCh0LjpbI6ghbttFixdwqL9ivyT0EZiY6r7RjgqAT5GH0SqRtmRrWmB7LM/LZQZ
7XPZk1MwNt+lL6uuUljZAQH5n3UYgQA1YxpMSv9hRQlpRAYHYzXS1x5pLiutW15iBYN6KXS68Vxc
hnblzoFQJ2q+eMkq9YsrkmzlTvv4V59pj7yKeZUkiLWTIDNI6gNS4m3TYTGKyHYi3K8LiFdS7mGB
kl5KonF6JLqkhaPQaathrbukfiEdu4sKOExar5FjXM0pLlZRCkroam7gOdV7TXSWJ15EJqogqb15
W8hIO5AXqVVIn02dLJzuCdO7E0gWGLowEWcTfZNC69sPUcGdDPNkbDNHschaMVXKJqQRiolNprG7
mf1H+0kZ/lbJxEbrWWFX1yzZvjKWxS6f52My9uO2LJZiTdvwbvTY4rKq23GWviIVbLbZmJwUA7Yh
LaZdmntwdIW6iwsch4vLMcQ2zZVD+e/k9dFGEVhOMjS4Vc8Rweym0JX0//bp0GGLZSBfeuWt7pw9
HT1oyZqAXM6DGjfTCkEtTuvO1dbmnOn0GsjBj3L6wsjw7QlKnr90xBOnAk0g7FkRqOVjGk/3mGHn
RKgmdcgaN0asUv+Z5ccqSm+RGDl4uPxkM9kYrYkUHqp2myZ5mN2bl4dOPDLHIh5VkbBnMLWycoo9
zb+bBSevXl2sCmKhYc4mkKp4HAla/C/Czms5UmDbtl9EBDaB16Ioq5L3L4Ra6sZD4hLz9WegjnO1
b8e+cV8UUqlUTpCsXGvOMV/w39PDqaWjfdGdC5deYGwyA2PlqNh+dxOZKPa0TKV7nu8jwf24ATXI
Sl0yjrclCaOq+gWUZlt3GYTcxGWN1TAZznRE7Di7dirwGJ1+L11xVG5Vbp1+SLia1PWGGIgGVowt
QNMMNNvcT/Q/1cGBYsCqnnmhwTVK1B2mIZP0M4eOz8g8MnaNX0RhdOdBajdN3p4T133y5pUdHxX5
DXJX8lx3krd0iBFOHtmWnDUbmduCYJ8Wu3tEQBogOYKbo5PhOixXlotodXXC6H2HHz5n1AGh2DBd
xdWhSQNX9THDJXZMrbuES548WF6FmjwGQFOkUr/DE8soUbOeGr++Vwmei6FBsqmU9ZRGzW7Bxgmu
09aPypB10PpjuNDz3+kdpv2oWm4L7drW+mrPcXexcu0aUQHKj6kF5qfoS7CHQ7yTNidn0T6aJHvy
XmnoE4r6PNrz0arZ7o2xgwvE59Kj/7ZGhXWzK54hG3z3gpg4DB8w1U4CV/AGecOdUghPcXoPbJIm
KlevFKGNWX/DNPpFmRi1psrazYtsELeg4J3lncJ6v0nQBG/zssdFXwuPPpJ3nfg4yDv0sxuzSi7E
a7rXWu6eY/TdO8fKaa0Nbynqof0sAQLqZUSj4gJz5Y3uIDuRvo0DYQa5OXgbdhSkzxJgweTDvi4Q
YI5DwOVCHNwSl07JcBmIuVDdtjfpZHO5PSuGdAGE41+itgEE2bjhLJBMA5tqozK+jM5rgszNQDRb
kBlLf7iUey9S27EFA6tVMGtz6t+cvGa/qBuqw3AeUrZUNOUbq8J5mMtqy57OD/zcjkIjZ8V2gJe0
isa3I6DzNlE0X1tVASMhLs+TNND9Do0eIDU52G73Jya4nVXrj43TZiv5j3hKWKFo0tOAJIbrwM5N
4Gqm443vaCccQ2E04xTxUkUGX/aQ2bQtgRydMAs/zbwbU/Xvc4qqs5ch6bMYRnUTZK5L1HVVFWE9
6xzqalz/Tdl9b5ViX6L/MZAvRz6wRP5rbPfLh9wG7yOXpNir2o2Dvs6/zIQpjy7qxyiC+GrkbwPj
dxzMLER+033g0jpQSevu4h6KGBKOW9d/GFQ9L7DLCbrdEbtDgy4enl1junSzF0FCpF03qhKqIy7t
IS0+xGyZrJzm2Tf1r0hgMgVJByK39h6V2CfKErs6G2/nubnGLkBOZJocENYMYVSCUB9rs9t7eUcO
w5iz+aQCLnS3uRsaEmNJZwoBIO8aV4tOhWE+9MjamaowKNQzLtrRC4Opdkezgv9NT3BzbYKS6SRO
LS6eNh2NIJ3Kd+G5GI/Xy5KXTKz7/injOk7ke7aXpepCbTXlTuwnpcAxiU/mN6O4mt0HwqsYaIOi
T1eRp32KYSiJicn2yLAL1ZIdCMUBx0OzMmQET7Zn4TZ0Omz/QUtIf6hV94WYnk0UESQbU2DbnC0L
tkonEs5jbQ8neqcbxvOia19tPNmnTtbHVvfze+/KezSmpDp3sbchFV7Q74wfhPVb4OW9rbPlLh4a
nBnpNpqS6ZqkZ04Rdlxd3qK3I2V2Fssc6M0lWkp1qfuu3XuWhMDrxfqmEX0VYEt9cTxdfxWdc99a
zq/ayV/j0oj2djZD6Id37t47NFj3lp9nZ6RR5DAsFJw1fM6LKFkgc9sLaDO1Wx3TTBA73nGSL3m3
TMdIAunRneZX3akGPJcVAM+47aXVszBQYtYDDR/Zam3Y9nIbx84+6ZFIzp2MyWy2N5VWXEezlh8N
Nc83hptdEbILtidt9aNY9BsaB9DeMqTXkMQaFmM9GZpDbxsd+5JRD3s69FDVYHjEkLXXL1d1mkVf
ScmIbWpkmAl/r4kIkg7zJXypWjg0E9HiebqfnOha02KuWRaHgaey63kWD5AurHu7AGM5tvZ+io2H
lFnUYdKJ5557MCOOACEJvkox2D8Znn/RXBME92Q8GXQIHXBAO7j8WpBXo3EyLQ9zOW3HGRrwbiZX
J3ZyrH8Gjky7X0LDHnrOd4nVfO1m+3r6bCxdgiOr/+hwqOwTVppKaCUYajpkUdIDhYKHahQ2mrWc
qBsSkbojOhCdpeS9QFIRlGOl7Zi9t4FMGQPx3cw1TL/tmhJwxQjJfCg+lNMYN8agwrH8FelO/lxE
xV1aWODIRdhL6Ld+QZhpG+Ha8HdDMt7jcVkVtX271b53v9o2csVX3/YvWjP4YSoqsFbJmldgOvuG
67IOilfEJYWp73bsA+XN2JtcKdVprOUSqiY+sk6xm6qSlzEDhZwDn6RiJwF43XF+pR6ZMXaavkk0
8vuSdjVelQrnen4qOagPxLCddJRJR6uhth7radi2IWE8EO7j5d1iMzy5jF2xz4Z6zRQj7V8js01D
yEBvndlGQUQLL6BC/j22Ejd/h4Pc7/tu66c07RriVYNhnPNwTarXOF6XcegQ3XasXC0v1qx8YLRQ
kPGyM4Zwz5LFxq2R+qtGf9Gp7reuUmSttsBD1zYxtHi5HYB5l6nf7/pOzPScAOU6kP42CO5ZW/Lo
NGP+3WZd8lSZTgm23EY7a1or3FKrsCWz8qElachUnj/avvzT47lAKOXe1q1u74W/QB1j7hAgXHkm
/orr5VI9DyOfm20Ny7Zw62ssLfR4zWXC9jg+6gp0OFhxwGyFxS1N1Dl5wIjqmPjxxBslw8wvJzyM
K6vy+zv6KYg1//+3md8Qyp87zusj/DyMpBQKRJP01dnIqib4vuP3fWQjENp9/0wf35uDn2eMctxG
1Ei8gnRO+NX3H/zHtz+P//c3DouN6R3/n6/i74v8+4xc77ol/M9biLjFg9HYQ3EWLd7W74f5fva/
L+T72bB21OXh54mlhgXw8H3XBl5g+/fz+/vg37f+PMr3d7o7keurOEiPvnqPhT2cPIzzx6qczGNv
TDXLTAo3cv2OrJT673c/t3kL3i1IWf97nwyRFV21/3PP7+/idaX+ua2LimCKMhtiELf/fYTv3/79
45/n+vm7fx7GwQISLEZsBIagjx5iEsHZOMc3Py8Ev9fKlF9f9398W3ccq+HPo1VtFe/MyXnKy5Gt
ucr1eecNOniUhn/y+iWbF3CB65d/bvv58fs7orKuXPI/dv/c/v3337d9P8jPj2Qf9Ox9qp52y/8+
z8/9/rnt+0fwe8QO/Nzn57G+b/tvfwJfo9kYnZMEdED2P3/w9+1+//z9sqpBZmSb/N/v+u+d/tvD
fv9NvvgnvxvkHu92f+oqyjLD1hS7L350o5Qx2vrlnx/BlcBs++fXo77LFm+X+WvHRYcE+P1HP1/+
uU2vAY5YE/bMn2f452l+/vafp/pv9yPynNf081joC5tTe1q+b/7+AxvMRvH3nf08wH/8/p8n+f7x
319rfikPczaE//Uj+HnYn9fxXx/m+47/3Of7Nuh12B9d6/eQDnaAzhcZ4TdCtBoJUwJ7CbHxFupT
uvu7XIzWs+YAUF0uiSmfvleDmhYeWExsgDZIC5CWa/ehDM0cgxTKV7UTlrZexPKQE+6jx3WwZ/rb
niHStmdn/Y5uXWuzxRbwdI3c2fOer82c1pnulY961OoHP8n2+aQemyGl5bj63t2qYozYof4bCDaQ
kbrpjPriLFw4ooGaGQ7T7SzVlx1F2zxBT2BlPXsP5rD0AJtVrku0utegSDP1aI/l+ssvpkdD+vku
aRBFlFONuKh1NuTNpaFZUiXF+QVkBlznVK9xz8jkSqCCuoAdJDDdAgczA3ow0AIwxHa2vqgQBFAK
M0WXoZ330Z1shuOkzy6G8UW/I27QPCzk1VmC7erkvlCasLXpcwMJO4WO6XUAJfq1EmMGrkq2+nym
W2x1dGyyG9s0RMDMRwvxtjPLpR+DqQWh//IEiv8Ihu2CSlcGaWe/NWNzquu52FFAEarCtZ0K5QpE
Nm1PkkS27NjrbVcd52QA6ZCzx8hoA2pgu7ZxZmx0iykAmSbpbmz47JzeOkRekjzGzBAXaY6BFnmk
PbAx77z5JlfTn87lg/GU/8ZMnfHoihsAaxWk0DWiKtNPsCqnPbOzK5MkQURPGfuWNnlp1J8sooDU
dSqCCb7UHse4q8n+0JuMv7XW26e24JO2aafLbsRROI3P1JLTrmt0eHRYf930towZ2qML5G8FreS9
pc3zvblilodRozIvlsCN8vdOAYNhfF8epEaDQA4EFHqLMe7tvth5aDRC0+aNx+gaD7l3N2G7Pngd
L3oCncsMqdZOesU/Wu6sxPUDZpCArmJPZ2zAudSb7OwT7U9PMsy2nS7rEWRmogc0svxmhE2Z3DEe
aOz3XnOj69ocPpsSHJXJ6RcgA1TY75HKJYkLQ1jPbPZTLoDzbgRg7W/sDjtngXzLsnNtv+QgjAUU
+LUhywzH7F+iNEfML3CGVgivZlJ+Yo/nEijJtlVPtsEwqRlSroOOTtuVcRfdzVDjl8b7JYuKpDI9
/pgVoGdP04IRnMZoWBf6CeQUVli5/ORLW5WvmFjpa0/Lq9/MgAztg6H9dleWmZla6RH+Yxn4mX6H
A9UDql9so0Q9zoaHP82/GmC7bWqNzmuuWvzm+WfeGMNuaSiMaTzKHfzCZK2gHcjwuKSqAbBNRS+E
cJOFUzoY+5GmuGHcAHXow5Lp66B/OA0BNoRoYp1uH7q8eUJMXwQ+nUrhyzejV9fM0OAqW/3qvH2u
9cgK7C6jMx4RXoYenv2GMel4jOsI+RTjjsxNsFprhBc0xr3I7GctoymKba0o2CN1JchLMMonyzPi
UDeGA+Zhh9/NL7GvPqDNtUyN669seV3gciNTSz71FDReZz55TfKkcB+AlgB/Mp59Y6cL5X/00+Bt
aVdNM2K8rKYgF5H5pyrQU+viLRsdci2WFwVIwDa5W2mMF0tHf9cvdhYqJC297K4i9CG0puZ9niRi
kwLYOsy/hIJEUEAiHd4BYDMX6udb2OrbccAzKOgkYpJg7bYZhDWqQiQFKhItzDbmmAjaekAdl30o
PqRNKxHCYLM4SpC7sLWZ8vbsEUkIKVwXv09Xn3Gtt6UT3aFG6cMxIjR5HSGLqdxa1cBCoNFxKIrX
MR4K0lpI2Opa2hFdV75Ix7AChxS7YiIgJ87HZStanYbMxEQMlX3YacWzyMw7Na3N6RclmPo2aY6V
EkFEan7VWv5VpuZn11h0OTCYw7iON4Nb4pgZKNfKiNhdAyGNVzDVSub41UClMJXoOse5ftCz5rrp
Zjhz85UcaHR2NKzMkRecwGTvsN7poIzCCfw/zDN5w9xqk9aCREc3Zt8aT8ca/Dz/kSoXcodehPZo
L+IgM44tU3WSmDEPFTVcIBpbYB6bRoBTk2E92beJV5RbWy8OiQE2Mo76fjuMEfoPbzz1TNZjUdnb
hqtuOFgZuvZRAU/SmN0g7iOW1qmmbWRpn17DgC8CKGSlFpOBEY2SK/ZMvR9BDmBSL+19bZt7Zxkv
eVI9VZO+s8EA79awYkwQxVvqcJhp9auv19mJBOgEoIhs7tEAg5stnsksLrZ22z0m7fJZT+LFrNHV
rIAg0exEPF0Wb+vCPAuMDimrIcSllsho6o5Jas1QRtjdEYKhQazaHvQC7hKUam9M7d/9uHgUcria
BIlP+ojAtTh0dvGWTxwTWd/tzIHawFJXCaTAYsbnprc0tXJp3qYE+Fkt5ycoGKc4sOtGfVgw60tH
gcS+ngPOzfe5n97jjpmgWyAJ9YDQ9CkT3zL/HCHgW830pprld8aQVsVQyFV6HOzykfnq6kWv7yWu
0iHVmI7nBl+s5AHIab+vl5TwFgPeZYnhFVjHR+d1x3jAlkN3M6w8EsLG3v3dgS/Fic/gnACzNKhg
/3Kl5Vyyx01TEeAVrR6hvrrLY8BKBsKIEFPUfhL+8a3sQKA1jDXriTE9JrU4gFYFsiHl2qyZ56YY
2C9HCNpt1zysOupGRtVGujDknU+9xHikj68DL+qoy5dU5g009eKZxKkzK99DSgzxZhhcPvr4mmwd
1Ovmvs8Ida2jXXfoaCF3fCwsEkglUixXGzI10/dkXvGjrrxOvVW90JNx0c3wQ31wqfUDoVaoGcwK
kwpn7+hFv6G2nup8dFYSwguqkCvTB1PgFYE7jHeyj4EsISYA1VYF2Vi8ueBH0YfUKujI5QL3QG94
4djIbV3Am6VsaI2RimYKiUO84pTc22SZHOEskSd/jTcAtQ1mIDwznC7Di+hpyy2FN22IU7gpMhok
uHz4NEnOgl0SP9ai+E1sPcK3vhiRXg9PKY34Q5swVUHQ4+JawGOA7ryK1RnpVrJBw/iODWbLkmvu
RNns3E5drNa/9DXRdU2Elr5I8XwxWrc0dAVYqMscdaoXu6CfFocmv8WH7PIxui4OghKV1XYwySzs
8LDTZ4F8Uz6gp5Ycc4iZ0FBvnK4lqRHCfyQg9GK8Gb07/0ufhuHKmElb7mvn4EX9I9xVdnP+8I7m
dzPPGkjlcXhvO38XK4+pRgocwUcyV9CkaZmKFHXdbJHNc/JQhDVoAhuIwayfOoLUMgf8obyjtxQv
LkW95Ao+KIkOnNp4JtQiqxUXw/TKxo+l4vFm8jMOlya9N1h+tt3AuRZFOWPC5ipO6z8uWaIbBKy4
zggV67xrBCe/jAlVytJ2lN6YhKLU2zHuvQxxcxYUizFNNuXH15QgoC2di5nmz9Taz56wZODEBvpo
c/qkK8WwxVPTtedzqSFQJfeGj1iC0HDFnRZntMdFg3S74ewY4aTQu3VUybSJyPiN7VGDicLeZXH6
R5G525+d2iCT0pk0qGAjKLoxNExnorDSuLa67IPFcIsNlWGvlt9a9MaZuf6iJVbtGbPdAKlkirkk
ao8u1+qYbxsEGKEg+sVOuQmcvEH2StBn4HLQaH/MyPxI6/wIkAJ1WdKfpX1dSt0O/AQxcVFSiC4O
MXhd7gU+ppxscS7t4D+W8CwZ7Vi+fUWUQojkHeYZAkusRmGv4ttM2TYikuZtIq59qJZ7EhZOvZLv
jQ1DZPIRjel18iRtJKOTjJ68cQUB6TF1J6Z8tLIYwD20HDoIAcQpjFeWgxLzJq2cj2wok40a58CO
gZvb1vxo6piXMs7AhE84By24Ss5+OwhKtkUP+xAAtSFQgkzvEJyY+zwVLmdpWY5NWBp8TvZoX8dT
eSGZG2ec8IhonMGF5s6LBmPAxkaGXFW9mt1ZM3ZCnxgDONqDXUNogvS7LlI1xkAPH+j8DG5j8cYI
WmHOwqZZZyvp3lRi/TJJ8thFxOXocxTOvZEFc1wUQdpSETo+R3+tzX5IYRJzhuQUVBYXCyR9dW79
sRhXbMQ0/Gao/b1ubtLGMYPZ1O9S1PWbpHG3uc/sXvM5SlzH/HA873fKfAmrYH20zPGgZtNn8mDc
N46PdMrwERVbWOfyGqyYA0QsdfotAqzD5OUMxs05MBBFugYw0Bg9b2D4SHgQd7ySRn1so/6sIVBs
akR/XSGfsqK6JLo4KZBXS039PPY+M3jDJCiDyMaRsLVNDZqUVsCrtL9mJEmEQWZbBlb4xLrhzq3G
N7cbP9OyPywMtYVpvKPvdLbSGnMiFchmn1psfcvIQICDR9oPJBTfDQxDN3NWXhSOJY0Z5abO/LfM
QX+C/glAGTQ/GI8+W/dN1XpAkVwYbUl1KRz7yjaYfBI1Foplwqihu4CSkrMCLLFNmAr49vhkKo2w
jaHaxcl8j8MN2N/k3pWwhJTKoiNbrVcPUB29dkQmpbupmCMHfZ9RYFNgChdfUmbCAxydE7KxDfk+
+95N0A/hei6eSCPwT3oWHTgmg1YmVjhlBjsxheANv0EFzF/QeV6DMhC5QxgjWHwJ/QHvaeWGY6O/
agWRsu1g7qMJCi2A0BomfhA37oCkqv9MCAyeHetIfYEnnAKDLFCHqpLdF9la+ZFK2jlqq/JEkQdo
1ErwNCKk3tfwffivxKGgwfOyr9lNXpM+IaASQ7JGMGOQ+Saiq/mlttMijMx9AYZkAwS5hAQZhyJj
tGcPr1A66dIw7dxGGf81ksPQwvhgBVsDC6d74G7ZKr4S+ROQO2rXGkGrHCk5lAD+53VywxCgQiTk
n+z6S0YuMdiJvO7jZGdBjcT0Op1lbv4CBHGIkmxg04Yeuek/03F+IgO13mlrwHTDGR/6msve0OdU
gnh7Xc07v8CtSjwBWs++YfIVMwqtozhootAuFLw7THZbMnzIlkm/6qi4In8Fp1cmoQRFjoRr1R2S
CTiyR50N5sz8Gi1MHcWTweyazFbj3UXN4i4T/RO/POaW/KqZAe3Aq35lBVbfUY070luvlxihasOX
oFvn9/py0yb+wb2duJpyKl7jVP5IzWhnOuoPSJbryMfnlbJGGW4blsp99o3pPLcaSo6GXXxttTeq
tdGVMf1zmV7lvrnX1lZ4IgEOI7oMi7QadikCRsGweSPl+Mw5ihoE5P66HAq4evOev9uUyxATxZEc
jUJ/woOqbVOmf8+2iXZkbKK7Pvnyp5fGs17Qzzy65UC1CXUFJnwTdBG4cEQdKJLQUrrsFih4OTfR
7NbNvmnFznrThYn/w3qeykHjA23vaz68TTVad1qRz9vetl4V3A8jHtV2QavFf8aPr7AQPMaLOBir
7s2OE7IZOwD1CEY89rC4ZPF3DVZJHw7XozJv/SS+k79ZeKMYMV9jXU2JuitsdmqiNdHtjA0SAv01
aTtzM5sE9BXj44ROYTcn6W3mqivLR0cG/+raZgy7ZRN4NWLznmbrwfhASv3h4lzudA7M3Hl2E/EA
I3uLP/+S+Ms+77GgFPOpazlbYqzT3nToLP116J1fmoskhPd1xFS1w41LMybj+u8uqbXRTXVshmuS
0C8dC4Bvp2XQ9sZbtG5ePS2+IrFj0xj1VW4S3KKp7lM206oVeC4GkPR0SEeGfxTeuoNYJOJooYoZ
KnBpi46bymGCXEf9r8pWd6RqkwyaOexphge3sM+ILDriCzGxxEjtPSaWvDBN29pl9psCgBxt3ew3
MIY/kzI5ZA6RiXiL9dz5SryWPlXbEr8JrXg3EQk/S5jUOfnhTXGUasJPosuwqZ2P3OhOrckk1ndS
qPH4b7Pe+pVE1V2bOiEvAWbrjQsNoVvGq0qDfpMLpBsp+IvRuo96AiSi6M9SaY/m6lnDsfOo5e8K
jYOzwOeLdUnNZaLtLOXW6o1PyIpH008fIOLEx7rKv3owaXxQxftsqJe8wqpSWTiNu5r3nI7Xcz5e
6ix9wELxQQnxQeoeMSK12jlyfh9kPEI740KulSSBJEttk4nuIm8evjuV035iydzC3qPkT80TqnW6
Ccm7jyVonalelUV8RgV9X3qjvXF17W2JR/I//VPiVxeTJRwoyr6vayQGo4mqpg/TMX1Ni9YO/jSO
/HSs4lckCasfzPqO9OMNEjYWF4E7JsL8IZrzUo1hhO1V0NErckOeraIk6QInnouGpEL9MpN8SiMe
ul+GKtYZIL8so3tOFyC4OvEbG62O96KpoLYF/TKR1uem+W6J3XNRVx/Cbt6Rjt+oMvIIjhOQdIsX
3A5uqA1bv6ov6eDFe7PNAncc4tDVqsDKlmstqk4waolIcKzQGSD9cMnTQjLhgWEiFF10dSDKB6kc
eurJW1OteFPS8u+nNR4dTBO7cio6juLqYhXPEGS2kPhv26R/TRTa1/UQJBPM3FSUR7tYcKDQy7/G
7renI/4auf01ndubqIt0dgnmyOpkhE4mzwUxlH1ivpWTsNnoJZS1o9x7/gJyrefCWKUPqBe4DpO8
G9I8lgd2Yw/9XL7KPvtk9/s4en1/dPGDWNUSbSEIvDryqpXRG+XBcEwSSpSIRv2V5tlhi44qQGwP
c7k0gWDDeNOz2aJkaOKrctauYN5q1+w1X6aS3u4yuDsSqKstSouRPT1CHAw1dMbtIid67VLVGgMC
HgCGlfbJvpcQZPVop5F3mBbtWrIrP8bkS8S4xU4qHdk0au3OmjstkBmiezk7+7kriWUq0DI3kMWZ
RLhs1LxE35eRsZ+JDDw6moccf/a9AAdYea/NBNwS29jtv3/8e1tUHjLOS8Y3W7dIc7TA0uRa1Tts
46FqF4m3javp1bMJ1i2tYSdcPFWNPx9rt8xxHLjvgj6ygYF641qDduD97BaDQnWwIzp9RhmwtXle
irbbKyr0duQaploakGn/IEHIDz0IqFRw9YEOfrQN5e/d6I/rElcwF4yGGvrGS9co5JKoCDq8KdpA
XkxtUdqL0fiNG5iThgqbmKRfVgaIlBYRCZkE1/tY5BMdCVYrWJa85oRzZG2ea4g2vYMbuZ+Jb2J+
sTfZzCIcDdHRWtIr3aZj1fvmi59fD0gR8AhfmvXp0nUCYwmQf2PyPvres2dDxPCqg43/JlBzdrXo
4r6UNzIDw4Cy5qGKcbhjZDq20qal6d7gYdy0rvfVTo7LxRCSl1PcZevowNdK2obgym09HnFBWJwR
fjXD+uxPg0L32MTNtCFKeEtxPXJaW8dK2b/JGWX3Bj8FnXiTJ3RCRTRsDFd2HFmWuzFnjHcgpG7a
TL1OZUc5NGXYGq3yz5gu3aXP+31Me1t32Clbsc8FdgbCgqsq9BP9NZ3dix//QQWVnfV29SKw4ZRr
2HunZQ/l+BxZ2FIUGZKIM5HH1li/SS1HJUzUtedn7J1dZHkwZPZZqhsvuc9qnfdA6nJaLNCgnL2R
nu2B7otQ9jV77Eehly9d6RWh1mIwUAYIipiMwNIz9+kqhctQZPJPBCfu6gebziFNKnSatD0x/gJW
Nvkfm1JrTosmricnJ0EJLUjWmWeLWdhO98THgiGxHGlVRorhior5q25lvPWEJBEXBWGpKrwgF8II
o0U9GgVRjLrV4CyG9LOxaFg58ivPmtvWr8ZDMa/uogLPiGkf+5I45DlmMNUtNJ9cN/8YaPJxtak1
zKZ0zICnH+NMrQW0+eYI/K90K+M9925vdYi9wWgib1tHT9F7Q4cF45JG7dpfYRzANIihMl6zXChG
7iIwL0DmaHYOugZO+FppK4KmHGToV05Lzc/YQ6iRNEeiIGj3DyPzMg4Y34pJRUjaLeI54HdtPkD3
ZQjUOR3/GoLk6ctfYgeuwkDfZiJRyBhpa1JLyWOmsNCwm9on5KsEDF/1S8/YHUcpi5hrunhs0ktl
6ze+tK29rQ8gx+f6uDQZBo28+hu3QgA8WurY7s4j/fbcw9JAEs0znExYGP0TUzP+/9UCbI6ObERo
1Kmoaauzby0xvopza6kd+QJtMDZVetW7zE+blqa9tCZixzmKYYABC+yRe7KBePX9Kqyctf6seweM
8NHJWUmLtH6uxGId8JxlLGH1fLK7dSbU6ivGs8S35eakOdmFs4EJqUI74bDQRts8M28se040tlnC
eS4LbGOuUUXwa4PKhBLhjBLfLKdoJ731lLwpJp4inzmFrYIcctu2LVR0zRX+2hciA3mTRi+g7OVo
aDjtt+X03AreMZlhXmDmGMymWLCsMZIRnnpxfIc4BQzfHk3Jc1zf6bRQOKIYdPNfCZO8W7NTW7Z7
PLch553VsIQaa5XlMuuBe4wSPIvVwWbjvtE1CKbmYFd7hsVWAq7dR4aZJIrnaz506PD3pRmFhJy8
gGO4kspVUBOyGj0l1opqZkS0ABCY0oU7aX/sUuMTcOJf0hLD1vWGU8wMlcahb/otAAva5kJ+mX3B
RzRnt2p16nqR91wkyjvgUyJxsJFy06NB3ZpNcxiqc1txJDsRrilOJMgs8kJyFMvNVJlH18TZSVnh
cMzZ0viaYudDN/+oafkaqubOl1noOM3t0gn91AHO1rvoA+0ef22bAkP3YwRZajtJlsyCioe8BHU9
MmMW+KeyRIVdor35LZkzg9HqAesdkgJbc8Ni8T6T3Gamw9grQBlLrbFQi8xUrOxr92bNWllOBOBy
2T5mVjSfBFacTcrWh/BYitm4nnaaJMxFpg+9Vui71rs14cXuXH1+VhOAqk6nKzy1Tz3hsHsx4rsj
Ww4MkA9eZyIiRi/iSwIHviBOoLP+mCq99djtswnmqqjU9GKbbAcG/GqbxAd3DzC/dpKbuMaVUFuM
DahVxg49b63egEeg6Y4u5O6qjT18jR4NfZnRglex9tjTFIDX629isxI0P6wnRVANVzny1NCCfGhs
3dvEnSGHpfaxzLI7zZZAaICWs0UijqH26V8bij0f1Dia/7L6rVvjr17pVCxiPBisPfu8qmF9Fr9w
lIMndjCXaB47Y9Nt73lHGUcVvqJWOsU+scB4Ls0217JDSW4Eo1rrliiC7FSjSw6sBj4SXsBZ+meO
oyowGrw2ST+O1xJrlt0iZJlAZyXDxzzXN1xhM6pga4OpJIWJusZFyt2c1d0VzjK6/n4mb/VFfmUd
WpA+yR5M3Y+CpKH1mtQOhL6GxgkGuuGmEkFaap/02sd3LT4wfUXGrtnE2DBmW6bq03Xhg7o2W6O2
u25WZ05m6Ms+hmp3k65fHLpvpQbG+PsmfCqfyqHzQMg477bzHgEXTIcSgfianbLiTfOdR34q+2M1
b2XDOhxJ4zEb1pzeVH/pZDJuDdN0g9g6eALPmL34L3GaAJVZ4zfqrhzDNmIjU44LtdCmnerm2Ezd
o3LlsjcxIIXqf5g7l+a2jSwK/5VU9lCh0Y3X1CQLkSAlkTJlWbKSbFCURIF4vxpgg79+PipeyE5F
caamarJy2ZJBstlodN97zneAKZlcJfSO6c7BAgFSjlfp3AuwKOkA76+gE8cWjjXWQ2XPySuvI9n1
w4exCcjAY0CrI37VRnQfdKiJ4k1BUvL/EcBbmvZGeyCnJp4o8lNmxFH4eBgETFKftnw2iM/Sa33U
Hb81bUUYDDkFaN+jsPM3JR2xORZ25MQo5+PGWoy0WEVh9fMaaFmGaSv2RqzhxPp2g1mUZQs8LP4A
lOw68TircCxDB9vAi7Vy6jHEuuLsaNjkmB1LLjA2P7gRsvvYDoTbpB4kjon+p+K5lBSakwDezHi8
yWJc46krx7muymRhFeDfWhG8+O6I91B/NhqlmSKad+ZPKGz7ifVZHp+VIVNcQmfNXnyPCXosiyd4
1shrfM3ej6SOppqS1UE2912OmEIzuZz+zuT9KuxQ+ODTjNCZ34scroEfqidFeB0bcdKC+tCRs9jx
1w5BrwX9l2hMvMsQyc8VIZ334oiFL2ksuu01A+CrZ7gBy2FvzXCKFAtDnMb8kBV3ECLom/o4+ZGR
I6ebNsQtdFQk4l/3NyhQWFVm8eEYDY6eW2N3DXisWCLLuJzGeNP0NIh9ahG5MEh1fK6JDeqhrNxd
dzTXCrwBu9T5Pt6vMCRX58xOC0FQv8gVPq38tDujj7LxyNJiO9tj2BzlRevqSwExaSjNJwti9/WA
FshpXB4D6QVcCpfNu9w5uQRnDCvCqslQHY45DwPGzWnJf0X01AX7laaXRs1t6yit1+g/We2DaWFp
Hc57OMqh2jNb0o/kxolZwlpfd8tekQs6FjzKASRHhWh+K7wUa53BruRYu8QdtrnKHzVEZWa/szy0
fC8qPcxg4uQL79iDq6UISXBtZIFVZ9uKn8+pQYIoXGxUGOjYugzziGYZ4RMr7FWms3u+/1v/scMv
OU+oF1Cmpejfhza+Q45VbrIzvbntHX/XFPohmPpPdCGgkGZWwqBr+s64y9qY44ASJ/UOfVQLz7Wn
wBvZ+zA4H0riFHyL9DtkR3LVtOJRxAcwSxU6sVM3q9IJwpciABZWNZej8VZjdzXJaelzB1Wo90oW
7tizfpFD+tI5OLFhWZtlDaj5EOOe73aV3z+ETUI1uqo3LQkhMU9O1vQCft1FqcZrA1AC7+yB5kk0
BCmSOls1C9IvaFf7ReSebC4sPs++s6OhGUT7Y3htkKTNK6GeSI8nKsneX8EQujLu8dVQft0ACGPj
Xq49QIF51ZZLPbl2hGzOZXcBsbEi/epgknWvm3aR9O0tPrDIdmtu/1xddRxKE91aGOVBD5Rhq1nh
MZJluz3ENUwL+lKe8j1icIrKo4rD9pZDmJdE1nTAArEPV1Q2ZqYngjpwUxEZv7rbN92NHOTcAHXg
baTzAz7aeUC1fNZR8/MA5p63tMtn6QRDz5f5OvPajwmsW6IaGjpWhiaGKTOKVcWy1RaAkmajj7aA
2jwucE2AV8vZlDX9RV2B+hioCaeEQZ5rU0XB/nidwq8mMa2tIrvRV0mQXcYJ0WHgIlYCAGMEv+Yh
5bBYGPwuY88WgMAES7DpBwDxTCrbeZsBVggTK51bk7P1dLtRtr4ow2KKtGC/WxAwTz1IWrOqqGFt
H250Ih8btUokq6ZJDz7tsJdTvnGtXIiVY7jzJ72l+KXa4DMdlKWpEnol+UpyKN0nbCNM4mz8zGyI
G9mkhwG1B1m7SVEuBOUBr/RujIMZjvJUt2xa+wquDGizznnoDbybloKpW4JZ0WM2CyvvQ3WUn0ji
uFWsKYvAH5Z5d1yGjSB1ER5xkM2GmgaZBzIpy6hGYoHLsEg4rZFzZJT8LUjY7DToYnp4xrYuL4nm
Wk6jWPhasyuh2BhWBgmAVayV6Z7jbHzOe3oV2fFctLdk7Q7cNBNWmPoXdPfPqXF3w1hHMaRzaRfN
0rYM/bIJkGHLqd3bP1KSpWGPgYzimbWR9fFu7/qfM99c2I68xJTZzi3trNODdcLLotEZeCC6PV7b
9Qta6qi1Gx4YfTcbQ7VwW56w9uERyfpNkT8qeQIc5JcUdT9iCXP4/uqHYxzOO9AHWJ3EfVh3qJHC
X/cD0nY6nWsLTAIJXIACE0La3TL4hNeKAncZ3NvduB7ievOK8v9/hxV8ef35Vm8jwqOA/Ay7brrd
9QOq0J///WT+lezq009v6rTSd/V/90vvX+iH3esr303N7qcfn+qh0qd3gNChehtm4Cj1OmLfvKXX
9/veFYotH2t45tIyJABBuq5QgRSuckL/xx8o/CZffsz+/MwWFCidUPiKMo4Xvv2K3huE9z/f76P5
/u989Qm2iPCqOXleXfqk344Bed/fJkC8fi9/HIRvLvFmENSZE0pHhm4oXdsNXD7k20EQQpx5mL55
KRzltu0TBUHkxJt58mcz4f0P+L8bBEcK6XzfVHhvFFCCS8/3UAd4/MkFvxoFAjGEHcjQDiAnUEFk
qvyzRsF1w9+n51/eD38+CP6Z4yrPlzYiLu6MkDyOrwZBhGeeoGBFCdXxpZL/uKnwJeDkq0iUv31D
iDPlEcrnMNlDW56m1ttBYFGQ/CMLghJY1BG3fP9M+I6bhjX29FtPxW7b/fwfAAAA//8=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4B5D065C-ECD6-4BAB-BEE8-C3042F382FDA}">
          <cx:tx>
            <cx:txData>
              <cx:f>_xlchart.v5.5</cx:f>
              <cx:v>Revenues</cx:v>
            </cx:txData>
          </cx:tx>
          <cx:dataId val="0"/>
          <cx:layoutPr>
            <cx:geography viewedRegionType="dataOnly" cultureLanguage="en-US" cultureRegion="ZA" attribution="Powered by Bing">
              <cx:geoCache provider="{E9337A44-BEBE-4D9F-B70C-5C5E7DAFC167}">
                <cx:binary>1HvZcuQ2luivOOr5sgwQAEl0tCdiyGTuWkqqrfXCkCWZBDdwJ4Gvv4dIWUyly3Z3xETcOy8nzwou
IHA25D+fpn885S+PzU9TkZftP56mXz4kXVf94+ef26fkpXhsPxbiqZGt/K37+CSLn+Vvv4mnl5+f
m8dRlPHPNsL056fkselepg//9U8YLX6RR/n02AlZfupfGnX30vZ51/6F7Ieinx6fC1GuRNs14qnD
v3z470ZoWT5++Oml7ESnPqvq5ZcP75Q+/PTz5VB/uOxPOdxZ1z+DLaEfbU5swhknDDGP8Q8/5bKM
X8UWxvij41AHc0qZh5Dr/X7t68cC7P+NGzK38/j83Ly0LTyQ+T0zfHf3wH/48NOT7MtufmkxvL9f
PnwpRffy/NN999i9tB9+Eq0MTgqBnB/hy7155p/fv/b/+ucFA97CBedsZi5f2d+J/uYWz2fn3cP8
p7PDPzJEGMPUI5hRm7vvZ4fzjwh7BNkcu9RD1IHZO137NDsXb+7Pb+vHc3Rh/u5J/v+clncfE6yX
4DEXv8mmFP+TS8b9aDPquAQhimF6OH4/KRjzjw52bZcjZruEkosl8+/d049n5Nz23bPCo/73/4qF
8+6uYYauX8afrl4m8SR//3T/RzY1amPiuA5ltgO/9sUMIecjRh7hyEMeRozCsjpfNv/ePf14hs5t
3z0rPOrV/8oZ+vwyPcK2e755vHuw/3RPwx+pQ1xugzfhiJCLuYEtjQATtjOKCQJ/RH+/9GlL+9u7
+fG0vJq9u/FfPnz+/v9mRv7cEb356tVj9xgaJ3/mi/5aap4cIo8L07+audOk7p5/+WATPE/FW/Aw
D/I3i+LM7OWx7X75YGFEPsKu6DDCCYKwATkffhpfXkXgqxhxKSw6Sl3bAVEpmy6BGMSdjRB1wcrl
nmfDhtnK3ojwRwLOzQH3x11kgx98i69uZa5iWb69klf6p7IvbqUou/aXDx4Hf1id9OabZYjzec/2
GAWf6nBGEcifHu8giAN1/H/qlOZ6jMv02NYiiGsnkj6per3J8umYes6Q+9xCzT6xeY0Ch7fET1wc
WFYR+Ylo67BO2BMtEisk7CjHZtq3iTOeAKFi2ke2R0OrUA8Ftus9qax6z8u6zeEqgJYeH3Bo0D4q
m5PckJkb1YGV8chvh1jupT3JfUXq27rox3XqkXJvAG5bK/MNWnG33Ini2ZNDuee4eAXuG2Z4fUHi
UGEr8SMRFXvNWLEvR1zsJfbczDdop2nll4WrVp1Vl/teaQCtKPcLaTCOxyCJlN4Klsl9PAOSe+UZ
YD1NNj1lhyy25X5qu1cgZnK0mLXWoj0afhWxKVCxJ4J6UHnuD2UC0LGGDHAp73LcNutoIGXu04FW
+xPq9va4y6Y7VjUVvNNW1fuaVq/AkKlIyxAL67fG8vrxEMOH4uvWHVaKWel0cD25ypPI81kUrXQ1
PHeFurV6Mq4cXZZ+y4urLulvmhTFa9UOG68sK9+1stJvetFt8mn4HCXpBkcN2mKv+NwnOPGrpLke
ccY2yq1DVKXxbRI4ddccdJk1BzpjfRHLzYDxY5RloUssETYjHdYkyyzfynQRylHngth+mrdyF6cw
V2ZuUqf+kuuujvRVadOvZv5ircU6a6nXdLdUjs4KO52X+WOfRn5EFQ0kcl46WDmhE4l+D99zvzcY
f8MWHqlGmvsLbXQWcrEzPMQjkvt1PoSN6qvtovc3w1yKzbCxnTCY8vkeT/Ls0Oi0ObtXZm7u4h4M
+Z/zmoqzICt1dLqiGaBo0OurWQY1vCFP9cZifC3d9cWlTq/g4jVdkFOZjj7q225ljJMRV5umjfb5
vFzEvL4MKN/IrE0iWI1vtBE3ZZrpwNgYyUlpsaRCb1TnJkFid7X/o2EveMvlK6XgehdiQy46y92U
Xd35lj11K6NiBD/SW8az4p6vm4wfF9ZiuvCWZ1t4WWvfNI6j4Auf34ntuF8gvo/XSeXIvSUBVK1s
UNhj2CIb2+p1cInanqj2lopv0h7jte3ULQoRjnHgWHEcmDGW0S5IM1bmZiksivliHBZb7ht1FaV0
20X56Xo/sjO8k7EZx9zIaYSFNpjRvODJYrJ3WYPkbhyTYV9FDzQci7Lad85Q7QXPJ3SiRe5MOjCi
M5SpSMIXNm+jl6Kq3xZEbLp5UxfuvFmocuSBECX123nPH2ZJY1zCmVJsVI0MzY5jUTVk71C8Vhm7
Tvu83ucz8JhXnUCLBezQ2Gr6tVbtJyMwegZj7SRzf6GN8UIuw4yifx01QYz7vLRZoOe3U5T1sDeY
AUzyIag9XQZngq5lK5Ep6fc46/awQ5+DH/G6DPbdJvb7+Z1Mxg/OmD2vS8PL9LxujCTG07aiA95M
XcZzXzi03yvP89a4FNeXyic7w7XMZ91pb53aebJNC4gfDOiHCO6+ioegS9x678zOzQBhz5viTBoB
zqw69yv5DTXTsENW0u4NsF005n6Z2l7IePx9ml8VaXUSVC2x9jGqx3DyWuFD2K18d4TNifWw/Y0U
3MMCDC+R7FdUTjikwtb7yY30fphByeB5y6HdtXHV7bPW6fYGS7vIH6isdqr32H6cAZ46tXF6Z5+g
YkRBNNjNOqb6rokk9VUqrcDMuZlfNU9yHmn4YAyzN98Om51gftB5LMCe2A3s3k4VRN3Y5L55E+bF
RNTbUly6m0gjuuc9p3uDJax5xZTTyzDrpfCLolQ6IBy2B1tTiDQgApR7NDVAJxL5I0XpylN1u7Wn
dsUmqsd7eFFyz4jF/KZy3YCxhuiQN2kcisIq/SxBXThZvfRbLfg+L3orFJ41BpPnWr5dat+brDFs
5qiOmugtm6M5Q3cL09BGYkCpOcR5lZ3bAZFT5J/oRX6mZAYxdJ5bztq2u6vTdTREhisepa2vLXLv
4bFYT1andYBc2E4IBDYnMIk6iKqRbHGxdXDMdvYsN4DMkZfBWpIWEHDNtLFcdDoLgeRCfdFpnJr6
tkZR4IhK7g3QvYA91aDwlSXwMc/h7g/lyomRL6WXri50jPa/wTMqp6sYk0iMzzGPm3C5nMGWRx2m
kflUFTwwD2Xe1vK4F6R50MzaMP2pmx3SAvDshBYynt1XNHsU3EVr0kwOfLCza4GiM3izRdFgk5uD
X1tsFvFpWJGTcnvBdNv5rV5c1uj8Kc+BGD4gOVk7KJa+3cCXbkAXNzDUJWro0sKvSpfiljGYyj+X
nw16qXpGn9CzsSd7glVn9c5p6D/IjaoWUu5a/Hx2jR+jP77SctOZwp8Vr9L12R0YdFE5G8JILmnD
PDM/yc9uh+Qb2kIKllqZfQbyN7KQaUhrS22NxsJfDFyKorDS+cPCimhn722WFyQwqJH0uYdPl5AK
MsRCbBSEqnsDJsWbvZ5BltI+9w1qmEacdxVkw4umwZI8wSuVl7WfLmKnn5NlIz8bzi6Ldm+PVYUC
gxr56UqGThv9WVc8X7d9z3G4mBvsbMzllszoRgzTfWfhslvjYrLCobG/mrWyrAhD0tjB5fa0Lpwh
rVC4aKGicleRgCgE3Gm5H4cG0uHEREDjHOsswCu7JOBljwJ3qim4Io67fSq7V2AN2oZQZqYLnTEU
GJS/ND0T+4nP+Ww+rxk6h2fTHM4tZDGt03TPPK/cKKtv962XPEDsAxUERazQa/sX1dPnCBx5LuvN
lMl4xfB9XMhmL/vhu5v4xUG0Cq87TB8SRXlocusMhpH8wDtShM38dCZ9X4DJ8LVokpDG4GasvkwP
qLdXTRZDgJtkZO8QcOZO5wZZnTaQHfabkTpfcngWxqZDS7s1QhCEwbeDmyIPPacPtMVWaZPdLLmr
KUWYLLaY2BjWDo19Pg54f97OeVfleZKVakScvDbS3sj/2rzIuTrYmg7Pwn5PLg2gubb11g26qJad
OnV/Ukr7S+G7Otu7XsnvFUxTMKNQ0PzzKttFy+WsPjfbvZbZHOcjVMMIdznlNnyT7PcqG3QdPlJO
Xe64zOY2n/tBr0U2FyppUOgmDrE9bIPFa4UNex+h/8cw59h2ochmu/9JhY1guKuzCht1PBgdcQeK
ia7DianlnVfYcpw2JR4z9lITecVKRL5MdW6vqkTzDR4c+8tIa3tV6IZvjBR5Fj5J7aYkJ2meZ6/S
H9maoYzyj2wxfxSxTFbxUNUHA7w8ryt/ofmk6oM7gwteGuvqd0WrPTplN20hZm2OC8grfk4KWlgH
mW15zcm3uMqLI3E4pJgzWasS8rUxcTeQgdJvtts9Z2U33sST9nGShNJt0nWmR/XAqjooO8y/DfG0
ZjztIJxGrqYriImjg1J1dDCYU/HoUEax0/gLnUWY7Ich9TOF4pC6kfK7hqTxyhs1Pkw5dus1lFXx
wdCJ099YMkK/VplItyql5THViTzmM0gicLU5qmhwITCkAY5o5DGrMquF+A3QasvjMTsaWT7BXhwn
UxrGsRrWE9Heddo2wzquIu86mTE9TZPfcCZXFd7IlrRfOaqt2y6X2SazEulP1SCvhxlEVgbArZXP
qnL0u26M+8qnhVOsqjrmG9J11zju9HVcWfQeS9GG9hDF62Zq2H0SV+NVXLVf6qKIVghyx+Euy9J2
PyWB67D2rkd5dwfPMWxLIcSJZwTzWvG5SOOdIR1tx3d/ZWQGytmwJQ2EIONEZO0z0avD6GXnwPAq
253OBIYHIfWX1zn3yLVKB8hmxvymISK5jyKLbVpozgcNdZL7CbZ6fxjbaZXaY7eps44cMLb7feWO
w9bDtbhmU+qEpaflnT15BOKmLPmW5W7pj+CKDlVZoxXUlvMgHdv0q8HyN6wdLXHiLZhLbHub5okT
4rwRAXZLtuFJ1CeBocdyYJu44PF2wKpfDTqpfasdk3t3ysqtboZ6G0/Iu6vaofEHq0ifk2kMuzop
HrpI4VVCLXHFOjs6xiSjq6hT0VpCAdkvqijGPnRgmQ8fvVxXuS2vE5XIa+Q28lrNoHYhUJ94U62N
oPFUgmHdgMRKOuZ7dfXk9tNVHeUPdlqMkAjz2trPZFkOQxJIV1t70ssHWJ7wQG9kU9LmU6t3mOji
oFlHap9mFB/SMs/iVZfJLiSjbk7Mkzxt8a9OVSRbt2AilInlBP1gpd6GWU9WV0xXUN8n18XEAy91
c/11yCFVR7WIvdL34g7CdlYpH0rq6pZrNp1ASVdgIc458eT5sm70JqKgOuVTMFFbbXI3Fp9kJG3f
Vk3xJMZ4O6X99I21zbVb1pts3kcMgF0vOrB5HzFkYTaThYYJvIl0KXy3wemxG3BxlTTUXYG70d/j
CB2d1naeE6HvqWbiW+HxMUQsSo9SN8WV4PxVdSj1MaWF/HbmCn/Qv8GYXHgXjrhNOXModxxwWGj2
Pmf9GwgpRJ84ifeSOSLfCT7X6ew5n7fm/KrL7LluZyqFF/Sl6hn9B/RyrFbpLLC6iYaUaPSlr+O7
mqnpphAi/SLHICraIoikisJ8nmYDsKMp7GFFdizz7sQvbJkQ30i92WKymig0eovZm8XCZ7aOiW8s
/v4addlc1eVY3iuvyaCXJMdPwm6aY+Qk6Yo5XfUYZ8M+nkj8teCW2FEvKtZx41WPw6ETcfbYFrJd
w7Emb+vkWfsVOl+7IoXmgu7up1iXt5bTsbsi6a9i5fbfFeR8Ww2NwBC7Xf+9HOrCL5o2uSlYG2+b
GHpnuMGFzxuVPAxRq4ICoek4lJ66L7L61p35rTclISp0tKsFK7/pOdKe+T1P3bXqUnsTFVnygLub
UU3u90iV1nboGxoadjzQXZdW4kvMve7QUZ2tojEWD8ROV3/z9XnQD30X23DXJbDjUQJHBxwMn+L7
r0+nxGsd5IjnFGckg9aVdZuiTD9QpJ1gVDbEDFVE7nrtgSuX6gHl3AmsuGuPulXkLomtbwoW7BqP
MoU0KsqODUHZsaiaV8zwLK+4hUZFvL3gG92pd6bWN3qLGLpEtw1p4I3/YDjDQ226qZL+k8uoDKe+
H4+oK9gxa7w0LKSOv3dOeuPOi5tF7BZCdfTNqNoJfVWFNOdMVbq5+ywtcptWBf7mREqGuMLJqkm6
mCa+RS1dlbfQgdvBklyPKU1jf8ZQTrPYj/vkFXsvvdSzJrGGrAcs3utJr8VQqehp4JUcHS2lzwGv
8C4lTrO74C+6WVShoyEdJo/dVERbqBOr3l9UFlvDY7K8scd82hpTIzT8S7OCozvI48fVJLN1pHP1
GZxnGmAPN98d1QlfdN74K1RPr3QWJ7GfZp0vhNVDbVJUfsd4c4dF0QQWK7/gdEpv7ATZX94ozWPy
RYj6iz0U6Q2eqVlmKBs81aL5b9np+QpvoyzXi+EKhnqTLdebZQv1dmeszN1dVoneT7FIrrwqpsHE
bLkqXBpfGZ7BFpAZQZzTwIHK2UnvR8rJFEXbv17JLpzvOV/IkDsRQj3ITxxM+Zz0vF/IUyIsO2mI
9SxSdN/pxvvkuWl61WbREJgVDSHBU18S7xOEPuKqfuN7wG/f+IMWYyBrW80hxNPkCn6mb/gkdp/y
6FE0/I53ue59WNz4GL19tSds5iENxwtSaCP4PGkRKM4ftREbYL42gxlF8I7UdwiFEQ3zNLiHoYVQ
6wStLAlBcZ1n0NgfeHmo56C4kARtEkTEypCo9HIoWqYnSs4aJIorX0yFPAj2oLs88CLFDnndtTcj
lHKCTmTFU82SII2c6aGAMDlcNBz2HLF9O3jOziUk8zvsQJC10BX5m2iAwYmRy1mck13bZnAA0iOX
s1j1SrqwB3nPVpxjZvkM13ZoEkOJN3lvW58NkWXbkVXW50o48l6ox6FwD1GbxleO00BU+EZWEYIb
TsfoJOXCbT7xWK0Q+Buma/tIaB5v2wrZRzZjZOYZzPAWqawia7PoGWwU4x0utTiOLocchNrTuqub
9ibT8SswAtnzCZLC33lGBZr+EJ3OgorlE/QhZjs8M80wRtso8kxx/69XivPHlQInsSA/tDkc/7Uh
p3+/UmI2CAtNCXlmZRcHUGLGR6jevwKnFfClGrrrKESHVRySTrT7hVWXMDG5GEioBaPXlsjodQbn
YVKStFcUylvX9gwMX8DpnJArTIMLgZFOHNo+jS3CrudWt5NauPk1kkO6EnbxvZ4E3jHJ2pt26tsb
MmMzX1JHbU+6UHzMbmifHQY62F+0Lfmt64pDM1bkC8mUdzvLauSdydqZonT8LGWuQmlb9a4dq/Rg
sHRUr1j+hi3SBYtHNz1kdtts/npu4EDjHxaA53pwOBsOZsNJOn55milxkyhPFWqes67ULQ3dCrru
ibKucq++rSxoDxrqxHJxpP2m7NUqJh4P8hM9axt5mgm1H91mp0rPuiJFwgYoFsuzYYzA6ArHpqtO
jp0fVU0KFU9t/YvZ5Z2sGhz7UCCBYwnwG5PbyS7rhzGq4iDvSnSPEj2FpbSiq7pC6c4WZb3znIRc
ZeA0QzymzT0pyjRQbRI/zCMmmYvmEWkUZ3ceSZoNtSrid2NdPFGENvU0qu9iKKJQW+64x7kT3RqN
vHHG6zxNU78zn+v8eU60R0coB8M3O9aq8hmJ83X/JlkUpd3nKxIPZVCOpP3EJ+nn9ZTc05on9/YI
pVLBvXZteG8a3VRnKzxFd/WcPzKdlGs7isSqnUnDE7lbrGsOsZ9rMs74jS4hU/tkFA3P4mm60jht
PxnBMlZhElc4CeTj1ur2tE7CuvPK6z6eIB+eMdcu5HXFSnbAdRxe8I2GEc6WRnUxYrNlM1u+DWs0
DN+o2WI6DWtYF+bvh225/Buf7f3hY4ejvNRjzHOYA1v+fFjxPPXrHIFSlZXRU6bKFcauA319XUOG
jiBNd+Aw1sGQNYuwz5pUr6SGHNA34gvF1EuglXtSN0rTPIbRXNTNkIY0Q3oVu8ltUqxF2qlrQUll
+3AYpL+uDoajR6KuM8N2qzRaxyOa/Bycuu0vcqja9r7r5tlGY6GuT+LXUTBUkfymKVgo47BqvL6D
iknfHHEq62JlUANaK48ORRwaAkHn/nimvKipWZIgjx+sPBRVBcMZ1gmNegEOyCXROmpzedWWpVpX
ELP7LtTergzPAAaVhck3qDe6xwqpZuckXfLKWxQT3r2OYHi8YvxU5z/9a+NHyT+9SP5dOOGBKKRf
kP/DDkW8i8ObMdcp41Vn/Zq1WdhB7YL4VuPVKyz7aWV8xOJLvIFP196DYYiyAlXjU1RB6lWm9au+
4RlLLfR0PTzBTjKPOnup01jvxz9dVKTuby58BNlUtJ+KGQzuXYJofXuKGebAAVLwhRN7RXZbpUfa
28EE8/Ip63J2z60hXrVU0k0ccXZfaic9OLVd+0Y64YndzwYUWvgnA6i4gsGo/bxty42JbSye9StY
M3JryLio+5WdY7lFczEdDlC9Sk3lfZGayruRoln5whZnqPwii7HY6Wr6LVJ2cZugpDwBKx6edZXh
nWEZYe/lwy61m98K3Ja3ObL1auI2gScpZNmvUxKvhjlyTIc2C5St2E2tUH9wW1aFrI3ih9a1giZK
yHeto1Uc13ITTX2yAueS3A81Se5xNoU87qwbw5rEJCGQrZLVyFLwcf1oh7zry3ViiSFgWPKbmnLv
xp2xisWxD9WUfLcIpozTq9rSgVFb+GaQvivhKNFsbwRQK9Q+QRYEGyKi+jA0NVQ3Mojm0kreIst5
6pQ7fVeDLNcuZnDoparU96iXN07vjXdZkvzNRui+P8NMXaiKIQrHpRl2oW1DnIsaWD9GXoNqPf06
NVDpR345wTkUh07sCuK0T5IVURW4Hf2NDAk/6BQN91C2bbeZW4yBIQ0Yqs9Oqes7Q9gCvhvqutHa
kAku2VWcsk+GgqPKw/0got+yvO4P9mBV11Bbpac6l1IWnF0drYOpYZ1qVbnHk3Uy5Fmw6BFTxeJ9
FNacrax8b4KwgkOknFU5Wpm4S74nueLFqnOrNbS92BXJ5b0p7htQZcVtPDTVtaEimIIwJ64DHd65
G5A2zqIvsSLBAAHqnqYTWRmscCbvc62a4zjXaQyfqgzOD3WR97nzqks+GRGEQ6loghGjOPq7SI7B
Cfd3qQzGjgv/ikAO9yihUN9879y82m471Try11aN3qqMombXFf11OqlM+VOZTFexbKYrg8msbHdO
015DPteyvVGeyWKMUuVzcpej3L3iUhTbivMEur9jceWm2gndspjuwbNwvxGieHSL6ZD1VQsBVu75
7pDZz65SqV8idm1DTfAKivglVLg8BX0liEhqjTzPd3JV3pbQLeeu3vRFZPvJYGfixYZ/8a1KlRSB
nl3PAhw4OX/0ZrDwBjhWjfAU+y6c/g85hHfdnRycXRk128KeyDeSJnKlKsp2LLfIt87xjpHNq7s+
V+MdnDc7wBaYfa3cG9fV2RFuJTsazABPN6r106E7yDbHW8Nr+AAdIjtGm1PaDI2nz3nVRpsl0Ta5
+UIuefebrmEZDceqwogN3a6tYnVYgB4qdSjyYlsUnb0lJK5qf5GeaDeBT9SJ9I6lI73Rzrjqy6K+
IjNlWB14nQPqpitDwR7zyh8kEmuVojFYeEYFejgPuFftZoQab/NrSlAZjt3k7EjpQPpVqfhfBSlJ
ALVLdZiPgnzDTXriyyiSO5WkcOQEKlL/IhKOCBbwd9AbWpTOJ0y7L87MZ1AgWWd8ijal5ZbQRFKJ
Hv2onrA6wIkp574kUnzp5NoUnuB8iyFM/YgmXjJLDJHPavFwphaLdZ3yJPzr5IggaGlfLCnYG+F/
Jq4HJx+Z48xL7qxVMJGxrHipya9FAusFTsx4RwMsT6frWuWdv/Bo0qnBt6EQftIp8xwdYeWxNyuj
e0EafYZU6ecFPJJbd/eJpdU+HTgURmeg4DwIpRCJLCxHtMhXtV1ua1vSk1pCnAzOYLVeYHhkzPCK
1bxeI+5NQTW1xQ5PNf9cOxYKHVJBR3cmK02bbdZ5CaQdQKaqhH6grDrfkHAKE98MiF4ZKku0/Byz
k6HhFM6wjdLUvY25eEpRUR4KB4rOPYXzhqYFpuYE5IKHZl72Xm/hWQw616de24VdTzx1YKOdwWHE
+F99VmRf22GwQmwn4FJUHF05Gg2rnGXoX0jHO4R75/m9auaC96GzKquHYSWmadx4TeJC52VIruGw
Y3JdIyjnwsmUIBF5cu2wukC+kRp69KZrSPbozmrsHMH/eUCHDyy5bqysC0iiyvDMrrZsd5N7cA6g
TpL8hujuQcM/Pr+mDoRptIDimCGbaqQbN0vK0JCtnYuQeGO0OSnnURLY+QB/BZltY6v+7jL4f4kT
N/hrkrWBR9hLH/XQTGSE3StWi6vKwd+NFzMs6M0dIL8VN67k7jHO6B1VEvqcJiHDhUZ+haGWtGRq
S1pmpHYNdaOLfM2K4Iz5hIUHp9sj2H26XqX7WtBdMqHChwPE0HJX7YHMIC6qFhqGgGmZwRm7iq8W
lsGMmtEwpAGoc9tDFOF2A1134adx723syCWhlEJ8d6RUvtBKX2VjHH3l6iZxB/EdRSw66KgsA0Pa
vKAr10HFzpCyKw9DiaO7tEn/FbXOY4aVu4qdaNrzRBZfuiQ/NPmgHgxfzHyboh/yXaip74VFNJzk
hnbo5PAsNKTpiZpuqBEsbdOF1+tuW2m0s1pEriKUyDU4PwRNbyAXwN/ICLHCZzUVGyONofahTtpN
badX+v9S9mXLkeJct09EBLPglpwnp512eqgbolwDSEIgQGJ6+n+hrK9c7e7THeeiFGwN2JUGaQ9r
raS7VNbeicWsXmWDX668yYtOA8LwJOv7+g2Jg2lB8zA9dMhMXqVO8bLT+s3nlr8Bglyt28mWb7Xr
nyhO9sfIz+Pb8mme9mk50MlL0w9XyV8FlB1pHVl/wB+8SrKECeLtDfwBnoBzbicHfweAJsaSqEUw
wUuMdMbPRF/pkJIoQVSO4ADFxuVArWbVMRSwTF8QOqhgkGusq79MK4NX3iPyAa/Cih/88TIhuVct
nLi0ltz16DrwdP5ox3U6D9Yz9iHtwvO/nxBOMGcMkKcDaXAGYs0cRCcCRCq0HS8IA0SVfz0hCPDb
dVd28otM/W4h4H8d7I6WTeJRB+3tOkyD4NCRGcaYh/4iMEO3CWbo1jSB3LAeoFkUP+tNJ8riloiW
sxnh2VyZkAsAYLmprLZYmYAs7ADrM6OsE9VDjFfV4BcMnsFc6VZfG6Lp7qP/AwrR/2/QzDeYiI9p
sd1f2dReKrdMwEOjV86GFenE9Oo6Bd4poNeR4mrG17ifhiRGjveOx/1tmjWR7gRkpbswDg+8C3ud
Bg691cdM34cn9Kmi8TH5kzv1yfy4M84peqtifNzUHbqj8lh0jgd1Z+qSgvYPjsX7F78J6pXPCnUE
Rj4+WtmYryyLidfWa+5oiwQ/AKVIEJeZyi4pztLEkao++wF839619zi1x1evDcS2HRvUC2bTTHMB
ZTpKpyuTKh1rpLUHcf/xLGejuHZysEExmB9mL5TD1hOIcc0U06j5wc/D6qr7yt5/9H/MNfe8vTRW
UN3ux6qRLsDTaBYIUvkFmWhnObRBvAJhjV1M4wr6ZRL+eDBW2jvRfcpfjWHW5CR1d56KW4BlsOaf
7jOU3P4PFyuYUYOfXiCQc5GVAcjIm9Nyn6IWPvBWpHklv6jcFXvk5fJT4cfZaWhHseAIPpZBG5Tt
0nT+07AZUDJ4a1tfHkygqeKzDrPuYgzeNO3STSOwSucg1Bq0c7LT4XILcjm3f9QVyY5dEwXb0Qno
Ih0ANV2yWGdLr5bVsm/GcFsz/UIR+qwqmgPAM03xOfB7hyB/6L1Epc/2pi+c0wVstFCLS+uNsabR
1zPWDtimvpPYAauq9ZMyjf2HKJ9W5pcSLjIPNg/zlYmW00rnDyhkL8Iq6x/NjMYvUMApi2pnzJqE
0b6fEz3GdLzCT2pO+03hT+VR+sNSwVu6C0HSu5tqhTyjk9v9KtOWWuSRLsOlGWot+0ssI387xhm4
AlmWb6ux7JbZMDiXnLTdckJy55LxsVsO8xWb+6o0ck+WcdsJd2KckRSl9CK/D3IXZZO5aef6kulH
0HdvrInaK9Sx40MUcnI/Wd2b2TraKpvWnbTExmn67KAVC3d5mT6oYmhPBrKm3JLv8rgB63Le0k0D
MvUD56Q9GetjhoG8mVW/72Fm0GwYEw9vfPKxL5rNznXa/KTS75+6jUk6Nz8hVWWMjy3T7I9mLNXf
PzZLc1X7p66NmvBufr9lxPgRbPV8j7gRYBgW9CfbqQCWiYoB+b6c4kMN2LPO/S4Rqq6+1kLdx4Wf
/gzVe1eOIVAQjlxVQBB+b5XzpQzj8i3jYbYoUfDYSxcBtWt55DS6jJwYUeREA3B/S4c/RLz0pmU+
95mBMnoMc/iAnW3NAfiQsUXZudnmIzU3lMUaFLgTnoKHKMv9b78viozdetj/LuYh5ZCzlXf8ENpF
dAKHTE9J3yC1qAOrQSiCztgBgnNZq1Suy57QB8qCYC/tgSa5VnaxaP0gW1o2j9fGOcDu0zyw8VxY
0aYGiO34sf8RfBpr+Hticdv6uvai8shaEQcwy57y4gnzX53U1++ahiLpHBR7Aj9u98SW3qpuUEMi
ok3MjArssKVqGn4SWpO7MPUlUOrE3VlRhUM3ioODROR6aObGmB9NU9ub3ivy3UeXDnm/8YA6n56d
ptUbJLxXSL7ldy6qkfcDKtn3kcVChFQT2XTEt9IEbKRundehvTDD/jyRDjlD5JGhkFmzTUSLOPE6
L96wopn2oOSXx4IrZ62dBg+P7/uLNkjJS02Cb8MUlD8k9xISA8aXTNm4tepmeOcWsBSubtPliKR4
EnVV81iBxx+7bvhQtFH9WDFNV7bmfG0GParIObXitRk0XZlTWolCQnJnTMsu+kOQBQjwe64k8jTF
tWBecZpqWS5lADzuGlxZAWYbyiF5geIKtB5QQzGXptM0fB6+XdluUCWyRPHlY44xsd2Gm8gfrD1P
c5ckg9/QfU7Z61AN8TmtRXzu5qvapdbC5nJcmYGeV8M2bTIrQfQC+kFKsa1Ew/jquqicDeRFdm56
yAbZLkqkeGrhs+l5Km0bD67LLqbJrKtO6/TeQtL5ooJyODhj8+Vj3Gv8aNXLwV2aPtduv0bVwOAo
kH4cNsVIUSnJ5FcViHAZh251pL1N7hxn7Bd4UsS3f5ghM9tZ99J/9RCeXTLkPz0EGVdjsSD7w5rH
4Gmg5DzPrBxr9WHNY2MY8h8CSdxDUWl2r4GZu71vdYGk/4BM6M1dN8Djsu0OqQ/AXirF3agc6zmI
2kXTTJApsNruYjvlrigq69kvg+FYe4WT9PMsJnuyYXUuV2a0YHm7zFsJdLEEhMDc2q2K4t5R+o/g
oOu7atOk7NdvwDJPbFTGWdKCf3gcJveiBZkK/GVosepClHqdPmovpkG99G6QVbBSaXsODHClaVEh
y6lC8n7Gw9w6izGAUIKLUmqaMRxhoYXYzOXlvfS6ElBYqz+zfGd6Pro/puZOIO7NQCGcYZ5qEyve
dBLciC2tbHeFHHmbAF1a/GgBLnOq9AcREUWFQKlrUMSA7Dt6Og7ScQ4gcA56ASfRWt7APAXdx+HU
Xe2MNPsui/7o9wePnaqpeheZ8C44fBZ24cVPJtNSRekipr28GIul5NXp0vSWl3GRBF10ugYvcM7h
dJmKlyjEFRtjUi9UG0aJuzR3C8dm3BPXIkkQpe26c0AUc90YteK0CY62j8pKQ5ww6VOVv+Pde+gc
nl19DweYdIW3tmlVn8a5woVoetM2Fv1OCk8k2IL1Yzpl1kbnI2hnNOwuxRTpxExhHNkWoEC+FL2F
v0iXA7zmiu4/cuD+PziTxCYEcmY+DgzP+RSNecB1Zk4siy+U8iTsan3veFZ74crloPzzOgFqSV1M
nyStg02/0BtjmoHJI59XDZazHatYWY9B2IFDu4iGWPDE1x8XwFaIB8/O3BWyUYAEEE+1B9OkIqjX
VWB/nSyrPZQZGSRYrm57sOfGTDGmXyqsM5cfi/9YY+4zjM3bf0SvBtxR/Rm9EpxDYP8ABw3dt799
Xm1jt3kvvP7N7UqxFpnDEm/2J5y5MVcyB4s0oba6NJSwnekD/Z+c+jrAAOoA7YZYHktMp+Y0OgnX
I0feEYRAVYZgNHTOn646kJJvfcPvq///eT3o4CrIpo2pUwYABCe5j8SaCYuNmfmMH0xh0pjcH9gf
phn9mPyxVlVdlHya/GFmbYMfVFjpwh4ccoyqqjpHI9+KGd1hGuTrvYWIPW+DBGz+WExxeYYU3MJ3
7fq94aOVAKOsHsDTcLeSI4jMI58jLvC8hA1d+J1DwQd/7e8h11YiioHtpYMtOZStBBO8KF8zqPGs
rHxwNsYsB/JkVaR8KF0U44DOu4NIknilRdVuc0uDamBMNk1J2KfjqWfd+OyVP5iYyte+KMuD50fz
k41bg2lAl1VktxAUwOjoW4s4LxsARu0B4QR+A3MzW9BsbX6Dm+nHT1XUQccSSkWXtgvuRJYHqyBg
dKcBrFs2AwlQ0pDpPWUzRpbX9B0vxxuNKu/Rs5m3C6mTr9uANV8i8m5BkuT908JUOy///vy74Vzt
//P5R4oqdAmwIIFru9BH/LRfTB52TSsOxXM4wBd59p3IX7c5g3JIVix1p9ODFXrpIe/qhzzL/I2x
TD8qawSsxnnU2GDTIPMOGNi2732xG0OGGC/3K7EgrnYSKB+0O68Lhktdh/K+Atkxa4rxYrrKaujW
nVWqpTHNgO/Gj2GjARicFxGQc45tPl2NZZohdSTIXciqdID8rpgL3hKBStGm0um0GhigknAy80Vj
q+IYAIzwMlCgEiIxXoGky3Y1I2yRd12gZjjUtHB9Ei3NS3x75c2rTFW18f3mkGnbTQIcSxsWT+3Z
R9Hr1kjuu4lfBMUfA/k8xawg8wozuZThu+OlIfgzEvy4LtMoTsW8PqjfV40ZMTYKvVG0iCLybZAx
AN/zRGuw75Qd3n/KAxjzo4+OyQQU29H0VDiOTh8pA+VmNapsqZ/kUZnvwQCxnsE0/eJj7z8bS6tz
4VfRVbipeLBJfkbZyXp2dT4cbNuniybQ1jNISnQTItXa9kCnXkDAKS/Yq9lDiz9Izu3g0WJo6ryv
ErDA64PpEzLeVBCK2qRMdgcrtfTBqsbuEBduJJMP21x9zInm2cZE2HeXI8nsdhANuQVxOZIX+zyV
VwOjMMAJc+Xnuk6GKgbSfJQI9jKkkj/mBRUYYK0FcSJncPyzQ4NgETbwoLzZNI2tsuBc+vJhRvTu
xyagJFEdT09NlyafprFajcmNHWdPqX/gbZOfTVMODb+LxntjIBuItDMyy8+VdqddOfXCT8wIoXPx
yXeQtp2XxniYDpFiJ+w47DK0JCmqvrg3lgy5QP2CzrsRu5hGFChxTeBXwb34X58vc/jyMloI3uWn
shm/t2nnXXkoI2NJyrwrs6Y/LNTcblYrXPfKefrHWAdS1BKpV7HMZDjtg5zZe3Ol+mG6XZk+8DC9
BPopAOjPOjZk1rHxKidFuY1oaJDdrh0fPEXBijIhqHnvonocd4PQxdGNUvDxrDG9072YVhZKnZdK
SLr0y1xdy6AmSdqjbjF09AdDPPktKB08zoMCA4AyKJxRBB1t0ySEZyIDvUMfRW1F72He/kyh7vVa
xlWc+NIR1wossWUagYz07xvq35i7kQdEFYJHbKrYTDH8CV7FwzQv+7ol11ylNtQfZjau1PWi6Fmx
N+nrwQJTVdp2sTdHrxkVtP01ajvFr9GPtWbUDYaddiv58E/rze3MAshYZYugadzxUNYDcC0qL5NP
jIBQA3KPYLhzk1sSK2Jxf/Rd2i4QL/dX2aTNIovD/uojaNcAu1qWe/Z9Kl+miM5aNtVckYWJTKG9
ijJvxCYJM8wIoPS1qk+TcqqXIKgW9VgXGx2oeJWpPNyC+1Nvgs4Nr3oKLiYQHNWUJxEAz48MegHb
FiI7m0wxcrU670JBldpmQe5vvaHe221VvgUWoPnQInROvle6hzx2g1Vchd2zaMNnk+X+PVW05a+p
pEud29QoHl6qXlpLMCbJyY9AS146BbhTrNIHFefw6TQk9U4uSrAnT/XRuyumS4iX8t326h8kH8I3
TwqdxCKdXsBaAyUyDLsr1EZ8+DyufixYOS5rjSSFbaluFdW5fy5Lq1sDGJzfpY20N4P21THsfbJ1
rSHexxERe8+qhh3pe/sQ1XW1HUOQAWNa0Y0eJLmTLLBWYTRO9y5gwSgB9vpSsqpYMhqpp7ZxEcu7
Zf+MjctLtBicV0qsAqiJ3vpCpukV/5PmGxyAE5lq8iOAjo2vq3yfoWizrXv8dzq/LM5jNdYPpazf
B+Y5b07m28s2c2qoFIEI6RR9YvrFoMimAbZtPWTEfsuzYJsXUf7U6/OAl3s3xSPbSlClwZRq6QJF
Lf7Nr3WS1xxiDHUEbahQyytNi2ztBpZ3UHWZnaIsEKvCrrMX3ofPfTzpHxZna60Dfx1WzN2OiGkW
lcf1RVSpt/a03R0I0KzYEDO51k0uH1vBsF3mnngP6mntyEYdeEWLBeEyOqDwT26NMUNU4+CDBPnS
DDjE6ZvEXNqC4dJMul3G83JPTeWB0z9uYyZHVPULYlfFzrXidjn0dnOX2tTd67B01xlQi08APEIV
0fLLH17+1k/59K3EwbwYmtJ+cOup3Fps1l+yMvfeyiO8ejWp39usWZg1ZRT91K5dXaXw+Vrj0TsE
kPo7QbqDAMKbD0hHQ/zG7RjExeTwSI33MTfe7KWY/kZPj0B+/ur66EdV8tFYfeqCFFHQ9naP/2ef
uYn5CUNXvAoPMIGQRsESZKHsSXd1e6dEdO9aLH8yXWEAdSsUk8/23BXFjQCBktobM8iCSABOhmKA
MWN3RD4u3PjEZu2iHboV6HV3HpQbz6Gy1KPK6SErONJYTldsayfwVt2c1QJ1miWdG7fn2vP0o6uz
P6bpEUhLEb94nIxbiTSdiHugeN06ao5DAOyaaYwp+Ii/XxCUS6SPvPvUqbJ7Rveg5iJfabqsPvji
2bH61TeFeNEBA6hXZhRehjz8+3mCPMNfHfQIhJEIKE+UVvFyOo79CYBTe6WYKla6V1Q4UYxZY6+V
+36KNiHybg/1fJBPcbwBbfOXNY99WPOYmanmY334y8y/rzMz2/mev3/C73WUW82mb6DFlXYpyimp
7lFeiY922wEzGYXjnekxzQiw1MZiBaQI/jrQhgWiAJMojiJhL+Om3Oc8AJNhLrnhBa/ugibdGss0
fkuDDTaKZuEEec+BQIz0ooujcZOXzmICbgkcQB2fyUjTPfXYAy1ZfDZd5sqiKNfobLJwYvxvANmt
Zl2KbLxjcbvyxeTeZ7PXOopaLkMo2QB2UgaPucPsA/wH6PwJ971BnveJOtGPSbn5tXG6fj2WqbN3
Umj3+b6XAzGctTtZ9fEK2Siwt1RwIVLIRy7LDRdh9RKWPTsGGrlBYw7AK2LXCtS6GUr5Mk4uXVjO
PqykvrOKUiyRk3KBv69CvOZ9UN1Bb2tyWkBGW8vawZVQq06ABLsZp+lr4FZ9MvJOrZCZjq5auhcP
xdZvokMJZahACQE0KNwWHirp/zAD2c1qqVLH3YDI46wnqVDUcIU4IQaWKyFt8Yyz7DuIIukP133T
Srf3BZjF/jYlTYbQSQbI3hTBfV9U0EpCpmQF0kXwaktrnQ+B+OZYxa8Z+O1tyONWZEVClK9a6beL
XHC44DPkFyl1vSgaxMquBMgFmFNqRf3hBpFLc51BDHM4DnZWZ0gR0ERZLfigLQug3NG7PzPHv0Oa
mb834AUnHaCwL5GsywWcUv40dtRZpvjP3Bc0VusS0PFTkItxOyhAWUba5Yd0CKptFVXRCenGYs0a
SALgLwZRBg8F5TETYbuGDz6dvHoEN8KtvF1mW+MrH3AGyCFGzjxtTgP4B4np99N2Wnr5gGnzxjXU
wx/TbF4HiZp3MGsscTcV/JrGOSjePP6Jo52/+PgIIaLQvGWQO1gVYZQfFaubu8Lh6SIDQe/dgfJI
ZoffqG1XiwlCikBGxe5+/joM/LJu/cIrcSdCHn4TRfGjtPrmidS1/C/XN/jELMBWFTue7zpIp9mB
P6tM/wUrqAbukEJX4xVonfjS+M+Rp7HxQi5jH3QxGAMFr98EZTIJLaXPXV97D4PrQFoD/Xziq27s
lzl4GAtPDnxnAhFj0jb40zSjYaUONZUP8RQVx9Sh/TpvBnkpGt4sBmQ73jwxPVCDy42jnQxI/bMN
5VdvLKIXCxTPhegdsUPx56dSrX2w7BbFGy3HLzkpLy0Ugx6buT8HGH+Z+d74pTvWLK3OvY3Uu4no
Kz7Z636qsoWJ901eAAWu4URdGezCgvhqE1R2mdSBxzak6OBZgjiOWmVUNr+S6aR3lkBLd0fCygwO
kj30R2OnWdUfsyHQqEoM7POAmRLKEEvMRBU3w0pEw1X54b1BEhrsIVjuxXHuskAaeMglKSAxEfVL
kC/tU0RUvSL2HAzZtoQECB2+KwrmqpsFP0lUX1gaWa8QFIDgL2uc+wlkdez/DnJxv5fTFJgxsxyf
3G15GGT+z4Z2l8mDdqz2035L6FCeW9AKkioLy9emoWodkVBsrKYtX3MSvunU7+9pPdHHGLRZ0z3G
ZbSFeAIkfuZF5Yjoz3eb9OhDK/KFVlvfS8VrXMnwgCpxszDmYI2P4N+c2SwIVDbpHWFB/ZT1qjj0
jtctTX9WZmeA6uonT43LMp6cxC7k2lcKLjg8+SPA4382H302Uf3KrxovMVM+BowJpGi/AmeJLMu+
HZeDK4qHuC7jFdwNGwcl7TaUifqY1WO143AL9wLIhYOHF3TrMa2hESKctZ11oEwwaFmPgg2XoojT
hYzK9spVlSaD4+hXO295ItjofXXTuQYsqx+NbKEhm6Z5MgWbKAAWNfHGNNE8o1liVyjCpER90xl9
9LqpZD87gCl2pmI2tKgLpJo/2HM1rYroPsX+9mDGUNG5jXkzKf73mKnJ/X1dzJt82fWle2MPxD4N
ASqN861BYIIb6+0rmYOcNXOkVUastd8XElBXPJH6MbazHdz47CeYirs8regbciEONoqB3xVx4e1t
SNusBXPJY9Sgik0hzfKDhQu8/eR749R2MrmldYmcqdooOAP7IYNcUlbD36zdYnyr6uwA8V91am3u
bQgyeQkSn9lPQE5F6Xs/LaneKhSXX4jmcllHejp7RI7byXPlzku1v+ZWkR+glELXRd46B69x6MlW
dbEC6Iu/eH3xDB0A/QMol7Xmfv515NDtkOGY34MYgZ2mLvNt1nTeA8l5jrDYDd5J/wUuM+gGRen1
J2poCuEg+8Ncn+xnvoIZACLo15XvjAP0DaopsccgvO969dbIeHjtonFck9JHrnEGYinHX9raip/G
oq+P4DXRha18+qorBrgaHo+tMeOpOek26yEnq9RDX/FHd54VV16xFWqEKM1sInmHzKeVfyuDXt+h
noCPQoKM9AGSmuhIUGmmyOX/BluNultakJw6my5SErptinyDWoF3KPgAwkVG4o0vW+wMdmEtW0fr
Jx4OYWI3Xf9FZfKB4enIEmmtOOdVDk1eeRi9LntXkwNif0b9qz3d3RwDi3/DRv2cKt97kcqZtlqU
+cqYcdxpfPUA3rTbKP5bfZmFd//up4d/O/tCfN0GwJBA8Dux/TeGt9NPoEiHtfXUx6UDbJPnLcZ6
6s52L/i+7Zt0Dbpk9ZRWcEt8V5DvErjATOEl/pg7gte4G/kd3AJMp7J8kvWs61p54cd0gW9kud26
AMF1f5s73zqY2SRtqtzFjahdThqQ+qI4KGR8fzTK2Q+64l9U2/kLqlh57/PG3VaIO7ZZ5bD7DKxR
aHtX2RcBRnYGp9ws6nrCkQUFTmMCbsKddwIZCPpEMpa4c3U+h+DVE+9R/J13EDP22xr59HlsXgeU
C/kPWRlA5j4HSmCceNAwsEMP/4BA/6v3gfRN6gNOSJ48lHaXXI9cvhRBmgBixjcAirWHyO7BzTSX
jUY5Us3NbaT0x3hhOvuiRSVyGqNFJgIgScPpZHAuBg5jrj5hYj6ZfR+MUI9QIUQg8frsfN11cMC7
6JE4LpzOqNMHx6rJUfGwW7WQ1rhCqiRL5ijoh5BHiDEE380iYVEsIkyvbQ8xv1nU8gyvZR55V1JI
uPrF2XVl/l33/SpyW7wldVYtwhFgGLD7vhIVTq8Q2mwX4LIEFxsy46uK0/CkmG9twT+0d9zm+SkA
XGANmWZrH+f+cw6pzFUBkM0RKToIYM5JGEtM/VMJThzOyn78kQLerHw8IMDjAe/RsWvP42BF4+bX
IiTC6W0Rwtb696LRIAUaSHU1hUtvi9j8k+aw6faTUtfqn+w0RIkEAKBN58diVQLYSZ8nlX3Ft5I4
x97jbD9JFsPZRZaxTeHLtsOQbf05B1l7dpUE9RjfcpCQl0rmePMqi2DZ28BvWpYTvsruZzvj3JVW
w7pBPmUbBYzM3bXHqvvM56+CiBTyaODqtq37AhnD9M50mcaYsSjWSLyz46d+v3XdhRZ9syrHC9fe
eMhnAURUQEAmnq8+GtPHs05ueXnEDhV1iNvsx5LPgOMiDY7OnEEmIfC0blSGR7cL3asZHbUdHJv4
MWuGducK7r3wKV6jSBc+2gPJH5q8fyxmEljltzFkqXm4tCbXW1kaekCVbMptj/z70ry1TjSW23iM
9M00oyKUu9QZN4FUP4M5NBsA1F8jjROiC6bFnFMN/Oclrb57I7GObTySk3Fwc2dNiV2fbj6vG4Vq
Qnbe7ZZITsOd4VB3620G9bQ2B7oarhqizGwJuYL8KFkuHoOJ/dk/IeobykA8zvMDLeI33z0WIxD+
QoFjyzUkWM1vRIXcwfWPlr3X2dtwCvAHEPmUCKWik+J5dbVUtjJx5lhquRPIDy967urHccjlRkYe
W5tCYcqFlwjux0eOj+ylZPfSdsZnoM+ebiAYYL285eRZ9hq+MdmLVFunqFMIL5mqXwPF77M51wm5
3H0oyuCt5wMDUDym5xpfIbOLrbbd0Cz2L0VZuEkErMp35a593v4swXV4KyHMWyFqT35fWNbnnj+H
SqAXWPLnnLJW5M0Guc+UHIB9mWtEBOnW+XEqW5SMXOpkazPagSZZV+N7RJJyRKye4s+5AJVA3RWU
8KMOKgrttZa8adGs2kI530Sl7SR2+PRQwEkCEDCM1gXt46tQ3ZOZ0QiKgJUWVyWLeqOjku6cQtcX
PSffzAwC4QkZdONJYk9bqllvpJmb3gaZxs6Fs4ycfERcHzJ0ktCD1j1hVzHQO88t6ntz+FSwsEDe
m8d4HvuwlJf9Yf1el6Z4EP/99I9t8vfzf4bboPLjoFD3dy0kL7BaK7OH8WmK943l9BrfKgRMUhz7
3bKrWHgwxAhzlekUAZAPjtOStakFLFmXrnUJ2R+QU8DDR27iUPtDhOq5/cQJj1chtqrN6CuGr1Ep
kRWeocUGZMxmjRtVQZ+oBmGNQtToEGJnfcb3Rz2XEXfPxrKzIfFK9sQpsjZOWKZ77NvNMitJ8AbG
9XcCoNyDjFvrjk/dkAgwzO7G2KqRgxgectW1IP/p7wGUat8aZNaAXejGF+ZpuqBNcc/HrL+rGFjo
NIqquyYm6ZY5fbtrEJ0KxJCrUdfd4+Da07Gg+oszud3jWJfugkF1fx3GqCpInHXf47BNPHx2W+4w
a1un6n1soAMnfCHxeWTesnfi5quDt710JXnBd/SkG9CBy01YS/2Qh/JUAMr7Bu3upakr2Qq6RGNf
5feE1Q+9lbPdMNDwkJbgopgGxycQilUNubWZJzTzqrqfvYvzFhUaWseveZVCaNOzm0NERnVGSQxH
qaYjvrhqqPHVLKl/brA7Lfq0jtZRD0RBAtY2VJs0J5cotc/e/9F2HsuNI9kafiJEwJstQS9SEiVV
qao2iHIN7z2e/n5IqgUNp7tnZnE3CGTmyQRFkSDynN8Ag/uuAJhZ5UWerTyrKNjwjNtctl8DI+t+
2HaYr8q+qjfR1EY7s5IVlztA/+qYZriq9KD76UOHr/yyD1at9tJluvOH0UkXNsX7hur8erRgLIyx
6jaN0qz6NLB3sd44d/lQD3vTljByyDFzGmGxJ3W3kkFXv05ZO2w7cHHb3GvZgWfNg1qA36sBHf5o
4/7Rptj6m5ITORvLcX0vsLewQZpjAixGsP0I+JMWiBtEB20hOQ1+EF3EoSxl5U6KgfDNXbEkVW6Y
2samMHLl3Fsj/IO++DLYxWNpZsULqNwXpXKSB0SU5E+5pHzOfcW6V6OiPo9G9QgRAEh/GkVs4X5H
cpud5NB/cuB1H3wrDXWI2Ll+kkhAO5spMNOvvUnWuGjlaiua0mg+2AXbQ1Pt+vvWbIaVL2XZV12K
wnUlt8Gd6rRnYJo2+GdUxASDJnA4K9FsiovA36Vj/9YvBmOSmKRr5hDRRm3sm2Tl2brzxk9URrKH
Mok+8XRS349DxDdp6pVj39fdZ9nmTg00PN2RJPnF725/Se1OOw+DtTcSPQhdBLVI6OlA0OdBefT6
SzdY1rGY4h/UGInoUUg4OCG6ZNd2iCLuaoQ1ufKGrNsUZJY/8xjTboDe87M2N/F3dFzZUVoYPVOx
DZ1idPumlpB/MbXs7npq6S3bJJ64bLefe1Eyf0psVXKD/r7oA+eY1eNjOUbGg502O3afG93RfuW9
whNe1PzodaN7nJq0cNXcrrZV+HWqAPpG7HTGNqr/6PXn3rb6T3UcOCfMuOAOY4K1HuIWEknELR0J
P28v92G6Kvg6P6ZSWzxm85mlK48pN/070SUGu7xOd32v+a5oAm5K7yWl+hFTEs5ry3ipYrk79LVZ
uaJphf5E5i3+HkmZ+YK2cP+UtrmbzK0ih7EZ+l27GeRBOk3zATTZ21kSa92uC8zvS9cStsQ6MIop
bXD195mWWd+B4v2j9Ar7OJR1dLBbz4ESOqT7UFf8cx+G9S6otPieUuK41TCre5jsyto4KdIefe8/
Ovwy7/M0T+/QI26OAV//fRvm9klDKXWrjvL0MJRNvvEAfzy1U4z0tN7LL0VyqSoD1IE9pRd0raN9
p1fVIfKd5gGjmJC8V1J9Vb3sLJd80zHuO7RKVn+LqlZzQeqljxpl1z1AKnnfFW3slrkK3Y4s6kEx
Wa03pPknoy9d29KU7yYbC1WuzN92kT4rPEO4NVnBxx79fcRFij90SGUB98Kvfscr7IM4fzSysN1X
Y3Nv81Xaxard7wYDrIxs2eQWzEB9lY36h2qm0R+ZeQalicACX+ZHk9rzVyvQCizvlPoJuZd2WyZN
frKH6s6JqAl6vlQ/wjBq3aymElDmgxvkVfJbDthmORnPJKatZ1vohfndNGnGWQVHsg6cXvmi9+OZ
HIhNodJRuGVva9ksv4eBMW16Wy6PpCmtp6zuf8Ot4EZJ1Z4dcW1e0rqN7rTQR8kv7cb71Jm3L4bx
I1IKH1pGM+6VoGl3ps8jEpJFlxaU7k8HmNxKydLxaUz1HoR5JW+rrGtfSU9QICEinB+c7TJPL2pf
5+AA6r1s+cnBmhzzoExRfuJ/Ge9GuTEfHL101mE/y1UNkbMf1XA8ZQVw/CF0vBdD1+tHC6fFGGZq
r/UrraTc6w9Ncg4R4NtRQW42Atzl816uzT4sDwL61SJsDlLEbhC1AvpVt/aqRdP0RZa77EnGjEEr
GuPOqLrE1fSuP7St4m8mW8m+QsT4TdVleCwdqB25FvwK53uuETuropMKN1TJw+JDYR66sBt3Qxdn
T77aO+Qr2/qn6VSIebbKb4mSRSmH1qdS1qeNosRf7bEq1nmmOY/pfIBg36/UiA+qZ0qqhP1Erayn
yio2gVc5jyLQcUx9Z0e6s1r6UHaD32JwY5lXEWGJMZiP9nXt62KJqex8UA1dP72Okh9s7LzIzpJP
AhB+IM/PnZacnMj5ZsWacw419tdB/TxpWuiqk4pgrQPLvfKOlmMr5wKCijuhrw30BFF8J6nVQ9Yl
4wMeIeNDuM/GNNuyOQ73BTuFtW626ityp9+1ahj+oD43gVTmQYXddiUl6apunHzTk/vmdpn401FK
uFHrknEZuI/s5VGK1klpKp/MyLf2XixliDRmfF+V5AuYmWQ92TUPXHIxniYP9EiqGdY2MrUBPaA4
39ryaJ3ysm07lJTaZyO30r3oWw5Kbf8ZUtsqeTUL+BdPIygS1vWrXff1KrP08HOHqPu6Sw3tMXYC
tqhgIcBz7yJtgiIAIQF8D0KQvVr2qylszn2lsQUkQ/WcUmdaQcoeDqJPSTVz1U0NpGLJfoy00PpN
LQoXBLfxfPvJ13hKDlX5uyxJ4xHk6XTUJZgmKw/t5HCcUxOl1PMgGH+R6jD52ssBgHXgQDNw2SYB
HhxBpXcIoGmmGw/27G4Ur4wgpCDpp+FJLga8QqeM70MhS+vSmlRKe473NFr9k2/6Z7jRfoA4kESC
JW53nlLlF/JpUJKxD4HH1kAbN3lqglJbfTLzMToP5DVIhTTVp7jI7Xsn1l/4/Jgv0wibBzr4nwxx
a1aLWahgJbu4ddlRABYEcTEQlbV33xQ/RcMMAnmTW328tqxqeoyRxlppSjPATNCmx2sfah87NbHB
XswhYoDdAhopEhow9BR9FLuykfEAPAuoDY5Vnto2eTtLtCLeIBtpIPOFuRd1WGKup9yJ+FwlcrdF
Mh9dRAPJSUmG2p0qjncWBz4GzqGFaaWhLXI2KpMfgDS6NCVGKnLObZEnWOuiTAPiKLwzB6MyrIvo
a2yMk+J62ueRrSIwBbOrTUyq8ANqcHKGpko53lN10h7lccS6zQv8S8CrxlV0TPYSW8tS9SfYaOOc
QngAwbruDFnnZxrkplOocHEi/WsHqe8cdL9GLafQ2o7F1rFJ3BZhbB1rr+ZZbD5TYuRzrp2iLQ6N
dU+Vd9x2OJ1uSJtSoihgQvZS8tWLg/gbZgKzIorUfOZ+r7hN5PnPYFHCjR5V3oMp86EI4+9srijA
txXg/dbgp2VuikPvqKBqDYfsALw2hjB2MnE5XUt9oj5q9VOo1xAbZRPpFY83GEkElJNlp0oOnqn2
8DcUKXSLiXyAHhvJOsTW7CIOZQAlkKetdqv48ltf1bQtBRu1PAxJpV/jekW5p6BnnuIca098WsGJ
W4p+bEIyLQ4a1i9KYNZPfY15JyK4L7rVbZxYli7zg7rX1sqrBmL1RIIAo9W5aRRp6kZjH21TtcAo
J+twwCiQ/98hwZRQi81/2l6U4xzQ90e+ayE7Zn24GChp4JeUTDvD8ey7uJI+B1EeP/UwJPW2ql/8
caxectBIhdYo94UvVS+O1htuh0Y1d1iauLB4O6UjNeM13r2RA6qCuuXdZ5H5S5mm6NVPo+oQygEV
IcePX03YMhu9r8O9GIURgXZnoBegVxjFZgKV21h6xrpZfuL3AxgL3YPVwVsMcnNlstG8s6TZTLAz
tL2h1ckaFRETxlRcI9gEegweuPkpJZWAf4Utr8nrMzrKyq7I+XmXYssgxRKg3wlMdCPmqk7n7wql
aDfXuS2gM37tyfPNwTzh1dt8AhkvRuOO3J8+TuW1CUyLH6xxkLciOOsT6puDjpzhfF3Zj7NN1ZIY
u84dBm9tUdDeiWCta/A6CmzvOpqYdYu+RVrur3PDnsJbR0lI/AnxFEguFdZ4hxnP3rCc7qFD+n6b
hlNxsuM70Cfhi1S7nSL3L5JidS9pNXyGReWccz0b9mUHeVPShv6hbZCgCzsH7pAUmte+RvleTuip
Xbs6xArudYrNnlygcxuxYwZoHhzt3u4fxBoZvmxonmQhxsSDm1pZzyNeaK2BTyd3vg/xG9bbz4zk
1PeiCLCDyDXjIfWMaB8O9rFppvSxNeJPrRz7r/CR1SO+FiheO4P/WsVNsyXXPm7FKOCB2qVG6BzF
aK5Xz2mdd49+aGuf2+91mfr72TNxXfRGhWKIWa2xB612dUSRE08LZJCcAneQTWRYf54m86mupKXq
fgj4cKqnSrGNR9IHvvHkQcL8bPLnPTs6MN7B8T9rfNouXoIP7NySjF5/iPzxSbSiKUMCNet/ilbF
Hw19O8QXdyiDz1OFdpA9UKMTq0bNpG09kCnryJS0h9GT3w66dLCk3n9Yunngx7HL8z+JoKU/0Vtl
E4xUim8Gcj+SV6UHW2AJFiHkI9jroGPWv1/O69gwGpWifIIPvw37ZvxqTybG1A2g5lHJ5LOsku4C
O7220XqB/14Fbji7oIgDvkpvZ4lm2Hy9M37DLfxPxKjyfpbkKc5gHYSSmwERLEb7VvI/jEL2wX7F
7GuyEuRer6vWtb1K6gngXgupmATLbJCKXNjbIeJRAW8zDuJsGVjiloGbuP8iZFl+AhAf45vIhZd5
ornELFf6L0Jullrm/u2r/NurLa9gCblZvvZnYN7N8M2VlmWWF3OzzBLyv70ff7vMP19JTBOvUunG
ctsG4dPyJ4j+pfm3l/jbkGXg5o3435da/oybpZY37H+62s0r+J/m/vP78rdL/fMrRd6h4ulQy91b
F+9/aH8YohTFA+Hi7n1tt3qcX13Jr+3rhA/ThEP3bXsx9f44azHzvo1frrrEyNSdp80y8nGl2/m3
7f90fTYzbL17HTPMD27n11Wu11mu+7H39jq37f903esVP/4lYkYDB8Io+267XHV5H276lubtC/3b
KWLgw0tdlhAjf+W2LgZu4v6q778I+atpf9W3LAWmvl2POPys9Gis79shsDYViHhXNINulgzQsxrk
DqNgtAxXLm1vLdl1ru6SGlO/unJ4opyHReAw+mDiAK+cIKlXRzXHs2kthv1uo+uJcwbzC4NOdHWT
k9yVDk+BhVqoO3XUrLVOUcmF9+dSZgB6Odu1Xc3chK+bsHSDs4ekpzg1himW3MXoTbXeJi5dixWc
52kRKsd18t0La+mgI/nsZmka76hJkY+S0/wJVOZeL7PmHrGl7Eki+3IynOZRjImokm/u1jGrYQ0t
PHsSYWqMlVhAsuUoQlRP5hEp49GUVUVAUuRguPRIWS0L/ZdXV+3u0TJUjyTqX1zZGVFeUr0ffqaR
gcvs/jyBxBpXJtofZ9HGbDJwh8R5G14G9PcQU5cIyQdC8v5tmpgrDiLOeV/FKONgm+uQd5UCRotW
RVQBxKk4kCVEpHRpfwiKbfsM+nLcfZgD8vTP8A+9iCsmtjtoco9MHxr+WL+Z950SWvfiLMG7ouuy
9nzTzwNRuOb5lM/QzYShCU5d7KPW8OcaIkIcCra3qECZ3W7pE2dBYnV7aJC/b/rFIkVt31XFZB7F
oOiykn6bymN/KMHbg5mkToiRk8FbZLmZWTnXfjEo+sXZcgBeZ96J5iQE8MSpTTHFq6K3uWJarYfe
OtSqBs8zzGuBAHRuGE2qs0Jfr35clQpJEkyNJD61QKhJ25lY3Dp589j7cvNYKYV1tDr7RXQt/chv
vRhpY7PXIFQcUuDIWxxjO3ecZ4q+6zXESkunuI5t+eP1OmJALqYvmOTWO0HTFWfoQF3e+Lo31F1E
+JxidR27ngvOrmDvIgsL2qFZO+hyBtRwj3KjaQm65iXmxlIpmZx7Eo7KH88bRatkV4R7TdUNd42i
miu/7tJ1HWlv3OlYah2b7Abs6OWgFTVinWTzRdeHkFvmtRj3Ixs69odQTfJ6MV0QsZEvWIXo/GOc
Rs5a1yBK14lt3gUzKAKHSPlbmqMONDtpLBGBqSiIBvepqx5uQD9xCvh8Kzqt2S0U/qtBAmSdv2OD
0DS6y0yfytGcAeSb8hRSRUW4Elk8cUCQHY/5pOmuonmF0JOe4xqqYdc4oBb9BtWTGum4or7MCgXb
sKmidYDUe+CCFMyAg6TRuvec6lL0Y3URfcrc10LqxnKIHO1WtMXwzTqDHD3UrecfOrPuT51sdCen
p0K8Eu0IFfo7W73P23zI1tcBkk/gAQar/RFgbkPhXu3QX/aL9bICDspva930BfN6nnp/023KobST
1OHSvruEfvhdeXMRrbzJJYegfPiFuf7sUAK8u8aI9oeZ1x+Z3gtl1wf05MLwQx9XomKaJuFrDy9s
l81mc+KQvJ+NwlRuaYvhro+vM276RZMddLcD+f+l7lt7WpH4hDXlQGJO9VA6L4fMq9+aut+sWmAi
JzEo+q9zO9g4rj9V02aZRlbdW3dFqbhXtVsdwiE0qB4xQF0LQ0DASrmRrPqrNrapf2wyqz9lUcbG
NKzLQzQl5SHWElt+6g1yB/JgZ66IqebAWFAVRgdkdEvVjTzkveiyAzV3eRjtkQepFTl1HdVEr3iw
pj0/c8oDZFb1QZyl+ICqU9iel34V67ZTqhpoFxHqyIBqV8pQGDuLlw3Fj87lQFqPvwTU9zqUnLky
MA+HuoNU5fvVRF89X3LIJUoyXG15AUGV1aeu1q9X+9CfJSXoGHzx+kk9TElY7shTy89OmyJUKXnm
LxU7j6BN+x92k/VuBan/0XuPDTVruontrS8Vl0lK9JR9hRJAWyOOljg16aTM32voNfXX4dIMyUiC
dHjryyFW5UOJw8484zpZrNMHc1KvDOxVPY9U6Jgpa7GiOQR7EXI7ZV4bam2I6jszxGhulOtEtazB
fACznuGWjtAw/zrzlxnAE1Hi8ntgRuh6GHXyUFYx3r+YGW4NeC4vIlbItfxrrNxNBmUaoA+SWkkr
S+EnSXAGalwPIMPENGcYsayhqyZGBdtAjFo2QAcxKubmLXVI2dF0p3I91nF16uSravaTIl9PBr4E
P7U0xWg5O1GJ0TTHVabSATTVCiq/TrvSvaR+QKgEBs98tgwsfcE8CoJD2ZkRbAURJw49aszXAbgb
vyYqfFPfU0RdJohL3KwkLjGidoIiNAuL4OXayfyiQF/V5xJYk2bpxcYcgeOF5hB9hQeFHYz81ecN
oFgYIjXct8rX0lAAWRXj85j38POkOKES7itfrUy2KH7K3tlPJhkDRD6w83SxatZk1WEg3/vfreoN
KtoYkoS/Dw+PB6O3jZ3idTCzwWet0A/rTqEa+q9BMR38kmx/Y0fTS17m7jALo8Gfy+/VFtsof46C
tMizs4nHjBh1YrXkT2FJMSqWhJXXn8RoqMsflszGjEIxa9hN/ouSQkKFwclB0Fvtk4zg+KG1A3OL
2ZX5WZrCe/E7vEQkAD8PRWgZ26A2EF3WUafqV9VklDvxnDxFoXanW5l786wMqZIn8EmWtTsjeht9
6xMjYV19GBkHfn5W10d1Cj57La+f49m+UUsSVHT0+tjIvdTfvzcpivpncZgy6wA5ujibEn52LJTv
a8UOn8TBAeBRxGDxRAttC/Vc6s2d1ukYwKRjOuzStu+4yTJh4vv/ZKVJ487+W7scKTpMYhr5WDSt
dRYho+r196Y97ZYJqjnFe+6gsOrFBE/ODbdBPv0ac73uFD8UeR5cF9GQd3wIRgqf4lVYwPCxbfeM
lYgVB1DTyRpsU7/V5+UnyS7cAVeEZylZyxE+Knlb98+jX6lu2GN8K/oGELcnUFG/nFnvVXSVuY5U
UCqfrbmrB52+jSuTp8i5WbDpe9KML2JMhOsRPFInhbLTyJ5+HFPvK9oh/Z3j+/3d6A2g0MWpOHB7
lyR8Ld4DbqPK9xERI5pe3vjlSrSROgs3qjF11zWXmDSPRs9dZot1jWp8ex3XJUS7SK0Xua/83U2I
Wcv8ovrOp8CocFJpHf1od1IIdnCSORWHpS3GRaQYtpDKeosUbXOJvA6JUAoSo6v46IyIILGGOFsu
iTeBpLl/eTURyR41QHUQZKKs1sODhcDgOhqUeCOanRPQ12nDQ2dP1qpHg2J7M+D1ya+Aesvhtj8f
jkGRKndVViUmdiosMtjP6lj0977qN4CTUmvrsLO8IGpfrbxq6g+iKQ5xaz/JehedRKuMIuXSGsM6
w0DoIZ9bju77F4iZy5QSFY5z2xp7b6yn0HXaBpUBJ/2uQP8OXTReJr4iKmJ/Yvp84UEP+m0dpuCU
ysoF3tNfKksOniECgKv0nsVBi8wGBJHhHZO5z64Bqk6ThLnL3KRa3z5kvnosdedtgtoBYTAwEhRd
UNHSjTV1yMbO8WBvs1OXW38s8VADgXeZuNvNAWVXjq7fBeNeNKemaAGjmaErmpKdaE9Z8TmNk7er
oYpUkr40rYOWNDGom1wjaWPPvmVoiUb8ZZG/RmI9P4u+MDcAES9t/aBBlEOrnwBvniSiRFMctNCM
wNHk/vpmYGni3aJvA8MEI/hZU2x8ckbNxyrFptg0oGNvAHxcN309banCI11vh8FFDu1VNBbpv42K
uTqWPCI20Wz/WcyH3H87X0QEiNNeI5YrvF9fDC5rAApGyxcQuoPU/9YI0PCKKyz0VibknbMtNRuY
GT5CAkb/s2oi/xjNGOuViG7N0HLHQBsexaFBNfVceDWy9s34mJmQPNLIS3fiNSExjSWDUZ2uLZsy
Wi0ZwyoWb8f7qHh16V+MJqTEPsxt57n9/NZlcmzsqVX7MJwSqDdxUR2BC6ItBQD2aQjcJJwL/nNP
LkfO0RyyP8TQNajy2k1S2uFmmeP3ebIaO/9tHTGAmPH/4zrLtYf//HrabpJdzUChrEwM7ZTX6q6L
VOPQeBrPW0nXaaexZBkevRLtlJhadBygAGMLqZ1EVy9GrzEivISUs1EaBy7JPEVEirVFUxpwj1iX
PoJPTVyOG9Ephq9XFOEDJKQN5KtqFdph/HaXLkZwPqtC18Y9nhgb3O9C3SWpoR/DMjWAbnPPb3x+
8rCYoO2I+7sYJ5cz2puibJr923ONN4QHsnzSPV8Q/8FuE3s75I2G1vGfffI8gP8dzJxKvfZnKO9g
ljyH4GD+pVON4iDmiy4xQeHjs+aTgizKPF8M9F1qn0x1lLZROsDn6IsTWInyNClGcfqrphgQISOq
1mY1Qa39z7FipST0v1smimiV+VxImuSKMx3QyvUsm/uKRML87330n+Pwg5VABZPMtJPNjTaWaKrA
eKUsBDA7P8eJLnGogs7/YMOdAC1IPA3ZttQ/K5YP+Yz6sq6nYJwHXQPAHD1rc7eXtvFxZC/tiqZR
Qr1HI0kCwDzlr6pCEp4sEIKjczBP9Nc1Jp5pHiMrePYhK71yiPna6jzH4HBhpvi97fLCeqo9EzfJ
pQk55ND5CJrspNq5jvqIlV0iUzdOSIQPjxMyKcaotXeIoI2Pns6hDiVUsMtQXVtdwc1riMz4NNlv
E8QscbC15DpVtMT8wYijjQWUZl3YZUKusx13uRJqlwKi1aYtyJPphoGl3tznSXrjFrlZX0PEwMgC
K5TZsmOhjr9b31COpIa1C6KmRzkK5LPSNnbo5q8jXLFLMw+NbSOdFXPYN5rlhBhpp+MxltQ/rpE6
ZC3Q6XruimsuLybx0fqOgMUUYNjvRH/SOI1bYvGxuy61vBgxLF5gZCXXF7Isl78qTmwdskj1EUxg
Y6fN+0k7lLo9UH94WxJb+tXSqYwTuFuxXxThYL6JRLT+GrMssQwsfcsyuP1Eq4nvKV73w2dSaK8Q
KqWXJh+NXd7qxb5Jq+QFJb8fKsDHn/8aMIQYXlQ+aRkhBTTK8GQ0hLyEGKAcmNraLNOPTX1uimAx
KoKXphi9mZubwNMbMNZu3xraOY3BAw2e/QV8q+IdfQW5dEg8qHxVhTSSpon0M7ld7Syi66FZx5XW
3+XNH0lu6McAiac7mKT8q0oJn0qYoXmFiBi9+JgPd6SExOg4h4gzcahqSFLXkdu2GTba0ex+Ymlm
woue48Ryok0SqYUKXR6j0Ueu3Y+7FBo0B21SAmk/lCTsJ35H3M4oM/uPJNHTO9DABanPME3vahBR
bmx5iism1XbibMK2DXm2yixJP+PVDGu9H2EAzg7pcxPVqPHBCbwWE3LnbdSQu+oyYQ1whoD3yq4z
/9Km0bRS8tB7bVvgSEqXj69eGRorp6mzV8/CdjDPfQcXhVpaSQac3VaD0UTZwDkquNNeedp6FHnX
piKkHlCr+dBcRgWv7r+dmyR+6Fo9W/JmZn9qLfAYrQoVnhUc62zOaieUz0Cxj9QM73q/3Ii+Acjl
tL4Oz1PSLlc21byCDqFr4yhqtbErqdgjn2JvYmi7X9U4+lxDMbjIXak+9GmZrER/lnb6OpWBkTsz
qBf6M49myhdvKpsjb0CNU0kaf4XdVq9q3/HuwQJOT4XUXES/r6blNvF0g8QYFwnrZtvqwIkadDZf
w29aEA2/+snHroDb2qUrmmmP+0m5l/XUf2I7CIbezMxf4Te1Qf9ERCJvNl7MCFmYtydr9CZhPuHp
uEbCIoED9W4/LzqhGiSbcbSSM2g86yErJcmVfINfs/czPyNVKvrC97Nl9HoWDfm5zRDHCn3zEvD0
euCzqN2LAyR2/d6IPFwbcQ5c3QyI5hh5l6JI7YOIXSLQeScTZoA57RL/CXG/7FmpkmjjycD+8xri
WCQVhWt0VvKzGSJ30sfhm4+72Gaq4o8R9Vwi+ccIoROVRKGbhgFuor4E4SNDanOHuk3Kt0iSgwdP
+CwHjrU2ZDTBribKgdicWIvnsg+/QQqNOwfN0HbtzANi1ElsvjRJdR6looIUMu9pPkyb16YGPNzV
1bmZrXbVjoSvVjrF0wgw8dDbkrodpkL6TAbrGqFB+lmlI8JDZgQlKqM+rMx667iAf6f0rNyhrNs8
oaM43qN9vtcyXrYr52O+NUa1X4tYcdDk5DsSdsqdaJVtOMGp7PboudePbC7dbqooS3qYuQmj3KYm
D5drZEemuhk/WWq2FhRo5FHZDmOnshYsZ1u1lJVtmvIZgqKbBEonPYfeOG5Q3c9NmDLI4opDYMry
UTLmA1jzlLsIp2BrdRVKQfsj5d5IpWAeEeEzp/3vTjMfE8gKOiy813IcLuF8v0bsy6CGkxhs6yEu
ZL8nr8m2i6XnBO4Wd78Sr8DR2ov+W9dPEZJF2nCXjIG+mlDhWItAMbAsJc78uN5F70vdhMX2g+Qo
aR3ukFxRo3WTGuumMbNHo0jYaOpxtKvUJlnXashOU04gzrcyPqN69aMvUmerdvKEFQH+1MK7WvQ1
Tje5gzTUFzHwt33yPBeGH9TUJUZMSaq6d9txUNai8LgIRF/Llh/qmAHuRVuv7z+JquV1+Kod/e/n
1/KmrmFJd9WcbvPW3HZ5+8kO14hfrgx1SM792HXBJpagelrZvzXjmWWc9WTokq7ZidZ7aDNzkav5
8N4vVhQt0S8i3uNFvz4bJL3Hi0uKUOebWSLAVMyq1eKQF565qbtqWi194mzWzzyruYOMrYgxbHQJ
4eu/zWvsHlKQiOzjEiutPrY2eRl/jFlWbBBe21GN+oVfgnksS+P++n6IJqpX0KJ5A5a/iCrbNUx0
2ZlFFeB96rUpRm76yPh+9/yqXClqL2/qhjubUBcoau0XgPruwQdaDIZVWQkNgtov05OuoxMqosQk
y+9QX5ilzP99UlPH57dSiRIqOH3rGXS3Ih7xkMKeeRUX5nAWbR97nG03UkoUfdIc8zEQ1vWGu5V1
nS2GyQkrVBbJv4G91hAein7rVN4OUjZqj+IwNZ21tvra3yx9FfQ6Soiyv0ozWWdbjFV7PxuHiQPZ
avRWK3Le2eCh4DgbhwVmrGFG/U0EfOhuO2WLnG3qir5lDXJy4J5qy7quIQbMTHHOqs+j5nyp9v16
oICS7TTp/e0Azxw/Kb12h2Xx0uFrUOgtHz5H3aOghCTMbNqKqGF10dQcnrWlP9QZLvSYQ1aXOUB0
iQBxiKyPXSJ0nghY2bhO/Ne1luX/da0xb744YaQcbTVYWaZRP4lDpOQ43ite++Zr0+SIIqmTox9a
OWmeui51Hrs0mHNUeMn0Pv6qnkz0tU3iilp8prxFW9BxHnO2MrfRy/XEDHleX/SN+uA8DqwvWm2h
vIZp8DrEoXUZeh73ylgLDqIpqDvOZN3BQqvPgsOTRo5/iZQ70RBBAcr0cBn1l3Dm/Yh+or1d3IGa
qgzIYG6Ldd5aqfnmiBkiBgby26WWpeZLWSRxsd3mxShNHly8Cp7fvIYM8+rUc5nUmStbspdtfTkA
ZAFO/zFIu/tqSsY70SUOBapOO0yxVcQcCSPziJZ8RJxsAB6IJas8loMeWTgJY7u9F1uJWPzEiVNx
QMPRWzeKoqzENkX0iW2JOFv6lhk3fWIBnarfSrbzdhNAAAUyhF7YB9EwyKLWoZITnBhmOTHorm+C
YflYbQxDRSKzw1xwK8Gf3FZzgXSKi3QLzSDelnM1dRkdffXnoICgoaQXuvCUrM0NTF40xWhByfE6
usDkBZyeKm1wnXszcF1qHo0nPsl4G5LdgkWEp9HnqUCpy1NQ9Lc7xfjsteo3DJmyBzHYNuoKkTz1
pUwr52lUg53oDlKM+LQeHu6ghubnIZfrQyYX8VqMGn4tbXwnoo42X8DD+/h6geuSg3VzAYqJHy4Q
2rW9RcoU1Cs0l+ZkBLFLk7SLaKYGgL5RUd0k7o4IeNqn1hvDdW2E4Y8SIsekon+KEZy+7dXcRNQi
jz8NUnURAQAoLcQufO1hmYk9YPCjVNgEO57+JZlSY4u5Cx8rA9X6ZEjRh5kxK90MdlkOoi/DeAV5
22y39Dth1W9LgJLkuTAHu5kqmpIAU85z4eniF/W+8PgUhXyYjNavitX/sfZlzXHjSrO/iBEkuL/2
vmtpLbZeGPaMh+C+gCQI/vqbKMpq2eNzTtyI74VBVBXQstwigaqszF7rU9DFq3okqui2TQHB6vTl
5iabmmK+miQSQeT4fYl5nbpFoRhZ6JXNWu90u8h+EIehBnTpwx4DjXSyRxDtrX7eouVwmMSnmKpL
xm3Whd+HeKwu4Epm59bY0ADU0JB59rAdn+1NsSU7Weiu03NkJtgZe5ubOYagJDjtUGT9ZdFP693s
vywaQxBrKEUS+EuGzil9pqADiBsF3nYcszcy3S6/nT/QKPwFol/A0+qZwJexTZKOyBbr4S3W16s1
PHmbT0Dknc8zQyNXADQFx9QuGqR0yvYqcjTwmcaEZpSi8cEj3PhPykNnOghr/oGEXfBs4fmJHJ4V
naa0bY/MBhAS+kX2Fb9zueBGZ/5tdHek86XnuA17nxNZRnQScQJp7qxSa0uqpSoqnIqR0X7r8Hxe
DCBxuWvFADoPM8bpixfTm/DB/QC+SLXMBbgcfamqFSoq6R2gx+PeC5SxZb6oHgIrbHDyQR+WHYJu
WZOHqUTej4NgX36bZHWtAbZVp3roWvAeBIr5e0eGqoDqBDaQ6A9q/U3mlvZL1o6XXAX5X5mdoZMS
u7dH8Gu26DFFBDdM+6WVw4XyZ3+K+FjjP0agiS1YlugCXgV99gxeiuKegA792kR168VVokUDGH8i
QEXFTe8wgmNrhjkUtQ2oJ9QwNvYI9qoefLvb2i6HZVU5UNvWSIi0TOZFaX63okUV0JK0KGEo0Njp
z4v2lurXKURLAC3GNsX05X1sNuUJ2gY4gUCcbB6SSD3xxlowIXcChhW93SG7NrWpWZ5oiY91yARB
z6WfGhZ+zaDv9wB6ROMVSD7i0+Sx7E5oIb2e8/KvngMx1YXhm5rMaJXjoDVHuJ05LDhAOiGQdhtP
pGig+singg5A3FV1bsEBGTlF+dOb0QUPNmQuDRxdaDaKNs2CgfNBv5Bjb1WNE9JrqijuihpcoqRr
3jfpCEDVvx2tZ+AsoR0xMmrzjGwI8S3WjjitnROzwUN8HpGqKiphiut7fkfafrEZUaAmvbtVNCjz
W5e9Qim0+AuZPnOZhGq6WMA3ndDADoqw94BySNZtbgDPZ6TBVnX9xjU7/+ipyPVXSJdkmxJEikAZ
QWOe3InB/GOCfw/oh6BXmaP1bp8zNLHTvwww67UN9P9rP4Lp42YHN87ayTP++od4T9tZElZANgpw
kVWg98izFn+lOidJYzOI2wXKxi4E7ZC7CGtrXDhe0UEytrFfBSovbYckJJIDF9729YJYNsGzAkor
A3yHNHQ8579PaiwH4LxSnZGkqkB/qy8GeCoBL4R+Rjf9tGlHCpkyKMJIwJ5Mb63AblxbQXNKhVIP
XF/K0V2LugK7ux7RBYB/JxHYdGpLWPTmXY9aMY1A6Qg+DiD7IIkcH2+mdGyLoxzMr2Sii9eH1T4w
WTfPFEnL92Xr/oBET38E9ydkjPoxGyAOWvVLEKG7qDHJGvl2bSQPRdLdHE5jJy5+lLlpAi+TjScc
max1Mw1yQVhLS6L7BvtyeGhMMXRHF7CkgbcgO93MoO8FgLPu+/cJrYDEdjOZdxnzIWVkdKGPZ7LB
8Jvr22itmjhYpZmtnsTAkUd1wwdmAsvFxxrsoZ5lHMk5SdNEQyWE1skbgP5pB9HqaEneAK+as6f8
b+gsVk8uuKCvkAOo2rbtl1Vr3DUS3GIUWbnozm5Uae5pHdbiT0e4Uq3Jy0QvDxb6XcGGiZ8IOI70
PmX1gZalCCAhQdhnNI80SkoQUeLI2ZxoNeSsepDYNwo0Wh70Rh3o4bnWgGPYxNlzhGZWFDwS0ERB
iXQn8UXe26DRPaMrG4/mNq6fGpBjLEwJZbYKv7QICZ8YckFiZcbpuOvjEoALnVPFcdpaJglvwIqH
YcEqbi+AZsjOeCmBr6V20GxjOP4q7VJrmUfFL4HchwhA1BQbs2ygAqxLcIYuwUW6NJcjBxQOY3ch
Ezk9AQIbM3TkhiLI4fUgcqL5ZLstYrk9MLpFfyG7KQwJSRpoZqFf3zq1fVPuah49RJPhgPqLKK3i
goHIygJH6hSlfxV4l4NcRXu4CHELLZhs40E7eEFGcDcjnG7nUFBXluu+R1kK8tSrMHzlVafubikA
ZThoC4gSY0eJA3IkwhkhhC3aFR6w9j05ciZQ866sVxBk5Ae/qko8+EK2dYo+vNQddA0KN4GgQjRN
S7P109dOBtXCn4roWxM0FymRkF+M01uNAx9+q1WHDpKh+ZE5xYsrs/KtN/Bfi/5l9YzzQLHiZS4e
+qFCQsBxrXPAx2mnYr8/NGYoocrL/vXJ1eh8/mRXf7LB60utKuRZqvwNRfvPnzz02UtaF+YyLZ3h
bkrKDUjMwMY9OcbWqZTxzZb4nod9xkCG3QZrUPyHJ/T8DwfU0a2tLVPzPgOh2dIXTf3FFf2rBm1j
/j+gNkKlc8q+GZZhvsaDn60Y/ujv4zwytujfTg9Jlorz2KXT2g2n6snnEQijuWN9h5DG+49h4ccw
ojj+3ttIAv72Y6gp/NePkThB9cuP0WJjc7axT172I/6eGwn5ChQhiidQwVYPdofHih45oYkLsHyl
r8oLmbDbEqtQ2P2WhjSdT8Aq0bCzx3k6+rp9sdRT0RiAHnOQIvuTk6wGm7vXqLKKBxy1AEzo3Cv0
BNzrEOskDESQjmRr41ijfjXXFUiOr0AYFQ9e9D4dkmCoJyYusglOb576znm/CH2XAf7uGQPQpXrk
JcOE3EpuI3GqPSDngWqPZe5NsFSuSNfBsZBdQAlkOoENFpp65l9khroopGJ0FOnUUFQ5KXWqG/MB
+5ZomdQ1+DCVdNrToBlU6MK6YcD+GGTQCegf9zcHpBEQbX5Eq7FdV120g1xnv7SRP9tT8S7PwH0F
hokAZKjAWZMXnNfhngp/BZsgxxuAXtaLovUMHJgk54soksG2SqzWXpHeu6WN0FQItiTsTmLxdEde
Bha3Rae9TQfsTC87qK6DJOxu4vYTI5ZaPVKe+UQUtuTTo5tPR5ofkb/Og8DwHFnbrY1GMsDCIumq
ddaBQ4m2gPNukIxjUkMnRG8WqVROlzna6Wx0+aI0f7uEylBrVWP3K7m3Sx3DBkghUW8Adq3qPMxe
VdLWaPWDnbhpsyQEk0WTz/ZAaYaxIFJv2n6Lt5jzA9s3iWcYci+jZmynS5cxdIvIPkG6DbabN9Zx
hd9NADvQabHMC36JLby4uk6i00L545cwjOLVaBfsQNUdv7qfJiVef4uSfqpri4ccJ/gHA/9pve2h
cBEkvrMKSo4CpxZmlbYYHxqF/1IqawwMZzYqr4224T/kjmlfwbKzNvC+gWaK25+MHOc1UqphuYXt
HONoItI6NpB9KQFN5+JI3i53Dwq0FY9xzB1ag8wDpEVPvMAatKSNPBjwSFmxKHiVQcGq59daNQ3o
dwBUauyEXysQ94OsJVhOI9hnl409QNMwivxN43jv3gzHappKpj/N1xHk9NFgt3ahSYPegdbvav1P
ETOBuV85zQn/FDFzlpsub0/knXRlnLyojiOYg9/85qW/Jhpyn32e+6dg+lvDUy07yWOZ+OOy9ELj
yYjVv+7UyN5t8uPutzgjhZb7KNpxK8rMPvIxAOmO/tICB/Go6lFd3aGzj3Wvcqga4svZgu7bxunl
k52+zNHPeJmCC3QaKumZ69rzkSACiclxEpwdFeu8FSTh7QXZbo4/DZFLYM2C5t3cdjl5q45DIfs3
h6XXz/HGXXWBDYkvw+J3dCmq/An9qz4Qjz9NdAdet3AJTvl8XZFeJhnrVIA2xQtAgfZrdMIBds+9
7zezreLk9gmFX71/gu8Cu6VZ48Ili3m+phm3YM8orrEs9oYBlk10L6WLphjTTQeVT2jJBWzfTWZz
MXWl1+BFeDR7QAx0pRdvWvEokHOCzEID3VYdQY5COHsLPWTzJLQX9ysBcTNlTdEFcqTdwsjD+mtX
oxzpsoIfi2ioX6FHNttbBZUiCBI56yZrm6819qqWVVWPdhmBrahQQBpr+6CnowMqvk1vILl6jb3+
BSIX1Qrae9lVmki30B3ZpLYpbaO7/5s4o0J6oTTBNT2O3FqG9gS6ff1Ec7fToLovDuPqqExglsma
5YW1HCWeKDW3oV+x7ieQYIcQ4TFAkLdpRWptSehi8u2La1XmY1aM2X0i2N9kpqggCcxt6Tjqi44y
Q39rF8DDVIZzxV6zPFouHgKox7tXslWcr0Y0OT7Yru1eUwg1r3ygrrcUQRMchXSnFoC9kk1PGDyw
t855gIDFCUB82Rqs3fwVcOl2Hw0tW3Od+vJhdzv3s73CsehNx//JLqcc6rNNtOAj7y9ZKYNNxoZq
XZW8eAaNob2DLmW45FFXPEveomnZj/2FEWKYThGSEjXoMSnYssHnMxTyQs6sTqfHDCRkMbZOEjpb
qyKu2BPrZfIg/U7uhswLTKThvO5Q42WZL6QVR3vH3lquEMPf5DAq0F0dCzZ2hzkcsn3Qm4EIFdBT
DVhYpnq8OEnVv3Yrb3Tkq2mIDoJTY76gYVz3mmHSgAys9kKVtIa4AlpZaFiMUDCLXXlFZTp8CHrv
TGb8dsFQFAPkXmctlgygglZACGZHXt9Sb5Gjuk2W43x3e90iO5KrRYIMCbQAPr2G6W17e/lG41o3
9X4KIB8nBRY4J8i8zO9qmsiQg05AhnRywO6OM6QlN4OushX92D0mU7Tpeh7fkak3A+gd8/Zv8pHp
Nulm+3VSN07N0erl3xT//zsp6YEWA9sDfrReBMiT+uNdmMaAetRC2s131cZHI8Vu81pGXfVUZtE/
lt51NX6bLAJsJs+gE7TnoffrkLy3YGSsxPk2lBk6zqw8blahsY8c3Vk82sF0j1FMfcbDH0e2X5YL
mXvNIyAhbOkWnD0EzFIbyEq3JxDBDQcpIJYT+oG4Q37ZXhkATDxPDYQ0VNW034OG74UFvO2iApwb
/AQQCi3s71De4V885rNlhnLbvORgaNpHv3xfUk4ALPXSfV8SLeWnGN/dpBPyi1GxAdSMuFPowVtA
50B+KQU+k+6ktv0xrrIn0MSGICxdjl3BN6QNFiGtcvZ8UFw0IE5e07DtWwiFQ5GTlMJIM6wumH/+
sJO0mIcEBl7GWYq94DkoIRu8wI0T4f2zgFTHfPPZ9V9iTAB+DsOU2Ju4t/sVn/xon4Sh+uJDzrqX
Vf0irCo952CIXozQ9fhCYUmSGXtwBENn0/EXNRvCXZqxaMvRrLhCY7KzTmSN/+s6n/qVXeXQ/aCx
6pwetCKOsx4hKgRdUG9a26a/BZbp78hV8Z546wG66u7o7sN+M5F9cq05nijuyeRqwMgIO96q8Z7s
ZCLn/7T/tj6+459+nl/Xp58zJETHx9qSuZsQXW0by/AcfCF/XgYQ2SrW3/VlBt73RgYoXZTp99b2
o2wNbDvyP20PkhE9YY6xpxRCL6kPVZgUT+l/L3WzfCw3T09B6euNBRTCtRqCU7n6WyTqZWgF+YZs
pJ3Qg/n0InNzYQ8MvNh4ldpObO1RGjVn3JgMcmfhiqA/+2CZf04a+/0FnNbvYTOMTIeFXdWfwRri
PWc/w6Zu/Ndqv4bR9CqK8V/s4dtvTzgYQ4HprqtdaNLbjf+QiMR5ANpTon8YX/TKPOUdmC0oUjh2
t/M8OwBXIsOhRMe3UwKqQ96C65ZilOF6i1YATcdQY5lj9CeAfdn99Anmag7PZTSdQBtxT9G07Bji
uWXPxSFTjIfRB2rFiYxil0MH88WsUZKI/Cg+0xBUf9u26JKrAUW6a6HsldI9rlluM3Q9iWpBw2my
7B3ImM3Zm48cQJixLHfkpSU5BDfONNRLqhycfLRkCXqdvI+7sxtHoEUxQiQr+JJR3kRfRFsAJg45
uBPlUvq4nqCJl8QbGloZl0dmQrNoaHj5FKNudHXyOZVCAW0DyufbdCEacxn6/drqbKgUxmn4MDZo
VWNaLbSWA2gn/A5A434A+8O/I2TQHdsRr/rfIoCcQlpclzz+sIaP8/tqTGzow2PPUrA1kDhIqXi2
g+ukafeH1NgQkf5sm/0g1QfJftOCBdYtDWvrNg6qEgyspqiDNSefhiiZzENC2BCmhkt3Nt0wNR+T
CK1DUR8mGlHox0SGdoQTj9FKnbLqrs+zI+QH/Sugwf7VZ+wFbVztGSSxPiTLm2CN/Pa4JmfnG+FZ
IWXVaSeZyjK/VH7OwEqL2Vnipmu01Lcbmh6YwsJJtP0+z9aTIKWxBbw/uSeTGQzYVIH4eUs/wTgE
/ZFDD3hBXlqDoQZXmmx4IJOsDXQQST/b0Y8Ade3m4DLPBADk508E0h+ofhmPZOnMAqpP0/coTYY9
JeAECHK3U9PXcwJPJnZ3wYv2gZz0JUM1FqLvKX+gLxjPOrR9/DpdFHW94h4DfXOZBfsE7wFgd4N9
FzbFk8vS8qnAPskes/Eubmx8x13mLF3GxY6cQEhPOxtECUua8DEdz6sCJK7KXwdelV5s+0qgCYaX
0AqQ3gnsO+C7zxoUlVs5Jt9Bg/vN66HvA6KRcF9wqDH6eW69YSL5aaKqjWDlpgDNlCvDTNne1RB8
y2jUDmVxS0MvxAPqwu4iqtt8E4C1QEIG6UufJTbYTnNUMHKtJKWlXLQdyFr2yf5rPGqGZxa2vN+j
dXkEhDUDUkFn/n7LAdZ+Ui/tBAWNm+NTsrClTKAvwapZJniGD0MFLg0ZPUDFK3rwLFRZsD0OtwNk
bB/AEYCcv4fWLxmEJ4pgUWrdj/23SbluusxD7mn68B+RL7106Wp24FYvSbG0Bi3pNi00+/QnNAND
8raHenc0oOlNn+zwXPIg4xd3exq2zFxxsMI+Jzh5YNvy7zB6VQwuFLTDovtjWKNXIyDzR5g+x8yr
kZ0+1OgdcftQWq0fwKg8ZBLACQiTbbspy47QBcuPhWU4WwUUwh2XFWDslRVc+wip64a51VeW8K8J
l/WPJoXeXeaPfGGPgEC3vPrRh81XZfDya9GUKaRxMv+qGP6Ya4PndxCoeP+Uxho/f4rnJOkadbAW
9MdvjW2+s8ZAaVoegdkijphPZmhDzrQyf7LRJE3BEcQWJDbCYJ0j93aFSEx1cFGygTCP61zJFosv
nXSGR2nhdRC6kB1uJ3Bh3eIhfQVIozCxS22t9mG+vA7dBNHSyrl31egdbL1Z9YDd2FiZSlHGnsQd
iu0j0K6/GmfxeDLaOjJdO4dRBMHfVWaeTLCc3G58z5ot4c+bX2KqNFQvSde80R6Zdsu0UVYDxOZF
ZO7JLsPgjtsBsA/59LWPITtwS+9SGljbHQaxc8eLN9R5oORLHUOpAlIR1ipBnRGSc+l0sSNhLinA
DV+yrnGWvESzeivifCkmM95MietcDCBu54sVMn4KhbMeigjpLXJQiITc0rLEH9mGbAP6/1amm8QQ
puvF3SBBF9K52bipSoHfX1MZSEAKdcCmUX0Be64PiUrXOPR6yNimCUf/tQZ5zdENoN7HtXa0VUz+
sheg8J98owQTVv2jVrbxpm+CrH6/scCPmwkIgrgWqoullVsvTdB1K94L505a0BbI2qQ4oGAARodo
Ctc1gypCakXlMq9BvhNrebpS3/UB0N4A8mBsWij6paNprf9zDAXSJU3BdsJ19G0xuuPFt7LsQhy3
7BMdOYeKT/fMmE4kQ5alTN1rH50wydcyfFv04fTD99/mgQ8FLPej89ZClmEB4iN+5XYUbFQAjI0E
jeGZpWGy7hthvVRG/62oRqiZJ+DBw67uL9A924tRTzLYz0kA345nNPSkYNY0zJdpHOdJkFWdJ7UV
ElqAmxjRkB2TxjWW+STTJXJO2TGORpC0k6eLUvV+S64pM5FAcYvpYI8ooJW6rbIy0AieWBBehxZY
cgojMGgYhWgfDSetl1Ut+Jsq5J3votdrMchvgwi6H2iZ+ocHbvDi5zZ4mIPRuct8M4Puk+AH/Gbr
c6ZsthZO4F9ZKl6TKN5Oun5EF1mpENgajr5xGuc2ysWZOx4sqkB9ivlw84CrA406E4rznQqnLUGC
qhE65UOLjN6MENLwIVCy/NkmPDBQkCg1BVPc+DGXUEe0HsX9x/XcFnv0IOtO4N9Ae4rpG6tbhmVw
zCewpANzo5M0pQNQYOV6oCrT6Gh9oUkRtJ3WN9uUhhfLeGtw7D4kQVjjlGwaI36H8WoejrLw7pQs
UnTuJiHSBSBOSvSFHGCyixa2W/Ltp2jslletyofzLdj1NbF3Vl8/hUHIPVmPbtGCC/wVBDHhWVS1
ay865AP2oR291oxFFyVwblkBfr/xbDCQzSHouZoWaRIZeLqoYgU8EUQNbs+nkeU1yKzX9GDqyO6o
3rmUeVespA4mT5SjArcwBQCCqZiDf3v40eoFsy2QLaItXbMdepoeMWYl+jLp1iTiw5uLjNJKHaD6
gM3QU0gD71McH6yKryjQTSy0B9m1b++ZI2fbvIKt6l0LmTaHL4q6gNyEZTn3STY1Ozfp8n1pu+pu
ghAkNOLS5usIuUffiI0fgWx2XsX8t84vxiVNKry02cncAvNI2Ks7G0vOkwrTO9MTwSm7HXJE3jwp
Aq7tPkzVmkGhb1HoTgVPdyrQpR6bJZJW4dl2pAVcjT7ag2uDg/4KrQcgZHyPw6kJzCWiboA3R8pn
8THZrBK5hT4a5I1RzrkDZni8KzLZnJkHhXrBCg/iO6BAMZNWHarQfKCRp010B96SfNd7uj1BT6VF
yFEacbYxa8Dv/Kgt31cJ87xbsR6Z1MQKomRdOjhojhkDIeHto1Bbwk8DBM2OVhtVuovSVFwESBXW
QSCTNf1FVfrPykzKK5Tc2IlGbRR257LpwfsHH13CxpRrD4iLdVqF7zZ0rj5ElRHMf4voqi3P9WTf
UTz9KYI8XqxjLpv1bSEZiXsbssVnWgfJYdBvKD9FkgmUKrXmv7Ky5B8hU//eHSDeLSKw1pNdeK6/
tFqLHdu4HJ9ZyredCqyvubSgZF22akthGUrouYWDfTsN7PCflp2YUS88CRouWraIZHmwCRbYGr29
Q9dgtC7cqdsQCxkNU+TWPw25HhJlmdk20frmjSSSEmb5T4zXwvMATaGDyPCvpKHDkS2vvACNCNqb
upojktfAJeqhmQJ7KDRNPw1RMkjOWd1l8zBW0jzHtfFjXgkVj0sal99oFAvXvQyd+eJP0/TclaK7
M6AjRj5u2fy+zcML+UYgF+9bZYMzAJ8IRo3mARusXQSClefEmAxgitSGfMXArEcPhIE0r3f79qq6
ZEm+eoqTJ6/4p8Y3bytTYN37qByusigz0HLlw9HT5E6ADdu7lDk1tHTAFzWHoJumsV33gUZpmTNg
ABNrQ8PBAoa7zMILjWhSiQ36AgmC4UhDWtIP+gc/S5+Upj3JhzZ7NHTWtqy5s8UGY4DcDa/3I3r3
LxSCogy/QINif5vQFcLcohEACAq9CF36IhHzInHRDHsb0OUFGCZClLJrb5E2IdDMteMYC2a4HCJb
Ilw5/RTd13kV3aNbMt8lkDdamBTTMLTZlXV/IS9dKFgdyjD27uegrMXDpcV3YF43C8GUZLpZvLtN
un1WqT/GSkFhG2alu0LDFTAkYWyyo4tfzsdeoJAJ0No0/vT2HxOVr3sfSfC6M7dpnw87D91C15i7
f/N0Kv4qzRCVA796LkCX9qeArPWfQ1XVcwBevMOuVjh06RVyHJYeffDILBIPmvalFddnPzfsVyY2
U1Qkr3UzNpcxiYHT1ua+lHybATi+QTHKfr1Neh9it54ikzVN1XF+M44sxN9Iwiu090Ee6dOljwB4
44OCyi8crX630h1k3v0LDjyJPYYrsoSMYZ+TVdU2ykuo4blOCFnXXKxdwdJnUWArmHRx93eFXJXB
HOcfgTJW7av0q9shqZEDn42Tdo/jIbbfB6tu0Wynp0cQu5mnT4HZPqPkMazTHLv9VmMhPI2PEK2D
16XfX2jkm2BTmLpMLC1lAd+hvX0g371xjHb5xq2AmNJTP+aHwVhuzBAMpgkorJELQCP8oHtUchu0
KvgDuaJuH4ArCmeBwWfmWy+fyB+B223F7HA60sRcT+youWUan5o8UQdft1U0XVBeXH1Hw9iL8Hca
DSdrgtY2WDjAz9hU8kRhFDEZcbXtepDF7gE+6peBWzSoeCpj7g2I8rRaJJYp760hqC/AvhhAs6J0
6sm6wvez1uKkP2fYcRY+gBAQHOa585cvAnGkl1PfJuEFMmjbjuNNv2xZPGzApNeubls9PcGTeXck
kwRN38YMbICkkR4VqTe+RXm9B/GO8cNyrROES6evAswCSx/9/nfgzTJ2bm8OO7SXArWpJ/ku+hZT
s9lPI6/upsgpF5kq+TnXXalZAni0hCTQPPqwu8ItxaqQxaG0waV4I5kBLBS6Pkbvg13VLA/kyPH1
Wle5gxo/i6Dk2pvq3IAh7bX/p5ZW/xqzMQZHLljRwia0XwX4vzapJccNBYG19X0O8xrn1frLifOd
bMrkoW9sfmWFDWB8boK+qk2Tay6q9oQnzldyTpzXZ1BUn8vRy0+2yvIVlHEhsKiHYY834IJu6RIZ
KR5h2qPGDB4fwp1aqMdbk3FwvwMSlz84ym8uOfCji24IzS+8HY1V1bByT8MMFQuoY8rnzNJHMOBs
FxzMMF+itBmBrTCDvc+D9IiuU2+J7dCiz4R4mYqYn01DhSDQBQwAQrLdyqiC+FDpoQ4TOsyMG35G
vhKaaHGLYhhQWCtQ2fADDT/CLL0awGLgRiNQwdR+R2cHGLbq6lvoIaeuM+ap2UogrfrgMoZldUJH
nLf6iEBJAi0AqZRLT0dEHSjlKQKaRNW3uHlfgyIMKM6BiwgcyXggmY8dimnrqUEPyFg11iNa6a3H
XISbFlnKO4ooktQG4iAcF8hOgWfXT71pgaeN2lOwY6MnW6gWmCtMpRmtXhPpyHbtVHIqlrVnbMbB
/cqgqbXPQMe06DQzjDtF9ZGGEKmxn91evA/jUSWbBK3Kq7ER3q4uIRhGZ3UP/+qdqGSyooM8eWlI
p/VbsNPJ6IikTrqgqlbndKAKTsthk7SBAZBy0R+EYwdHE6ituTqWRaDkGlFhpQlkp9JZq8Zkq4AB
mle6Tfh9TWSKoEq4yji2PSwH0I0XQ3YfZnijjZP/0EQlTMAQHEcWvN1MQ+pBEsEp5DLu8j5d+rwQ
q9Toss08ruNJc5Yn9n4eWxFevk1VXmiJqvCyezX2OB/qycDbzevnaLEFSd14yJNjEcvshN3O+2UK
UoB9fh/zqh6ORXskO83ootAGjapJVDP2xddg82mIIBjso5fSjgy2IJurHfjvr5YlQFHrGw0I3SGN
jjIqkHY8Ka6Tq9ynUQAmo5K7XhjuE1lsY9qDPqK/F9o02GazSOveP1JEiYrEqhVQQmuN1sOOCq2S
ogGHFE3lkJI9oBkrXNAQLbHW5X98km83/X0CiEuLKnzY5y46paemOHb6kow2xr3iBTBDU3GkO3JX
Tj+CnNgewdv4MSemcPJTZD3V4PP5/Zb8Rjs0a0hpJVsnj7MV6YbvC90dVuN7smKtKc89APhnN8+z
VW4y+zh61Q8RZf3Jkv37JU6d/kQ2LwC/nuvkR3JOOqIHWwPyaB8h5BnRQQdKZ/CqFcbDrUw1DT4/
mqr5Kj46yx2UGchEZSq6GB0oKnUUjSiUJk68myfOFa2fa92W/3Utsn984m0t9vMTaWVWlvYRvdh4
fOJh1GTovCUEb/AxxHGHPacdHis3L7YTn4fkRUGc56w9O64hzyMT0R6vtkPHUiB2yDbfBgCo7FPL
OpCNLqVXo59ZX9BmAJLSV97hBAHeLuGrZwPw+yA1Xuuuqb6XdvAa4IvwHVTQ8w3wpPPNLy4zGv0X
SGUctLvUM//HEv/nMZAAQ5cX+LvXbu+6p2b0nAURPRQ855sWOrUzO4TtQ9mlrk330uGf/MKCp2Ri
9uufJkUBa2d2iH9PGtPafo1tJznJEs2XfWGM93TpEj+HVubyZpmQiLv3Er0hz7gWfTU1m2VZW1sr
wRnVk5b6NDXvl0bUVNG85GCBq8McdVJCf4LO6d03Ebe2WQQiWLI5qFAu2s4vQQ1a1usBPfX7yBf5
izKmbdkwgFq13bSz8GaXcfVu98HYtm+Ar3txK5whP+y3+F/tVYP+NapezYUvXb0C5SU0mdVcLGtA
W3vqw/bpVj/LB9ZsBzcYl7f6mUQJE1nYJNjcimK9E3/NY2c8kmm282UVoaOMam6TEWUnbtdPt4/u
8cDZNg1Xy9sybTR8XpocysrnpWkhE1TO973HlpOFDkHhTUgM5oCkXPLa85ZGKwr0AYzRZfbgCaX2
6Gt5LrSN4loWQUERCJItrTDPpQU+VpFg90FDk17044Lt6bzSzXRbs0myLd43/pGcwIE9pm7enwa0
8a/GwseOW29k5p0HXny1clCa1aYAPNO7Kleg6tJD2q64ZYxam4yyI9m8AAQHAIXfkXMO0+t6KIVv
braS/XNb1lDB52VpUmggmZVKkeEchW0QLTuA0ZqcdOk+lo0Ejgqqxq5q7Ax3X3fY2dF+JoiBg6Ah
7Wdo6AWDRCMSShO3IXnRy4a/l+wUxDj1DOgg3kbj9C3scCSKfXM4gVAcezwa+9pId3RJohISsVm7
pakRWNbx2tBTaHxbIapA8G8P7eNv9nnlTx+i8jBZ+EEpN0hxDPvRj6/MGcw3H0KsYeQmfxX9/6Ps
y5bjxpVtf2XHfr6MCw4AyBP3nIeaZ6k0WJJfGJJlcwZHcPr6u5il7pLd3t1xHA4GkUigBhVJIDPX
WnE7r/rYPUHwtzmAxgNwwiH3Xs3ySA4cqsTzXIJTvuyL4qigI7KgDrG2oTH1BmXnciHKLjp6YZCd
whG1B0htRd+E9dAW5vhqA5S+gI6tmpbN/hopYsQeagh34pk7fM2YU8+ixA5ulRLOiTqwBQC2Yuow
ALG7dBQG+Jd9CziKvtxJMwS1Ip9KoPq6uyNb13BU2Q3tcFciMriyA6O78dPQujErdq6nRW2MVBK1
usYIVwYY86EIDJHHQEprh6jKlkAtV6ALNaHuzHcgP790kj/Z6TAgtbTjkdj8ap+mBTu0scvNZvPJ
f7LTCySjEe4ByLl0/jIc6F3kj1l3eXtXvA25oSRS7cciXV+ntVBTf4zdbl4adX8UAgmdHjX5N62P
xzWAZtFdnXgo+82h2NBXnpqbjlk8yboCjK+r0q+uiyqArlPfvATkSUroH9pRiyTJJPRD75AMirFL
Set54dn+D6TOUMadJm999A6MXvnoaD0sQ9waDyVT+d5EdnU1ug4WlSAfmAWZ23yzrWBujGn2Axzc
XzQfnCfP6BHcR+T9JAzGtrkD6L7EnuwcK7eddw0zvw5Ou+2Emf5gctzpwSu/omgTAl1gP5S6noVd
O94zS8Vr3ymTXSnr5MZxw2Bhem33FZX066FI0u9sCJ91Gg9f2q4fsPs01cEztXPAlZ0vZSvzJ6kR
Dpxc7WbcRtIN92UV8XkRxBoU2LzeR6453je1eQ+eDv4VGs1Qc/Kd5gD9sOIONG1vZMeHQVSmLbuj
Am3duapDFFJH7sLwAK4DAWZwMjIVHUszxGbfttu3ii9FHKlvKK6BTNbkYNViWANDGS5jK1G3AL+o
29wHwAsBhwLxep7dmtBec2dFhnc8pjdkAobLQGa68+xw1hv5JjCaeNVNRR/4Uxtny02jGcLG3c6e
nnuXDh9ogdHPb6kVCj8/ZlZ4vA5Kczz1hzACieefEykkjBe4mOKVQSUiWFB/TEw+MjTrWeZW34js
bZz4OItED/smmyk+Ub5diN8uR/Khw6d20QfjvkatqzbdHSRsZlyAxSNP7dOlZmGENAaCA/GKahwC
ZdVHADS+UCeZRGgeLbv98K9R4Y40WcD3RuXyOdFROHn1nEeOeWchaHb4jb0t1Wd7bDXPPK0//EsU
AM2JvQK/m2fPj627PgCa6hLJUn5bf/C7IglykALcoFSTQFC1DPwLTdWAe8J3bvHF5I8tJJk2DSDc
q2awzecRN95Ay/ANjzDQp9SJcRg0H2+gUu2CKAOA5Gkkcrr5Yz+NrHMEhgJRXEaSA/cBAqORNioq
bnQM0XH5x0h6TSZRokgjeeiy5xrFR+SAlR6wF8EyCyrnDhXi8Qp/DO/QJRH4hiFevbFru0BeILSh
Fq4Z9Kht0KvaVvIN0kWroZBjAExiuARHl/ktdoAsRMVs/IWPrFt4Vmfd5F1grNuxbXaibIYD8uwQ
H5d5eVfiNg94XqtesIx48BMU987Cu1FXYAwrZDGpijgvtcHU/HfvbdT2X95bULBP7y0yDIjsTtgv
gm6FfZ3Naztsdhdw1tRE1XyzI9hXbRl3wJHU26JLkm6GyCoo5Chc51ayXNoRGAMuRoG07dLtQ2OG
NLbCrrWRqx5iZvOw9/Gtk7HOIzyjA34YJxWvfjoozeSqDiB2Lot+bfdS7QyUhBw7ofsjndFBxzkY
ynwhFteOsvTfopr5s6yS/cqOA3vryiK8c4cJ0jaA6heVJwdAPIsn8hgc20J+034E+qebQ4892PW4
ldjXtP6nGP/llJxGOFEKQMYRX3V9iG0/2OgGBHe5dIFB8dNlOZUV13bdzMwGlYEtyoIeBEeJtJOM
z+TmM9Cc8qJABK7FXiOKmubUTG5tACzfNPx3bj2u/LVCKSJkrKR+rLJsDSg38nq48lYWD8d1NjW7
tJjH0A15SlTJdoklIDtujOyF8f77EHvuLRLN/Q3YtIFYn/xt0xPzWktkrqZpM63W5D/E8mPaHHHj
zZgB2Q5qbTDsrlzUjM2RXYy2tLWlZsHieHvZ+E69QGxEn5qIZUbbuGTIRJdAl7pUuBpEvJ2ZZsuX
nvLYgVO1Kx4SrVgBnnH78YpQp9kHDeI06Wg1B4BMQC+Rgaj6AIFO31oFBUDluey7FfXTwZDRaywK
a90rSwPDgkOkgvaY12UOKH/KwSDjin5GxiivP3xsofW8qGtkfydv6tAy6MF/CaWFpEDyFlrr+qg7
H8WE0JeaNzkkGrsE1fxI3eMUK69mBca3ZuYiNNnPyFhNPXTmolJmm5fy5movTAvUH5debS/MAoWG
PVYGHI/xfU0XGi6h8NgkDq45Og3d+8JOYyicIW5OB+So0g4h3T/aDfiFFHj9yfJpJLXHJDKhWT6n
ua5jICSEUPx0sDJpL50+FekJ9GDNioEL/FSYvn1k+tGcyr3oQGY6G8POnot4UMsIKxWJPYjvHsYg
m5NLQrbBUxX0e0JneZ2hitgjdichaPpcrWYGVMl23nSgsyDhjQKTgoAR+zlvSdZmrByU705eXDpQ
Oq+HDfmQyeH5H6NpymubfKiZ5xl35tceYcp8YQoISlYdEkadij4OMaKRFfDyaKe9W4JwKPh+saXU
Q+68kvmqzYwfFIH8FKRMoggqPyHI0xtUsx+wd/wczfwluEmDXR48GpHxBVXQ9tEywA/Y2eEApfgh
PpZDqsC9pI0zQGjWvGxCCzGeNJiBMVK990GyRJGiQu1HBOEa7offdVy+5YFonqsBeXtDhOwOCx4X
3JM1w98xT7Z4aLVgwamA5pfJUuDhiuuBK3wXcTccLqeGrY2dWWFNpZISSKKphw6iQ2XWAFq8HrvB
JrIA2gMdxgsKL88Q66zu3bHwDgALVnOyGxrki3kVljeJb4+3Hu+xfpkGhOAKQMYo53sH+OIHN4ec
bsfUY5CP1awHI9+BDkNnZAc2Ha42aupO13OeWqt8REF4p+pjLYL80UMV7F3t+nNmVSHqWhaVUOkj
75v8EZFXlDcW+o4cgzw9oUrKvaFWFVfvvSqHyyTQqwOtahriOpzmzKcNLW5E3Zaa6cjHBWqBnDU1
G7dAehAB7hU1h8ivsRur3IU9vSi4QqMtshv2nHqRiTd2ZQ56C+p1RRsdmwYrVOplvVXdIGRwpk4s
XaNZwQe2yQzDHsG2nFQAZFS7BosDhJKyxD/it+Uf6czoimfwZXcby8z5OLNKv0UAfgATvJlhY5ip
HZ3RIYAqwM6PcLg2f+d3HUYjyIWGXZv/+6muL/nLVL+8g+tr/OJHHbLu9LY17/0QIssGVELyGZ1e
DyD+4IvcLvoZhBLS/bVDRqCkL/PsjyHUvna704zXJp39+gJpg4ykKcFy+PfThOWfb4xehd7JxXh9
VTKKqnTymXDM86gj7N2mN3EdQs2LC53SkKKIn6C8WW4NO8pvG0hDcqSCDmpi7KRDMXBUgRh+MR8s
+8PW0VmcrAyIGh2H6QpAbbSuV5VOgJX4cyyNyGNUy/XSOl7tIwN2e0xxJ6JXvXYMoNfpRJeclBti
Za7DViyTIvLml1f8c2JEqQDcBod3R6+daoVdcmnGi8tUNDjUL6nswpvLVKk2i2UYGeXFxTO8kw0S
ojUYJvROaKZ3lzOZth9nv7GRS+86MsWFjXF0UH+eXW1imuY6K3VcbSVYQuexgyse9G7eXdFKcFOF
YFKnps8T705bkNDuEusmnDxKyKttwoa3c+osHde7yxFvycqOHS+DOg2lQIB4EPlCiajStbpxbfsE
mpTyvRj5yRCseHe0PIUSJwoW14/rg4xScDN5zN/Kqn+kgnQqQw+mWnREAi72q4k8yJ6V4w1Q5jM2
YEOQ8vgWBHrOOY5iecINaUktOhgj2JxTu3lvhyBBpq9BRV7hlfXcFT5YDGQW7KvUmfbzpXhp/jxL
YvPDRmdt6oiXMBzSGcsz+XLpDdbM9O4TrZMz5zw5g/daHOpm3JMJ4hDJuUEh/o2PexlU8/pgTm5t
ew5BxnRLXnRoqnqT2Hl3pFYfxcm5UvlTLhWYNKaZydTX4KwQhhVsr7Y2t6u5G7NkTS7UkeoMoIsc
IB6y0ZxhCTnRoHGSxfVVA6ntddKDgfo6X2Cn1laaPeq1TBdvOM5Hd++I5kzD6COhLqKEUmnxaXaz
BA1vfHkL14+QYEfZgf3rdDUpv7rtPRkeru9MSz+amaBJBCYVXxj51qLyZ4Yh5KdPVVo+ykgt0FWR
Cx28ERwgtVmbl09Fk8rWg+helun59WVZo9yNUaJu/fpJ26o1dsztnq9fHAKk4P3X6fb67nrFvZs8
eKG5Ln9Dry+mqOtwc2mOhbMDw0Y3gWm6rbQgkmDkWf8a182DlWbJQwzJxp1kDBW6kx16draRN6cR
63AUf7r1qgGV0dbNCudRg+iOnJiwzHkjWHWMbG4sDJ5nMw0Bvvu2N790zaCO3dQShTeuUCsC5uTS
M+8r0Ve3LkivGjcx78nUmqD2CrIg2pOtb4Nik0U5m18GcCu4782Vr7UJJk6U6GFd3cZbmhycuMkO
URFzRk0a4OHHYgizP5OpHRFKTPu2WtPkQJtkh9hW36mT3q4RmXukcIOby6s3dodqs0gsaTJXJt2J
OcWJ/OngxfFrnkjzQK0ey8O1L60WdCL4QKPRB2dUqiyok0w5JDJnTuX3O2omY2FvZIRgHbnQW+iA
jGPjPRkMCY0XrxzZht4AaD3YLtA9tpLYU3XRE4vs9jw6Ut8WY/fud573DGn3YQlFwGET9GiG2liA
dAs1mrHnHYoqgwIfENTP4Cl0QImbNfuijVC6Zp0v5hYKfLoswReCGM38Y8cNCrXNpU7vWpufIPWx
b1Ux+1SoZ8c1xMRN+87A2y4C/4ny1wFTb7rW+UOBJNtG15D4QZTWe5gcKLWNNeCbU381EOR8izkK
IJPO+ZHY6U2TDtaLjpsBeqCWOgs7atduafU7vxQJ4hQJA2ug0z8kA5RxFQQ6v03DoVHq/IgwXGYI
BuMn6q98O8VPI2WAJEw48sg1wGxhJgCfpWH/BRoV4HKG/erWTejz1JNIIyKgdnETwN6TG9ARH7MN
k9t1tij+5hPRASSPB9B8A95hzLLhPZMhqks96wmywyWKEs1sU/dN8qVsnYMszPANeJ50XqA8+qSl
xY65OSC1Zg/R258juxRiFDQyFwHKtm2bLYw4RoIoUOkXOlOBSC5n3W9sv/MLmMlw3yzST3k2Q9jD
Hsxgm09ZvUuOjQ/3Bh/FltJrl16JLNmSGyVgJn/m6MiZZknLekP2Pk5nakRi91S0RbEWoB94srLi
wmclUtdcJrZbbVGFBHHeNL/wWWEtDXvcgEDb8owvk7+LOBlQaihT4EMOHmWr6KzlVDs/D4UHHuwy
TP5Du5vHeuZH2t97CWRHUCqT5Kds5Ei4mN2COpAnzE8RNATtRTz2C9RQ+furmz/wcDUEqZz3DtCc
HQo19jpr24ews9QSLGX96tIcQcTmiApvyZLtg+7MEQSu6YE66dBJEIYB1HWmFs3WJ+bHbI7ZfcwW
2EawarVqEPFyrWRGnFmQHzp0rlmdqFWztN7EXlbNqUkHBHlBzBnUJ6f0ULA5edQgEJs7k5QI2X4z
x8VjGvDzHL97FbuE9mvRgnsyHJzi3kjMPXEz+FAn3STAWi376aKARl80xaK7mxKi3fdON+4ZxF+X
uDnKfVgH4bxxR+dQJ7n9hYEu/UJbp1W+AwtlsQhQNfdMbn5aOgeTBWvXyluA6sUbXTF1DeGKEjGL
c8NYs2+C1l2wIInedHbMS9v72iagXR2bMdqxLFX300Dqr5IcGjoWyoXsKBHbJMU8orbEe4CATxg2
3Ruypd28dbzwNnFNE2KuI1hG7XyEiHLy4cuhyKIhx6gWJpKnLRh6wf3hsEVPZza2qp3SLsIFOLv0
Tmd2+MqbHiruLmBC0wGkmDpY1yjoXfPGQVJW407UYBkBfn85rj3cZ86lRGp94ku7/DHCZljUAkFX
+lumYRufoSw3aXDdco/xrym4diGm2H21xp7NdRJ30NILuk0jWmPDkOm86QAJnyMvN76UfX8gDm1P
gb0zyruvrEwhBwn8hdHF2YMC9B7QbZwFVQHZUNySH4xYf9iuvXSmGKuXnarADOTgRgmIRrajt+yL
ND2Isnq9vOPpo4gCZF/kkYV6A8WC+NHLikOeG95DDMKnHe4o01XYDV8ne8rwtLDC0NkJCaqUn+0j
Ehmz3KzLDW5//REL/v44ctFBH9rJ14lVRLOS9RAhoB4ZRuOsKXm4zrsBumYGdBBcbwpqTc2rTSbp
sEFtW3Vup0MNYn1kL2CjJnVcbXkt61XpW+2cqtyo3g174LN0hL+l+rar3ZDxuGaoHZ6lRNN6Vbby
7OqM3Fq9VBp3j8AwrRuVcGMZTWeBGD7OyPa7XhSWgj4HtZLrGL+enYvUwaoeZfFYVerdRpTxPSrr
FQJx3Vcz85MF6qeGk3ZdRPbMvF6pVIq5pUZj5ruZeXCJEYECxdTmiMhhnRPsyEQHOUWR6QxpCmi5
FiOEaFG8uoqlBlp5AtxRERfZQAAA/RtbHBHIyU/edPtV2nqxxoZtYofjllwYfbJ1mIGnRJlAA72t
AwdiOmb87uOqcC3BXwsvjBcm59nJS5i7D8e8XvZaaWC9gReHmue7U2c/hrxtHtwwata+n2fbIONQ
SpsmI4/RhuJ6VPNXhPbjhS9HtZDMHTagEKQadTp4SpVLX3JrSc0O4L078eHg2Hwtsgzl4kNzPyof
0P4kyrbIaQBgCIWHM5RBPmylPBp+vFWhWP5Os8K38aidOscpFS9VyBYoWeyMe0TX8C10UVAsCPuf
IHW1Qa7XwiMMKk8gUqzOIYIxFxs1qQPV7c3GnhsSBAit01qPgIG3O8cqJm5qF+HDCtIQ16YAgSK+
V/sY2wEqpF3hzZOJYRxSrV9EXQX3kjfpoR0Sf06M3uIPu87t9JDbkzwTIvBLcPmmECUsZrhszTfw
bWjU/FvprdRiANcL/hApj9p75lYgHJputUP44duGYDS2LR3ehSbIq7WPRBb2huNXh0GZp9fDE+Ri
PuxUiAGOzIud/EcV+8vAGIExaJpk43RRuEKSA3k9d8R9EblysNsAFJKk6cZMsuaZPMImctYxxPlm
WGxl8wv1fGOwfv3bNhHPI18GlAx3vY0lQA0XihrqZ/SV6upzk3oR8e+29P2XUfeX3l/GXp3baarS
NfR6DMZdNyDpCin0ct8jArBSlWnfK5SEQeZYje+5f1P0nf/dHssfNnfdR52a2FkGvX9AFXh1GaOz
wliqAUglut7Y4FTr2AhzxJ6mNZCeFjzddEi90Z4z9nrFTF9x1QXIJLZZCXEfB8jrTmQ1BIoH/YHE
vvpBkwFr8zZ7dFjN8DvtKnDTZPYq5SgujpKyOAIEr5Yoeyq/VNL8RtBGQ3zDbSt5v45h0RguDJ+/
aIE/JqHWUGFcrq5Nr+7LFeSRw1Uqg+DAB0CveP9E1e953kKaLvSHk+u43cHS2MhEpW++1snFwe7v
WW/OkC0oUSGCSyLHChNhYac4kAxNNjX51KReuwW2k3qxV7Qeqfd3YxMRInORKRCoGuqEZQLWlRCg
tcre3ZeaYak52btKgDBgaF5K7eb2D51I9w56tAsw3AbZOQwmAIOODmDq5s43BQzxArQazo1RQPVv
MGTyGKR5tYSS1HgE5CvdiSIR67HI7Vs7Lvi85SJ8aS11l6W58wPAftQ3evo9LP8YLkON8o02sUDk
j2cF+BE8hGK87MCb1kf1QP+FLn+yW44Sa1lUF/Uhb7CyW2C790pBGOkqSJQVYbPmOgQZ7ghBomuH
WTgQ/DBuwWADJqoCVfsIrsxKHnV7ajZD/tEk6CGeDp97h5+b1BszwMP+49h8RI1OqbIFqG0PvJZq
600LLFQjQpHNLbPwSG06TC5+PqptnMjoYGLxSXwGse6++zwPb0XXO3dsTE5EhmCrzl6jbDRekdeQ
jd+B0gtusba9eJHZGmx49Sm8ppXrn3OBv+LipepCrLRb20tEKFEg3FfsKbLBDYfr2j+rsAYfN27+
R2BkkIPy2xBBl84+jigVhzhibd81ed3Mc1P1z7Fnv7aeTL5bZYPhUx6KpyW2Six5Fx6EVvuAMwiy
BbimgxrcKN2ANElrRkffNF5Tw3cuC8o2MbNDHoevtEyjDYILlOvMtdtkR4s1z8FvEGD4YklsXsTr
pXs/PRoVHhUT8xfZm14D2jHZnc6dX13JDpnOFA8Gr5yBsHdcAzSTPUnIiyvTDd8yHzBoCS62U5yG
3ckFgBqlBk34FkMagDNwb1gy8tc/j0zMaLxVmf2ksLI5goJJHbHqVUfsQOIN740vrh1FezuOVoGV
lfdpGre3IpEoaOmgDNoj5jKvfMY21Gu0vDkEgfv10ssG8V4D/LHH4gi7FuEYkLxEhIx86QDiuhXv
lHFDraj0xOLf//q///P/vvX/FXzPb1FGGuTqX0pnt3mkmvq//y3Yv/9VXMzb9//+t+O5tsu5Aw4L
7oF9RAgX/d9e75AEh7f5f8IGfGNQI7LunTqv7xtrAQGC7D1WfgBsWlAidOs5G9ubWBWApL9rkgEw
XK3lO1LnSJ+rb62xuOxjgy5M9kCsrBNaYXWctxuUmvH0JMYwW7vEKwe5VGcWDmW0vqgMJlHzUxs4
4lOIQpjrMiNOeLxANiaDQAiYiegQJP5nGzmXWbpg+I3vIE+M6tnpwFXWH+3p0MdNtcpx0wMj0x+9
aaWfQaafbXjLsGLnmahQj+S2FxcaS840AdQU2Ozvv3rH+utXL4Qj8MviHDlo4fz81YMeLze6Wor7
pouGDZLAAaqmzHGZOUb5UiVImkzLiW4EDrp0neqWPAQwT4BqM5SJ/d6rUr6xy0L30zwdm2g27F5D
rNjYcV6HL2lUWYvYTrqjhCTmvizAkzEgN/VlBOkzvl7xPrmCfxo13pMr86E0EqTDgS4zsxpudBjb
O8excM8FpEH+w+/Ss3/9chyGqC++HQelIYIL/vOX07lJ6aJ0Xt1fFumi4MDl584XZCjyMxRl2zOg
+o90O4xqZazolkfNyQvlWuo8FNAqtkLvFTFgvRQ8U2BNw40pVDXEGjhvni1dHeW0RsRD8U7FLH/i
RgHJoKKD65A7+1rehkZe3aLQfoWEPb/PJzb9Ety2oDtI/D3ZQBmWrJsC/I/USwOqqF/xiZcfUTOo
1laRA9yenc0RnIq3o1Rg7fcVII+9D84Mu0uqee0DRRg299Cu5/e/+DrmbS2srQvljl+W9qQwZ2nu
7aZOkp8b2wDopA5BDyx/2cF0ou9V52UPzXRApLCoeAwCMDSySLSzFtDDXeYV6sHSZrUyzDFfUi+N
7rr0MjoHee/NJd7oFBZbWk6TfCKXbxs53ZXNZkUdpcXCf/hFON5PvwjOmGviP4ditgQMWdrT5fTp
ToU7izWASia453hEQT6O9afOBL0y4Qyj8ovp1dYrLcIco+0PAff7kxF6WKIZFaQg4+RIqrIXlVgS
j73Iw9Jp5RVFMWsmtbcIRYDQ3iljiMsk5Z4GUQc1/6PtMlnAEn9d1y6qbAbbTTeyG809c1xzT2dO
n9jlTEUDqq2QKGIbx4231+6/+FwMTqXX/3Dv+fm2P32ZIIASDhOuZ4GIzhM/f5lJWDEzzZh/J/t6
QCo282Ym8Au3VmR4KPrOzGWbeuolZ3xJa13yqKoQKL3O6cBwC+JZpBELF9jjttjUyDNM99lqurt+
OgBkdGw1xNvgQGZofCDoZIYIpwWjmleJCXpXi2Vn00uiGQVbqINlxkcHsjMRogSgdTccreZxUYDL
xvfSs0Cdy99/K578y0/MdiTj0rRAucsc+5dvBSsqJ1BNKu4Y5HKP9iSYAWqTBCVsk8otcaIGIo4X
fXGOxJguPlEv5xA0ILpksoE/D8BYF1TyRK3sywF1cL1oFnUVG+Dizuo5lQLmHPQckEIO9nyqGIyD
tdSFfLp61QLVaZJBurGbQkOFH4MUIzKCDTX1ZOtcIJTCwf6LjfyKKdR0cZ78yDbULpbajvFSTfTe
MxmMzj1uw9AVsYIYTF2i3FJPVEJjy68gw0W9n7w9p64hkOt4h1Bb009g+IqfU7GKrXrcKI5ClcnO
8l7gHoGgIlhTsOMHYb+LYnzuztra6++tCUBSAIiM1C12SlNr6usGKCilDcJykAgLAwV65870txD3
Lk66iUAzPzb+3s3kc6p0c0emHI+uRYocxoqa1GGmgFAx8/XvfyMW/8ul40FvwzMhLuBxB7vwqf/T
fWjwGB53g13ehaE5RZ3VU1xX0ZvqUHTo94LdIvMToTwPBcDg1wvfCjBiIL/vvxRIK62gmwqWDCmi
h59HelXLsIEZDl5mRMC4gotFdHGFmBToaqnpRuMyLPR434YSrCKBWkWTIl6RG/kRNLEoNZ2a2GE0
G1dOLDdTM6tAPlq6vN9QE0CjjympCSnkZYRSs6Vr41dOiKDIt+plNIrmE/QaaHGsjKrqAhxCoGrc
pg6gbhfoNc9AJAElMPMCvYbaXH7j2/wT9LoI+nqpu0xfXoJeZwAwB3XfViJfLEvqs7C84CZpgX/t
AeJ5sbUFpXDGsgMqFOSDGZRbPyzMF7CKNCvcU/01ucUx+M8L5Lq6xkW9U4sdBNmF07xep7WDERHg
aThNW+g8QCi+ONTaGVE3CunGoWzDB3CuO6jPQbSukvV2qJERAKxAzsF+Eb1j+aRm2Vj6j0k7Wgvf
6NMbhdrQjc5ba0sz8QYZwOtMHcuCO6/oAU6GTlbr93MLonEITgOb7E4HsvOqGZY1t/XcFOOHjTrI
r8comzH7MocbrSFiVd+4ASIoytHZVxDA70gZsombPe9H7wVFjGIeyyEEfgLyqbKpzE0fIWBvWraN
d+BmX92o3tW+egSYIblhuB2eB2yMoHkBgWuetw/IcwWQswvyhzwba8gEFO2amqJM9bZuUThOTYgw
27d1zVaxtvMzIuzmImepvLPKPL1hpVybQy/vyNRHfrPwLX9c2ZPNcsoayh0Xd79L1ckq1JaCtRAN
ArthKrYUMAopQzbZml6iNrplAIRjseSCuu3FUOY5qjiCenm9tf2q/NFayasdjy4wr7U/xzbduS1N
u147aW2gHmgEXQNQnKsi0vnd7+ZJk22fFeUaAYt2WbaQxFNRcVdMaBSUQUIleQKiKCOHaGOdKlxS
sNGBQziAfMWIu5QblcjJ98Ozm+eLcciHxzgBQMMthYlcC3bsWN06AGjkeJBO5IY8LRYAFvW7rmoq
ZOC6tkuOdZyX89pk3hn8pOHadosIijP5cEgsROdRkijvhYVEgchD9w2YqmWaBc6PQHv7tkFGhoaj
HMA7O0EYrVHQNK7+/k5o//q0xKrBYTbDg0GYpol7ys83QoShysbqjRaC8SZCrJ2P9BJBBkA3deuF
2tyAKgwREbK10I4Km/ZhbEQJwRuw5AtZmOe4VVgPdGX2LcevEsVlztPVAzX8ARLVfrSRE8UK8axo
kKxi/9N6SyJV0ZOALZ1BwhHCuPOgrrPLOsJG9fFcO0Ny0mFj3VIHQwbk9u+/BvPXden0NXCGdcP0
TwjaYX96Hsi+R523y/Tpo6ZdehOSFJc8g/IxSLwQBrCtEXyZ14s+DeyF09vlrzcDGlGkKPKnqz8s
wGeHTFk8//u37Ji/rHOk6Zqui7+ci5uH85edJ5CmJoQGo/h0WdCPvqzAhB5EXxETTqegPNh2knXp
+Wz9h5me8ZWJUqq/mgPwNl7MzNbRV0htXL3ruJELHpUKHE1LCnNm0oseLQ4ulzxdDmEN4mCkPBYq
McM7Iyg/ziCE4Cw6DZiHCkxnMUxnVz8Fibx/2I7T/uEaCeF4pmMb7GBjYQvPYWj//HPuhrGPqpEn
m8EH1IvPbYiytCOktiUWmgggybtu7CCoOwFOOp3couit+nL18A1nRH7I6mdd4EO10QKUIep7SDmF
IJhO8cwBCjQP7znLyl039VKTDgESwYPog0PoMGhV/TledTwBTtg031i3//vfgDVFF37+uLh4XQmW
EMeSEpisnz8uoBbZgExWsLlguOxifonIILbvHa1AIXEJDpVqOiRjUIMHHPZ2UMC0gaB6lgiwOAa6
BTEfkwhbB5a9HsDlHGK/AOjup/a1nzBhbvUPv2b8kewpGvDpw3Bm4ZN4nm0hwuO47q9RLAZV31xG
Yb1OdeLsNOTC56gUQgVbx4PnKPNAgYfCc1dWQEo6fTQjOyqA5ApcjEhARyp89lieQuyIi5OJnMNj
hrwouamcq30QIuxCzZyDlrqOOwZSxwir5b4pdsiYvaHYKv6RFScsGvFEUoGNjJTvvkxUw3NEBvWd
46fNKmNleWjSVu6QRO7WTeWMt8BmBwvcyq2naZ628aMf4/gxj2WA6VEgmVgUJzMI8QABg2R7QqH9
0Q2SfGfh6jan8JAGA1Wgj6PxWIF340ReZKbmoMtxA/TzK9nJRJ3/n7LzWHIb2dLwEyEC3mxJkKBn
+VJpg5DUErz3ePr5kKxuanQ7bsxsEEgLFFlEJs75jThMfeW7Ctv+9e0KorJZpmyUsV91eR54ou63
i9lW63VT3Bx/q8v6PDu1cuUaQ4XfpBgiLmVA/vLUtM5+rxN9JKMuFg+0noDFf941VtS8E9qy47HT
qvaBjApiCnMMF0cFfqad5i5sP9U4xaVKuD5RfGTyOqk/inJhF8G6DZSI3e20Sf3GxFVtTqY1Asqs
KGabPVtdaJ1n3b+aekhpqepSX1k1rWzgFWJk5G8C/Sjp2a97j8GQfyGCbfFo1xP2i4wkEWftWwub
ZTGHs0yEcDqiBZ1xFj30tEp2xMYJQC+Nok5L9A2hq/DhdqXMmbbZNM3ubY6IHW88x1er9qImQSlu
Gac2dr5RHMXa3GYo/OpRw9/yPqmlzJEL0bP0xKz6XPqXKA0OtiEbxRo6II4UpT/tUvl2nTbw9RPW
Le+iu5hnJK2/ahHSPIiiH9r6wtoB17ncgjhUAXoaqamexKjADqRdXfKdiLsSdZoKHYFc90X0j/QI
cQ5fCV3x2Uyj/1Urmuhkow3HM6bfqqGuPyH0qD9pM1JY+Ek4m9Y0wnw9SskKx5bsUXQBY6BBYcON
NFLVYqPGeus5PWrCTfotHdJ0O856tNcltXxLZ58NiJV+AwHZuGZbqEdcR8cnqe+/K5WffAMXxVYi
b5WLHTjJld2puRINuTn+6itLeoz8IjnNTZu64gJExo/2Amcs+umCVB8y9iNfhbhI6r8UpaOhvjqm
XloOjtfoUvkF6+31JNf+Vk0bqKUOaRypPQ5xRe6hIxi45ukS75XEkuFY85EReZRX5RjJ1drnIeYr
Qf4oWhUz6l2TN39PFEPJAc+E8eptqpr/4YoYzcV2OvkZQ4xo66sE8kSxymv5CqVxd+vbjvCzsQoo
tn6j/RCzWaUleZjsGmvewpVnVRr1p0w7irZbTQ4TIgPxdrtVW2rzA+8sWK0sd66lvF8hIgJtqGHR
JB77ec9LTDQmWeeJ++gKWT9pev55z4NpX4ET57d7Xv4dtmgbFBtx1dQAwT5bFpn05QLLQdw38ebh
dl//7Z7FoLGR/uOeg6RGsJ+827XNx+0gJYbX1c6+JDcHB60rAXZIPVsLcTqlXQ1slZxIGVnGzhEt
tlTAVsxTbN1uPVtIHbFhB7i2LbiQZY4BRPXWj+z3RAsxkhZ1MvKi4Umc3mrLXpVXQO38XErcMGIB
0JLnuKngc9SovLEFSZ/hXabPVYYj5eA8ig6ABrSNDJVqI4qlnKhPDBYdxRAcwGx3CId8K+oam2Rx
F62xQp32RZ+uP4cxbxO24HK6Ct1ttU+f5cBor5NievceWTV1/JldsRNzdXPrnPlE8n5dleVR9BND
62DEjk0em72oy0d5OE16/DFXc7e3tSp1iezGnt6OxkFO8uwcjDU79dH183JvJwX2VnKerdKwnH6G
8zbNrebXlM4/eINW3+yC5EJc+zmYcITv5kbnxVJtg8fRR0cm79Xsq6rY5IoZBGCWN51W/RYbGkL8
7Zw9iSuPU2Ec4ng090gDeqVtIi+kztaxjcOf2qBWpEklxC1N2zhHrBpbvQwU2HRYZk9J5axlH8yD
1GwqHWGOFJTFNzuQL0hoL+lPojb2yIccAxQII7X4S+qCHxXOrl/MUU7W+jD5zw36lC42DDK0j/nz
2rD4y8Mf1426wH6EDwFtLgyHN1DCEJwVEAX/63pYdMPnK5py60wlCuaon29rNEBcP8VCJ+8VNtxT
r3yDmLfye7X5cBqo9iGqcTuZWMabo5uHKltmrR1lbc8YHWljr1zzKCGXI0YSi/TDanr2HaU8WJhJ
b8SALPdmNba/Qi1JMcgZmj0wfftldswH0T6bMTFdpRouYUl4HnYjfufLlTInQOhLt1742bX7UQ6T
baXW/le/3t4Gana/Ubu5OCgyES5M/r7cbgTU7ErK+eASXgjOKvmbdbFMCHDpUERd/jbb4bRToYJv
s7brPpJyWokOkgY/D+++7Ij4UvXk2JhPiUs1BuTthl3DQwAG4mSigOmKBslotg5PzffO1nTPRqrU
C5NRei90vvnlmkjcVe4c2ikpXBA/eCRXt4+rwFh9Bd4leDIlHGr8xURYjKhjED8Ekj7a2Qy8cS7r
HS4k09tc4LOyfNBJhq4CApjZ2ZwlBwherK5mlqRXklWv1YSDRwSeYFcECbZht8Q32W8D7QTiWSap
y0UIRjQogfUsjZhzLqtpLcXGU7kc7JS9XaXF0kYsn5HT02D/CM2xuS2oZRbNXoHuz1oMEr160LsT
28mzKJlj5+C6MbAMF4Xqsc1VDjCoVhaomNdUl6THJCiPit8H76NV8OFA9rzFIutaAeYkZ+NGtJpZ
kLoSqbu9CD6CJP2VlrZ8EaVlRhUUxWu+zIg8HcLqxC+Niuv+TRZPQ/wmIYWcwJ7ap87o2Z321aju
Bqu7qksDXDdIZL81S2O546Fv7ucyxsMOXJZ98g3179MpNHHZmce/AuXroAeIfXd9RhDM0ZJ1aIXt
2maN9CpN1pM1doye2tvapYFv8jTXcnjWMvn62TmXSPiNXebeyirxQhiaVYvTzTJZk+NDKsePaeSk
T6TGCfiHzs/OTGlTOzvbqG3Dv5m4UKMXP7qyVTYg0eUNeGcNJS4zfk8DydxkklNgbEOxGpBk98Ok
PIniqKk7MGjsogrfeM7nclNMefIehDWZjMXUi4108o5bgu3Vsv/ZGqdj4qLYNO1Fay9b3/QirK9i
qBRsZk2GsZBW5QPBl1dxnSzXq4O4qWyZH8r4v9+UaM2IPoqbklD4ZLOQVJ4/zfJJoDxveM+lmJMA
X/m8ydzEAkSXm4zAb8jQQPIJsC+dLCEmcJ/o1knMGS2djCyb3aoNNrzSr4Elxc/gQOZXDbR70sIO
FiV5KNiiocYuSrai7bVZTm6ltJxOWlAMD6LNb50rel32VZTUQH6ukJa8lUBVvnejpVxEWx5k35XQ
iG6q4TIO8+RG9OF8u4Rcpyt+G/5JaIMjsFqvcmcCELLcnN8VaBYoqX0UrTnr/ErJdPI0ohX/d35T
KUjbLpBfTctJ15l8bs062ZMaK15m04q9RJIVVxSDVG7Pdu1/sWQz4r8Yn9JgQm1MNMotlyq0xjnk
jVS8jElfbPOYEL1oHXwtOzUTT7Tb2BadFDt9EV2zHKlyAvVs3JeLht3Qb3B8SMm+M5GDAsMB9H9a
D80l1bAWSJNMccmvNxejwucXUA6ncQjGYsKxYXurrEKHpqpRHuKs1/eEHiYs4ZY5ZIAgmZZ9qYdw
P85g1BFHzJ8VZ8guVRReZEmRCsCiMy9sioad0NJqRE179CcQZ35WFc+iDqOrr0amAsRaqiJnwDR+
eRGaxASTAmtBLRqevowfFaBTfoi5oyiKEWq5DZNefhI1SshebzLSZCvawikZHgiD3LqLHsOI4XVX
EkkSRZuwJ8L9/dNsjV+RymlPorqVgDXyD9ofRDFoKh2mEXQBURSHoVZftDZNz+JKzgy9ImL1grLE
jYqDbLh4b7j8o6QPgz7KG03u+g1Pmmqbt4XlioF9oUhPw8/bX9tUzuxOkM2B5THLHGvqNUljTw2n
/Fl0N3ISs6o8q5+3bwc670DGu5PgN7WGLwofP1jj7ISyt6VpD4m1ILMl+3CvEmfJaG1B8o1nUbpV
YbhB2nAcPQi1n8PR+deAjk/9GqWDfViO1ibV4TlMoGAf+tjObge/sRfDBf/gdAUyM1mD3N045p/9
NKcbtp2FsZ8TlpE7JIFyJp/dnkECZm4ypuEPfy/CzPd2We//a7sYz9Kc8fKXFluyXJZbkSI6di3c
fOGOfi8KEZ17EeoQ8jNLZ2iKdGb7/XpvFWMbYJlu7cjj3iaDdW005ZdICZt2iERbXZueSAmzaztP
GBE8texCRS8/tl6nAb3iIBuc7c1DSVVe+y5qHx3dqR5TLX0TSJgyDuytVZbOtmPpJCW7mkxolZCM
C++us5VKdXYKeW1JkigsQQH93UVobCVjWLlI4YybaSiSaWU5+QO6h/FeAKRudQImZY5t497M3fD8
BiBSjiigm7LNh4aQcjjrQHZziDPo/mmvohWLMQyO8XVIkyHYjgFxulIaUNNU1EI+h4mzUciOPWjL
YUL94iHIyu+TWicHURL1dqd+DhV14iCb0uhOvLRdDQ2t4whx6uNkNf2LkXTNpq3CZjssRV1SrL0Z
B9FatBZ67FyrWj+IRlFV9r3raLLyKEr45SDPO2XFEQ/232eTlW0U1OYjTtntk5ScOzUfHpXF/nzI
SKE7fiuvRJuoMwMJG6toICC09Bd1TnJu60499XF2uQ80p1FeieIfA7XcIC3OIPhgA2GK+fNKYkCc
5f6uUG07veTsExBdUAhhBdZOknL1mPuD+R9n7PC3iuWD/mqJHhFJI0qxsBCABwxVb5xEqRsl44gx
xjdREgcg/9M6xunc07IBoe7eDp564qnLYDGNH7XS8uuO3L5JUN1eZmxDwzgNgxQ+mSEgqTTHA3J+
U8WfFCNr7eqhaSOByscnDnFdH1NNk86iNA3waMdBeROl2hr6U13Ys5eSOTtFQYij5HJI/jkzIqfz
2qT6ED1SpfrsIYpTmq4NvYyxJdRbJGghAc1Y1q4c1LIvQ5U6V3lpyJaGQgfMiiAsNP1icK6QjT9H
wHb9NZcqdB0j3fcLREFTZv1RR/1yVpunbIEpWDzad01JGEV0EHXDIgYkgYW9DWoKSX+0nG1unU1j
XJuJGgGWzvWLOAzOiA0bHrrbHkMlXuhpCO0F6DwtLTr8xVEjpCb6iVbAhS89rmw7oayVOyaWKKZ9
FMJajoLG/ko0iPLSKvnBDzCf8O9DvIRyZ1Cf72eBNIVuudRJAa164vzeeu83FsYJs5vv4TBUHwRn
SYfw9V/Iu6pPFdlIUV/jQU/YrCl38hhVHyGvSdlYmm99x4YHCU5euZf6+/Acl5pjDTT7oVVRrJnx
cXrnRQIB9OWsXurEmagTraLf0Nfhn622M3yOLWq/XjtDqHrSrEGSa0NEklDiPwBA2Yiqe704K8w2
OHe23niOkcwveuqfJUw6/lpOgEwO4gRT+FuNVePke7Mi9/kmurgLD1KtPKQ+7xCR+ObEaePMmPXY
00CAhO/UXA6iQZvV8OD8PcLmL73cqEAWxi1gPLTZVYux9Qa7Ul74KiVvSIPcFcW0AWlsELZZiWIz
JrymsVMI6kjt1pqkbochjsEOMdQB4biq+OUdpVZTXsTEdVwRWF2KocnETk6s3SfCi07wZD8gMLYp
Q3W8OAs5KBmxCJWNwO1hPZHK9ltde0cxDEnDJCvXipPq75KZE62V8gqeW6W912XzMRla+hAQ/3z5
l0GSMsluXqjmOcdWW5LihL2SGwSgLvnFuJE4GWaXFcvcmZppbDNJzb0JjDfxcRZfUdQanTerZfEV
xRY/1fWchdXjNKX6QU0daY0M1PRFRjRp3XdGdiLk0r+DSct1PBNEr7DUJehmzvjFsRHtRfApO2m9
JHqJwf/WS5PgguSKGRINSfp3XTqLGcq2+7ysKP5xWXo16VBsK2lQXPKH2eV+iDX04Er5fK/JFNbx
FZisdV0b5Uk04C6SXyC/dycZYd8vecZvmXXmFZcwc5dNlbFNyHx+6evGTRfMUmxhYhCUrX2KUYK9
jj2W5zcwEyP9Ok5e06r9HKn42W2k6JD+M7JSM+02UqCdsJh8nIp2F+FV8a3JvRHBql81TpSrquzN
VwOVjk3RD9G5rqTkWEujunUMs3gm0kJuy+r1H93crcSopJg+unCO3luC8S6osvAS6qRWFYP4HSTY
5Clu/HAdZGn1PRpsVB7InCU+K6pUNl/myKnQbGnCK3KR/d6uiw82/ZlbjTqxKIyX0Hua7K9sOMHU
dtGvxegkgfX2kWeKtfYLI3pQWl/d2XZi7gpNIUkE/h6b3mH80M0CGxvWVkXyPzoWhE4xnItfKcVL
D4VgXeIRslOconiRSVVB93TmdamH5cswDfK1xS2R313xInoYo70L5il9EFVm7TTr2LbDveg/B73h
VZmSuqKVIH57QR7tUVxKVNnh6GK10z2KUhtqDnwjfEzE3FFUS1sTT2WkYbkZM9AKQLDlV9F3LLL6
kkUGjO9I0jDTibIXQleXPs2Lr1oERlpH0udQ2zbY2hlSR6MUXyd/Qs2z0/mnwMvjSyl/F90lBWzS
aLOxF0V0GayiHT4Krat2OOs1W1GNj6nb6nEGlyJT94UaVhsxaS8Zh4If44uZt1DyNH0Phix5Sgod
3x4dcHdj9fhTFb3PUlixVhNNfipbUEbh1EPyyodkbQZ1t0PFSyJBupT/j4NvUy1X+9cJlAAX0Lgt
UF9ZFBtamP3oWbzGCmJknVIaK1GfK+PslsGg3brV+fhbt9ZOf+9mslnay+yTz1MkLMFJIv4VJa2z
aiwFv4R21t9lnHdz9KDfZNkJr6ZZhat5eYiyP+g9B27GRhTNyiAPT6DgJIq+9toHZvsWarV+GbMg
IY3JZL1pQCbukDiM+5VJzv8HbHZXVnOCEwCbjrHiOF91DTc5rBPlJ8Ra+u2YtNLRd6ruCLnb3mpR
KT3GE4JvIRzvr0bfXVQxfk6QgRqi+q8yx6JitNoBhVa8h0vfyS9WOXV7ZKynXew37TWbJFSFsSJ5
I0H0M4v78Fcg7wxV4z4qRX21U3vEjYbfnrSQzOK4UjyYAd2hDWfcWvvc2ERof77Iy4OCt/fxu2Q2
aFkTE8Mvst8lmuzvJqkO3LZRtdc8au1dWRGEEMUJSNkukZL4VsTkVNupTpPcikPArzTD+syVi1h/
TeWRbLmW56yvFFsjHimaxa2zRbp6V2GkeGs166DdWUSEbmPDwmKfl4ZYDS5jS5PsSTMp2D8udwW9
J8M2TupvrZkBkbSzZVQol1bHKaNdoEjTrTV1fMkLekW+tc5p7Huk2CFjLDPXFokQLMG1W6uh4PRs
qAiOi6nCSNY8uUVHVRRZ2xRv7hpkC5ax+TjMnmr4mKYs11V6dfSwb4OqNTX7xi7bnT/lr3gPjeMK
lmVzFge+3s+zWLtazTye/uwhuoVQXlck8lJPFJsSk+E8NDBNWuwjM121z87cgjMq/SuLr2YhjmJG
2ypA/FRUin7iEBTxdysCWSpKotGU0J/ssmEbL+PvXeOUWFQakwu714mzVpVf1BxL0/vcDc6sRzs0
Dk3ks+KJbn4M57ZCK8cVEysZD59VBHs8g2V9vF/ML7AfqaTiIeGF/LfrQ+FoEDnK443oe7+YpSZ7
w27K072+C6TsgHb1m7jyfe4oV+01gTHlNof17FsKVNHFbkUcpAinldDBJXtaWGV/V6dpaLQrUVax
yvjn1CCVhn4LkgOalLkyAIvT7VR0bctUWoUtfnyi5b9M16aRp/oBqYXlktMyjxl0vBWJsj5JNhIj
jrpRYpu9GTq4zqA4+yrgv1wUTSOxeG8Ki7NsOMFbjYebqFdGW9tXtcw2FvDVF6WBCmY2wJ1BOeuv
GdEAUZ9kzrifwxFyoJgcWx5yJOAKiYGwoVVIBYhD2cbOqV4Ooti2RrWVfYjiom6oKpLU5PjLlazK
OpGp2DrHVmudk7RxO0ebjyzCOrGxpcH0rX5D4It1JcnZZ4uOokWJsG1ceofL2Hu9OHN85XOYKN7G
1oFx0As0V79XaeNNkyqdgDSktp6dxWHSIwSrloM4E3URCSMXHHS9/qMBqXEIiMtY0TmWem+Sy+Lw
R73oIYaSJve3Ndvl2xX/7WJirFI73wkgLpE5Qr/p4E9bebFHnJYDuK7PQykMFFNoJXszkDe1KN77
DFogr2VHGjy1seKVoRgRhtJ1sLfKLPWGMEjfIj95FJSSufFj/i3a33s4gNH/ew9fqlp3mlvkYR0U
RJ2uJXjVBvlJla2NruG1e6+y0hhxhHv5PqJWk26nFdUZekx2EvW3ztYkW26f4WhndF37gNY8zBYd
x46R2IlDuq+2dthSFatqMtqHW2WZNx6AvkXIlbpiOTR1Gm14x5ZdMc2tQbHwj0lQ057lxcZp8XYa
pUlep6nfre91sR1a1q1cCO+me5OiIKe6EiNF5W/totw0aGH8Md2/dhyXOxAt4iBmNBX7s+5e5FfH
wi762HmFI8w2gYDmOmRcxlUZTOV5xI2RzE5RyccKboqshRRFS+c3aucGbQ23km95KyrN2lxMQSYt
dpMa7VNtaJ6qSOZZokbW3nYSwiVDnTyq9hfRJmpAnMY7i8jj+l5nGvh4RDlsOiUx6qcQrMBT8SS6
i0OqOWzbZdu6XUPU6aEcIxoSNju1sIedkslgYLIsPROMS88NsY9diApE5RfKwP+uzVG0iD5gOVvw
2D06zktv0QB3UtkWvYZkWJaqh8JI+ubFzzD8NSqs8Bw7eM6MaPxQMjDrtZG15KErTOnSAIBE3kyH
qYJUz8YxeEBIE4NGCQZmwqvzasj06S+I9mtIKEOwSrsBrJHmgFnSERRIo+5F8kni9VqNdIeF9Lac
JvFeWvZdcJeKjTZO40vZACaPTJT1FTvZ32bC6JTgio/gY8fPL83yiz9niKi25VEzVPK41pSWZIf+
LoszcWiiptjpjYbYUxCczX8OhNbgvo881rLIVj3Zbj5E473+j77zWIULtu1f57gPDRO7P+DJtxFz
3+vF2b1uLu3oFCGbvdzBH1e614mbSWakl21cCP/paud65FVmjtBWYDRnhGExqrcCbTvaWbOp4xn8
fvboWBA5paK1X8pcfSixX7rKJFJfmk6ZV7PVpsd+yJyX2e8al7iLxWdAq94M5lZj+79Rl6KzeOnO
EhAcMVPc1wq+MeE30WggFfTk83Nhz32qE6PEhi3gp473Okd/kbMlAwWWQZTFKTLpwwFE68L7GJ3X
zMfnOx2HiyhB5XzOcnm43kqhTmDLHh9uJdPaZXMhP4qSkxAhMdENyDXrHfw5tOGhna/ioAKE3eS+
JgNRoC6v9M+GGkQlliu2vWllozNh+C8tiKqsAp5Qu/sMFToB1zgIvTyNMKP/Z2bI8c4m10BfOphw
QnfK9A3aY+ZDC+jmQS+seDfpFsyyvgRashw0oiLnDOt51edthF0pdZ0WeFo9j2xPKYm+caSrq9qM
oKtj7/PQYZoUS+NJjqbBzYhsfUeFp1LM7zVKe66cZOpJk0rrMvWk1URDBdsc3075ox8MOJxz+xNC
lu1NTVscMswaEAG8n8bAsw+kdZt5HQdqcWgVE++uUfL3WDoQc4ZQaRp1+RL2wMBZ4es9wb3yJWOD
49VYYbuiNYNceK6H7I1gdNquu2Fe2V3UPJVLUhWVmXllWLg49oGDKQAMKWxFulw+NIo/3w5JPvxe
/C7NZobQrxQciQrBS1nO/LkIfyuKhj/q0qVfaedY0IohytxueLYYuxo40BiGZDymLNxYoVzDio3i
R8WoYcJUTfW96c0XZ5S1l6Qb9V1i6f42LXv/XYJGMAKl+V7NSI7m/dReYjnTziPZznVVj/l1jEK5
8YIAJloOygs9jMHfK02CV2Sj+g/qcuCtqboMC5EtJty/AQPLJr0ZcI2hUXRjif5J+Do+iDnEITQj
QODBFloquLRQn/E2R8pQ16avWlmitEkiHVeoLvaiHkS43xvhJUbH4VJUIZqvjW8SiaB4bwiXYqa3
QJ80TJjuDZJpVGcJ4KZV5Sjn5o31RQt8tJbD2jqaEIvfh+67uVT7eEDtuyU4SJagWoFgDnYKXFcU
sAYJd1RTOkEe1jdDkJH4WRpEnWg1FF5zEWunD3DYao0G4UrKZuvqtCDEbUuPvstT+tRUlfRSAu3a
NbOubtMql77khrQWHSYctt2uSvSTGOnnQHWE9Qo2I0+ZIpPf/bSCaI2U1S7RrrFpqFciksM2yCQc
RP6pE2d1HFbrJZyxnZyph0PIm1E/jTb/mIwVB6NO1YtTvIiCVvCAWGWA/vZjYf1l1VOXbNh3pxsd
Bp97H1Ut4wOt7FfN5FueaBC34oN9wMInQGR+ccW2oOJLXRO+TXi+X/tSCVYk9Ak41/PkWVVjbUQ3
2ydFYOoO6+7S+v8eZfRR9dphviRpav+AOFH/ABsBqQ8Nn2QySad7fRflJIrn2eZ1kG6iIUll+USI
dS8GiXr+XkQf2mEJcVnalWw3EfbBNt9lQ/4iRHVix0N3wPopBQ3y/YpdvlmNZLq9A75OC8J23+AY
tQOZpV2NsvkczSf6BfTwLy3ofjJdcL7p/AkFQGuRpgkNXJwiH0PPuzSgaGj78ZqnieyqqQIYuLHP
k4KqmlCkinvVC+TIPouSqF+qRC9nDn3vlvhV8wLAn26Gz+Wk+o9S9gRIGMrLcpixZHLjaoy2oghc
dLFRriavimeELe3u1CjtdDXmDCFLsu5rKFXzXjRG1jhtcWHON6IVv9vxmOX48IjWOkPRawLHJRpF
FUwLoLb6dBUlwyfG4Dcnn9ebXHUXv+l0sdPoAZS6KYD0tSje/apvRjeiPC59mkpq18LTWrbsEW60
Mj3bNrKdqoSRKVve+VmC1cPLxPg6LSVRJavqGzKx6Vn0b/iX9bCJZ9VZetjAiB77UCeAz2QOZApE
NkCKqdjoqNEFeyy2gCNPnzJ9nGST3aMenclLyS43NDwia6eysV3x3Hwc674EXKkm6ymb8NuTelwC
ui9BazgPycHkYfNowe1Op4lsa5pZnk50fWtbjrnVi/RLGZcSIH1TWoekJ3ekY/cIAUePjs/DXYGj
+NUm0K23KDQrqq6hcaGPF3EmGcCNqhIBR9Xka42lIcO+vVxEj5018SdWaUKxRM5YkgfZx+248XXX
LlSiuMmCJN9Z4+PkLDsiB2nfgOsjgTEVB02t5/WrGsHyRj7jwO9/XAFj+1EgsfdUylqwD+zsw+mD
b2EcOJ4fKc4u8SViW7wOs0pG/BfNr0Y0pZ65oBnsZtzHdcnfin6OHWFTrBurCTmphxIm4jZE9iDx
QZ9XykunKV8dRbVXMogwV+98op2Stao1EkTyBPBnCLp1P/DrIUqQ4znVYtuFZoj84Dgy8ufkCVfq
HEIAIhGxAfRsQTwtx8Yl07EZho51WU7j4whscRUW7bkjHB8Qsf8rMXIkZiut3QSFUm3LVspWgw7A
VE37NbqSAJ2iD8Xs5m9t1Xn4F+6b2bhqZS0fnQZsK4tTv3GiOl8p0fTL777VOerLvPv+RAqbz6L5
QGXQi538vc8Ak6hlBxW3eFJBq62GGnN5VXoP8mRt1BXLStViPxbq39L8C7pfW41PJncwzRut5qfM
NsE19DfYANUByDFvJ5i9rPS4J2QgScNanfMUgJXxVY3UGcA3e0onKsI1HT4gk27KnAV2yjCbqsrk
Epkgq+eAvJ2R4FEwFp0HWvSbNOT5S+f/qpDQ9SChvUpER9knzJdyJICURYvg1JiyeMyWKyvqBTwm
f8lcocpEeAGI5PAzjYP6okwaZmjpS9f3yqtmHXoQlGvJD18UeCFugbKBO/IMIOKp77EXv+jzeChC
GSeuJLsMLZ5PChSZzZzwZZDo7b0IPOkhCvZO1W4sFfNEv6ixyNGHx06JajafbeVFJqKDfd89AP1w
9XoaQCHrB6WwpZUcRRlIu+7ZmgsSllMxu52f14cwHvZ1BzYXqSVSs8DXpU7eDQMcs0LPAb6C60K2
nmx/ZGGhUpImajvc4npcGSLfvNgWMGdcc8KuMr22i9DOjOS1CQIyRHphN8/wGHQsgFaKnysHXsvt
9dBJbN39ek8Me6VX7QSKQz7ETgg/vKoidVNNVXPoEoTTr+K0gveWrn5rm1WZirwwe6+Ru31REugC
HckoMYsimm8TBHgExb66ysZ58CB75LCd9XqF1fuIjsbcHEInUrdGJ19ltawOAMlnfmGRjV0K78du
MwEy6dTpJ2uVCU1mdh6bcFGTZ2ewYvULDqaKuEIerP3SwoMqtf96ws/pI7Z5gZusKlrl6nfVtJ5D
v1up5PT2AVzVjRX3P8qGryd05odSNxHwLdFuJgNf5ItIdu9c6zSJ0A/GeNUMX/JorjZpBxC57n5m
FpolAHUtZFPLcjNLkX3ta3+fzbb07CPw60/RUdG619xoiy3KJR9tnkoby2/48hB2RP2nP8tm2JPC
J1GtNMVzE/Vfg1pvUTKMTC8xSaiUQ7f1+zpfc7/JMctGz4n4QLISzRY1M/pzVfBhKWn4kg3k9dWK
Vxc/9JI4284ElHdm2JyyrEDaJyleh1Jeh4s3DD6V2EThmUZGM9m2hX+qS1QlEn6MstI/lL7yJVIt
QjVNfZR531h3c99vYC4aB0mVQmL2ib5PQ0Qu6rb6FSpFscKTWvsfts5ruW2ly8JPhCrkcAsQzKJE
UZLtc4NyOmjk1IhPPx+gf0ZTU3PTxW6ANE2RHdZeQW3/xaUn9SczJZq8ywlMje+yNLQjDr1t3Fs7
HJArp3uoufhoTDXxPWPi6OsWt8Sx431rjPgLx3BTW6846RqbhMzNvsvWW/w+c+fA6a61zH3Xnm1f
eCWB70Xt7ivKPbceymIbd/JWWj1oLnYkmKmhw5JCxZOy69/B9FNfDNZ3o4pRZAE5PQvVO445nidu
d66U+a/n4H9leT+ssSD+0xhPJZUnPxGUi1mcp2C2oPNVuucGwNDTkZNXTnUNN5u8aC7pKJmD3cnc
E56h+/2a9Gnk2geC7gnuans1Z9fbpfVAdkaGOFWM6WVrBmGlF6qjl7xobaTDdgGNd3i4GQILkCW/
sBW/l+2/qWF9WOP8u9UlNbDEvELGvtSoEJ0ZHNG03WaHD8K3jrDR0CnzN2zFrdvEcu/LNm+PddwV
L8UMD09J+rvoF9/sizws2NTtdIRZmGKlJHxpI1zawg56jWTlRhcGhkBudmwLN74SSxPh9mMkl8Ur
rFPETu0skkw7p6OBQjMpl0uVZuOxxAT5CjXcOGhCzE9DUsRsZpG1Qo9p9sNIMCK1Ji2s08x5KWSc
hHH71PTIekxhU0wlABLvDLbEZUPOYYL5b7CyIAOZqdTNTSjxlhDWm214xAUuonnvuuOg2OQNlKn7
LinaB61j9bjtJ3gM99CAjJlIJizy1W9Lw8lJa4bqu9JQE/UyOZ1qy7R2SF47XzJdfp8slD4Jupbv
yIol5GS4D/BUSf3rhfGdBYxkRaRa3ye778nwFSrZmhb5GeAi32MMUXym9fE7eDoHtqwZvmteNPgF
LKnvnoUVkrW47fe4YorAx7D5joRswlQbi7dYMc4EDuo3/Cc9AAkn2m3dVCz6rVRQEU3J90VmdYAu
yYTTHct9Y04ssqZ5TmzOxFFsDjeJieut4/96mdx2D+GMszIL0K72CqSWuWM9sdcGUfJelKVV3mTG
RzaawWDzLrEYyrDynkY8kjGF6WNjRUFx84EaBe03JkHPnkwtsKGM71VV6QhO6X66Q06JGW8QNP7V
g5rOvB/wE9nBFLID0rAMf9CM/LmxRsefRWaEGRCwb1jDQa8yj0zydNwv9W3ImvnYd2l0W/i/KKl9
hbP4nieReAFI7X08qViyWkV9xgodR79yebHNmQW7aucAIAF2Hc7dFKY4yapD2geIGeTeWENQ+zIN
UMRnz/bYVydvIWkVa0cyWOrln6qvyBmplkNDKl84194H5OBd344pwhd+/9EC43duXMF/xYYbQuCw
XGBrO3YYZUnsRzlAa9figyN4uE9TJEMiwuNLG/MXW8lu+jp1xznAlV307a7HO1TBh42FWyB8ABDA
izWygt4rHF8tKgqRLA8yjezXsfYA1a1i3/VG7Y8VoEblxe4uIwDO76gsh11S27vZbYczRh32Uyq0
lC/dAm+hAy7TTCbUki30s1Ol19JoIOka1xlrunCw5vSCtqM5sPG3eGfP+KY1Rw3HDKF00UXyU8Uc
qv5tOktPEJuwjgNWNEmSAiHPjhZKGVWHKhZ5YKbvna01L/E86T6I2j/M3lSYRzGfS8sf5qH2ky5W
nu2662+TPSl+Sbn+qROjCPBs5j+ueueE6I2yAubJZPsC2g25oYf4U7U4UJYWAdqOpuFMj+eljymt
q2rZDXnjnq/EdJMd1UZiFL1zHLkkphbuE0buhyFWcn9w1WcTQCc07Hn2NamcpVe9C2E711Iqf9uJ
P9RkacaTWTdl2M3Zn86Av9NiKk5yzkvVt+k1H8bJV9LZ8SdSBiTrPq4QLCuqXZwJ8o7COSI9SAwo
pfsoInQN6w7hKH/NyRwvZgR9a6qTIOknK+gE35O+1ouzIgYkoAbA6DxVJ3ceSAZxq+aK59hNbTlS
GVBFDCIRdSI3IMuyIxOFfWknj0SXic2T1g7dAZFtmEwKkrVGLMfCyjuolfWb7Kq7okJ4w2C7Ozhd
90MTuR4YrWbyC8v58Xnm89JPqOSW+OTGpBatmGg/JFmIHTQ7+Fibdyqnj9pLxBmNkkr1avmn6wy4
cmwLdvwo0FCQsx4s00T6UO/9yKPS9KUzgHVg0zTleEN39jOl0uk2QTLEs6jb52784WBWE06eTpqp
yMNlim0OwwMf0DCIvR1Haiic/INAoGnXAJmFWK6qYZ7AJqyUGKMVvb6WE35YXcQSVdim4TtYwu2V
dHACWaQyEFFyAIPLzxnWu7aq2xf2+FfCLiU25umLoWnKoeaH5EfzSw6BYyxSce84z8YWhWbDpW4i
0JXIpuPEqrY6O31OdrURT4eitrVdCsHGFy52sulzLCaL7U03BAUMyZ3lZPfEExfbcttQYpFL3bpQ
9wNyvOPiqB6KX0xOmMOR0gxZse8xfl96u8LOKyWLAT/1fTSrYee4rY9cOd9HnsVMEok4xOXph4bv
Ttj03fjQCmChAvVNo+tEfXkemaUGxl9NlE47wh8f/KlcMBb3J/BnvhcKSRezsXNyODIxoBxsfacl
0aTF0E6PCmg+k/hIwGfQuQYK3EBI7bINBrYU+8bCwbzBCQJ2eCVfmxwJl0Eh0KPm304w6PPJnH2V
nbTZEw3G/PMLm4XxItL8rkTNEgyqFj2Jzvhhm9Thl6E+p30mTuXMdG0q0Lkqqhm1c3E4ZSI9vZC9
u9NIoQuaRsMRqYqQzkXwlLLuLPUSkteU4+kYN36EwepBVTizDI3VfjbWAgvCrAqikWzrHnnZskej
SRhGhiC1XxRO6lORQgTwmhORl/15GsVw3h59NbFt9ucihTqFpoaV2gFuh99+mMvcPfDHrc9GrtZn
G7xrL5fqNmP2e8YSaTmnBYc2D11SsL2aKykG9Pl0aCgwYkNzAb1wfaD+m9C89pw15UfrFgAopTm2
xyUpOCJ7qJrdfMaWuJ/Po9HjZe50ZOHaWlH4loU7i16ap0FZA/HqwzQv5ZlVpOQQNEWh1VcfdgIr
QA5xxesDtXTk7BZmFShJlXCWcqPz1rB9ZR+aZDcL2H0fKWp7XvoWv6zROrRMh+dWzeAuJmxL/aat
3tJM/u5k2X9+Vtuj7WNKFgvv8zlaXJxfenGI1jTK7ZyxPXLX7hrNx99719blxJumsadoPNvxO6Km
moku1LD653RBVdZz0g+jjEst6NQmO0m5UHBfdtqY3TXFS0mz5z9G8c3ChhInCHbwXRdFAZPU+gaa
56HqbpnCdIGFbpBkc1T4iRpFhyVvjmPXYKxQkoqYJqdRoktU2KxBg52M8/YOMPOgLuws75TtavIq
DHcJtoedltQcfyPDTyQkSqxCkH+/VaXH0Wo0wWsIpDpDdNDPAo15UDvo2Jpf7pL/Andx+WQjPOQG
3XI5HdMnA4sY1ESctr9VrU/VuV2brbs1JmYefM3XP+X/dzkiiP5/3T06XrefRwG4WB60egwIW/7B
4aQPOhNXuNBWTAxGyuw4NIVHUYcb4pr878pNMUuf/dZr4WcKp4FyRzPA+NvPfwSZElQAJ02R1yjv
k1OuFNi5P/fEBO77ZLiXUX3NmAfOuGSTkFYXP7GTiwHKO2RaPRmzi/7c4Q0PHK64oZO1ig8xmnJC
nC6vUVOUzN1LsdfG+O5QFYuKB7nr763qGodhhQlUyyrOU4xNZNvql1kj2uaAEMF59C2/YW9w4UsW
1Zu3ySCJHyhjhJTDeFIqO+On4843MWPIZjlKx64JnNHDvKEZ8nOkCny5pcK2CjHWhY/mhBeMYvkL
VWdfmSBpuYbuZ15sPnA8Kus6O3vV8oc/Nvk0kFZP5liSramncpdQItNH6d1GsRgHQOUa1ViQcoTY
WW1XPasFosaBY1Qg8jr1+zyunq2UijNGVpj2lweE9suOKozHXRg+GxPOtmTc6O6SfYf1316iMjUD
IpHLXacszTXDOMPQKuWjZprdO1PrnnJyie5kZ1KTthb5e8rEwVkk2fPSfDiOqA78BMpjBI7+UZUR
jgmp8rOPzDrAnnaAMSrym6Jy7um8IazzRPyM6+QdJCkggdv8McTijiGq87cQ4GmsC3qp2M95xPal
jNPGb1Vi28zO/gUy74IFMEc5quyPgCWvlAbRuPQNQivQkl0Vd9lJx3F+5xTmcsTFdDkslA52sDSN
3aLILmT7uKvqMT2ozYp3eCBSJUirFL19g+hPXKEYXkv0JEZaJT8ipbZRglNM0B9ZrVareCUJVcNe
XrtR/SE77Xs5ygZ3cgSTVPupw5DVkrqphw/QWO7wXM7uIs0KxK3ZzCQVyrnIL01RjxdrRe9mqL6j
0TZHb2iVd6KvQ+EZQKoo9nZRn4dTnMbvMAV/CYKmnsxWV94M1VKIz1DH0O0LmI1WlezzdnJ/tODX
refCre+i+QLwGe9yEzulgQryEUf+nYuT+8/OG43AyRztmROAcWrrpDt0aM8eiSlRvVMJ/9tiH2x5
6Z+WQGL205px96q8XrNHzKNnDOJuNBHQhiLK33n9F1uBhBppUvtLa3sP2MbRPk4cBMPNQsbWki3P
QAx/Zl2ellnIx9hJ995jbJGU8JkJmm4POIEzHW3175w3e95q3hm1tNz/6n9e3u7cBrf+1my3fz37
a+z/fYntsr1E2zyPWZlyikE+UX+socafD6uR4OOtvz3a1pshUblp6/+vh1/Xv27fxrbm/4xtr7ON
zZosd4ZaTz5nuxzvt7KsWVTXh6rDFgY49b9HjcFkQ7BezxUouyF5bP/pfz71sxUzZUDFUvZxJprz
1tTrMjuaFeZjW9/s5v/u417NLnJIr9Wsx6+WpvJzcAsjgEQUv25jdWEzu6fmeNjGtkZFm64mY3T9
HCrs7CVmGvt6kiS58WTi5v85tl0ou6WlvrN6Ha8v/jmWKp2vaYN6+hrjxBlgZm88V2auhYlbxwer
xmq8UhrrptameosKL2Hpm+TP1tU+CojID11VpvMSiSK0CSC6V/PC8SmefSzeqh8JjItDSgDkkcII
qmXUiYTs7TTdG3ZDm4OlROWTXQ3d1Uzzg8saeyHJky3SkuUnlGOHjCP/pcSy9YC5y3vZ5s4N+aEa
Khy7mFZi+2mUU8oOX33KJnnGDKW4kN4riNSByA2LagkNT7MJPSnwj6uWn8LBdpIP2nsA6D+VslV/
4LdW7sRol6G6aC+Um3uOmD02jVU2BR3uhgezraj0qBgyaTpCObbeu2wY1PfGGSGMymxVU4Ak5eRD
EUEVG9/T+o/R9R0nZQiNfWx9LKNZ7wq0c695gklBPVW/wPLnyzbUxnp/8/LitPW2BqFwvO+Qfu+2
+7cx2evvnjW01603JNVChWl6knL24KlJsauKbHwtRVQig03GUInH8XUbSyo2u5CjblvPI5XzkjTF
X2xo/nPDMmFVDSoJB2V9ja0p9H+T0RL37WW8eklOKtGF/tcNQ0/cg6m0+Wkba/jdXqUS3byOGv5c
7fBLjF+0pVAJ8czmvePGKzzBtL2NxVZyL0oqqNuQVQ2wbvPq9zavb0PJuMyBWmv6Yeumc1e9zqDi
n69QEoGtQ1TaOK8byRU66Etap84x7ZhfsWz5b9Lt5y3dwv5ci759jf/f+4D4S+iQhr7fXu/rxkFL
HhPVOE42xRjg4FQ9YRlonoxp9c9pksnfxrZmqNTqSa5NnCrQOfV5WT2fkOb8z4Wvm7VscY61rr58
DW2P5jyqnr7G3LT4q3otu5828Xy37dKnSqdkLAjr/Xz0NWYrEhJB6523OxQqTJ+3lXGTHxUdMozU
cR1Pa5MwFLWQ7zFAUBixZ9hvXU1UBWkIPbprx+reRRStJJ8VK1xvTkZRHFMhIFWv3VH0NYnB8Eyw
auLsJex3w8vht1UmCPPaNSmqH/UO5r4ce/t9KtvxKBR2bNvVfOqyo2zreRebaOUHaTvnqGVTYmeg
c6qiCUzScvvNGUqOYJ742HpWoWWPtU6w9RI3st8M08IlSRb3bajqY3YTRb1cty6MKTMgw/FHg8/D
Tp8a781KBgVLsEQJLc9z3zS2Rke1ZFO3dSusXvBfY5Oz3WwwXbygYLhsFyMYHW/fdL7WQzDOBr+r
un5R1xfNJNtd6XnldbuRWGL2dHNPMhLBhf42NrLyhKLDhcrjfO8l9YCIhiVv2ha2bW1ydScC7lzL
OHJALhIYtr4cnbzbC2fI4X7GyaHELeQtHu913RZ7TyEYOh9X38vRfgASWBR/tT6sYGW9K9kAOpWr
3/o4Y3Wfy+Ld0qaZfT6zHKExOXtxw7ksCXJnfETz90GZKLZ40Qd20ERwTJg/e7152HpNPbZvjnFi
dkxCmyxLB1bQ2dF1D/lWhhV1GYn3bgLJyhtKUsho9KNWxk4gqAmsKJ8TDDBdwiQ3+z0w1oqNuWzn
i8fcG2Vg6kV89PQd5qPui73mwWyNnh8NU3k2yvZbrytE8bjN/MybxoajmsCrc84uioEsMqV4HMR2
jdRQx0MQ16zqpyyHlyhq1DeSDDfGjd+aXvQowLWyhr26qjR8PrMGu2httkdi3WPYlfkUl3H+OaRN
UXJWjOE17fLfte0ax44Yi5uw8Ieb2eJeiqb4zt67++2a4jZMhfaXmI195nUWh6Xnbl58NuQlNWwp
oUtYme9hrvwtXvnXomz9mGyMdzPtTglE3t9agTGc8pITY/Kq29UFZ95yX2ngtKWSlqE7pjVF7+Qb
m77mMLgIGYT0BP70mXwxh6oFCLCT3634qcaLffA6bWXnl+5uVsEIy1RUBGe7gLYqzFh70e9LOpZv
Y5+u6sJcnLdu3uA3CmniivLefon6mTpUPzZoNYzpJWnNVV+WdntYwemxa/AIsZTySNwTIQ653R4B
/drQXGXlnMyNV7b+/PMLNUgKFDtIUGGqUOinqJX7qS4TwBvbN/U7qYOv8cIMZDDV7uNIr0j7LmF9
KVr9rjsSz9qivFuc1t6HxdXustP32zWsT71LT4a2P9l/eibnd1M43qOosecnIuN9sIyZFG1CmNdr
E0ZwYM2kmq49Fb/F12YAuV97A8Xi15Ik3q2HH3D92nnZXkS19S6rhrDdsjhs13rPUu9O1B4/e7XZ
3OW4nEw1U7G10I9Zky+3Ym2kOl6WVOrANfTqvhv2g6vYeBnp9m3SNYcz71z4IDp4BmyDxnoltVhj
5rm4FHpr39RR42o0yyU0k2TAsHbtb5e2hgImMU/Dbet8vlTRdBZF1QoYtRjFcRwKYMlOEJjmWq1A
MIRz2Nat1n+AIoDNs1faM1UL6ER0J6lz9+Kqy6kX89tnd7uitfVwTqzsVuTDd7NKq1MB4nUbhuY/
DQ6YTkiuXBP8nwuj6k1POm/l615pOJrhd5PW+BDIsRZZXyWRgEGTnmIYYEbxs5G5014MiCm1XI2f
+SUhErCHZb6uGUbb2HafSzTQ89Z1G/MFxR0ow/r8r/Gl6bAvam0FX8a4ZSsXaTsxRwLFKU2ZyhKC
MRLLMa8pIq9jicnsiRFQDJ3Dlm+FVb7XUSNuW8/z5milVpJIvl4cZaoclNFOOUiX/Ztql/qTTe4H
jBEJ6YU7GmipHI4fW0e01Jjwq1+uW1eTUDkQ4+WHrVvPZXqKRg/m8PpMbDyL52VMPv/hbci25iBp
8/h161nFCMQ64omydROy30PbXIHo9enCtuozWgzb37q57lgvLRLcrbe9Pxnrx9wu2pftvRcrz2uy
UoU8zfV9r8SiWdfqcOvWhMvz1SxJu9nem11gg5RiBLX2tldLouElr4F4KSxTWrO0Ug2UpmvPNsUC
gOS5Ya42q+6o2lSGYsI/352pmv00jp2fEIgvLY/IpOP31FnLv+AWHzNI6I+6Ry5CUV48yPlmqWdr
6JPRWd9gcOTHurKjszQWcYkiJTlShyyPFSaez3qRfuTYs/2Rs/NqzuS1O279pywqm8jlbDprNaHG
bgr7Buwn+XOiEN+B4HMw0GI3veVTmcLEieMLJdJDOi1v9lIaPnac0Dfq3H6SS18tftFofL35pQ55
8bw1im3nz6ChWGRHPx0cHoMhQ4Hujg31tLgZIFxBPUdDp+Kx2aNi8eR0gSy/nNqu+UVspnKytGJ+
s/qGr930opEH/0Hu2u9ycQMK9Dh319Fe2OJv0xfZc5Im+NbmjrJHpq9+1FaqsWmVe83V7XdhHyiJ
5d+MZRn3hpKkoavkl1jxfrNdV89mm/w1k+pXPwmT8k7jHDUYo1TZXIKzMBqb2jTHgQnxgyeM7J+R
IlE+Wy5UpIZipcMPO2smb6cLyksNRIDXqjqAyKeU/Ag9l2VK+AvuxFQJtG/NEntHy6PyCfE9DxuB
PabpQFYa4cJ33RBdrX9cVN+3sdReDbU7I0RvfKpQ8V6tQMQs7C4BXibwXpW9eesYz9P0j07iiXGv
pO0e56LH/nCCoNwG4IzKUVOoq6FpavZo53XsQSLj/Buqh3rLQcB2+CvZu9Iu1xzZ5cTyiMWmHf9o
Crd9LDqLNkP6s0PhHnK3I0BMaRRzEtfJS3/PJaGL04h3LlGL/y7IYGqpe6QBxl1gDULeKd5qB6ux
xDm2SlD5pHZ3cakaHzA/f41WWv9r4oJJLehv0vcN4m8BWF/VmEOMsvdVTOpOJPeNr2qlJS8NLJWt
tzWNJbU9wnnAsfWOrYlqHabL5F0ixCqv2Kho0P7SI9yIMCWL4XnQTPUxU1oNPZ1a99a1MFK8FSle
8OvFAXbhYzQQY0/2cN2GDNQHByexm13nZtrDGwwJyxMC0drbhjTDwvBN5tl5e8K6+pwMVmb2Lsmx
0qLV7bPuH3MEpdVM6vvWI5MqDnM3IkJnvThxsqFeLc9bz9O1/pEoOQwBB0v6bUwnI+Q0eKWNioYn
bA2bkj0/DeJF1yfErjKHWZOpsBG4g111+tLrVB/Wi8raTCPAn4Jo4LTdAdQ9nqMKF6ivl4zd/Iz5
avb5notkrILEmx9zCtwxW5r+6CKi0cpWnPNCsNJVMv3Xlja+0uydXh1hv+bjn5pM3DcwzWA2rIlo
ktJ4q6f6t8gwmtiuAdGqAeaU3hHGqPlma+QZKoM3htu9paHH54aYmmC7OqpUeohftw6R+cJ6X0OG
aefi7Al2EEjRktetwRylCpssqsLsf8b0OSn8uPEw77b15HWOJ1hekYf3t3nIRWI83Ko3HtmiMOnD
aTlt3VTx+pO2QA/ZbtFG23iwgM1OkXzeX3aUkSdcWo/2+vQmbvfQ3SMM0dG2NUrvvG5NlnbMdt04
nZw4dV4l3ui3KVWQmesQ0CozRh1NIs1huxlEUNzxkuNME8kygPXbhXxAUwix+T+v1/b/VoUShSj7
IUYRm/KKlk4n4q7rP7vbmDTbXauxnm09Qkyrw9JAsPvs6hHPWopDBHHjeRuajIVyXp+qxHo08WMb
m5forJX8MLZeK5XhKK224g7+0a0Z7Pm5hhzy9DmECpJEq9HzDadMXhyXn7nEO8ueddOntkul2Bjj
163xVHFQK2O5bb0pcrtb0rqHSs+TLFi6FQVuG8ffrlYJq3xu6UBnXZbuv8YML/vrqSqL3lB3dy1B
VfbXIVt06tTXreF7hIPHQLX6aywyx/c2Uacrjj7q6xBH6bXV7O9fN2ScU3De6LrD15hLXJmcPl+0
G0YMK7ARCqzJnq96kr7IySturIHFjRL6eUAEcd56BGXaqr899HLxqklTnv7X2PY0q6t+tTKKd1rd
FJB8Sue+NW4LSuggCEChzlitKpB0qcW04y5Do/po06h+RFkNvOalyWEbK5ISrDKFYi7Kqg7mJlJ9
vvvRabvZNMhorXApNkzoP7VKHFbONBvGfdI+2qV+lQCFT/i9to8qw+TWFEoUqMhByXoYL05vDnwA
XBTQp3YUUmFKaXb7UOc2fe5S97Rd3IbIGdMA7zvvpM1jfZvN6WK3YuDvORrvnTnWZ29qe1hBc1w8
tXEdlnWoqGO96zqn3WlWvEA8irq9qRjO05Ah0UiHKFvjx0Jy3L51RlShhx+uUT08WUOMY7ugJoUu
4VfUp3tLYHiQWZx0KnYAXq01xymx/yxuCYOtPalDjHJCEXC61UHfSfYgQcfuo/TIF9ILf4ElHEyJ
gpA0YjXfqn3wY1DXm3DQVWU8w5h411onOcQsCADcKpR0SMrDoF/UBa85qSkGxQXUSa5yyCf9g3MX
kw3shV1tqLeiz0+EUSvXpq+Rxw6jeyoGBHCG8Z52Y8rxz+WcDNuzGIT7WApLO89UtME7JGCiUflF
OUs0U746kaSLOzHl25k0AK8eMl8urJEchp/U4a6JzntZTfhmRAz23JjoHmPjanapulcIRvGr5GNZ
ljcqQrtEavW+sqV7GQrSYAACePjVzCMO8LbRXDAt+wbDYiKFTg772hHkuOp6dBvKP7yMOGO3Yvj4
Po+BYxpUbitFuxbsVQtrUu9GziuPTbFcLAxnYwFJpFCIXMx0NHlzduy0sT23fdSGxEeOu85x4mvu
tstOlfq3eCI/AMZUH8YLEg11qe8W9I97o5vvSpo0xwK3xis2ifBKWFPCvHPkta4qUBJ9RL+1REHc
zMMVIsGxbzFklG0WlG198IrJO5XG3Oxy9g0crUzhG6RpBe3QH61mZQTGvRaao53tIQj/wqrp5xom
ejSpkgd8WkMAHa4PcGcDweN7Y3cKdL1MyotGi08CdC28JDix9warvWGjtlF/NZk+o6sz28sI0eCk
rICH0d23HbW2bqvZovA16qmD5AJjljLDMiIZpfquFz8HW7nlOTpfzFGCPL3DXv53cY3mTP1NZSXM
WjzX1PNcNdqricLD5GtPudduxwz+jdMERimSa1828Tme2GEUGr/fWZDLk/c1dnvj+u2tCyArZ8CT
wkneCeplg5mBodpN2x6EPf9yTdW9Tm4mA6BAKYBCP8kOZKtRW7KdUzwIEiFixDRaSWhZ1a5IyTeE
AGUwpsmfrqhJyU7MI2v5kMFYwd6q3fOB/tvmRMRMwPBUHwjlkI31AjCi+ynssl2Udg/P7dCYuR3p
b6pRnUTLPJgqZrCMQxfUPZhAW77gaapehyTRrnJtHJPASgcRZl76Qo+j0Oxh6glN54SiOD1zr9WF
cZa5AaSsfVLFfxQqDzgxJDgKAWX8Hqyx/pDYmrNoH/uSGDvHRdOkx9RA1Al5qsf2+CnuIPIsd04k
MqDu2dTmjVjzwicN4D1PVcE/71grhXo3Iy5+njwA9lbvZ6rC8SvGKiyfsoGhFKk9PHwzvU4wL31i
s9hVcCjsMxUNjykBr5c83tve6j7bDH9iNyowKDOgN7p6DonBLCEeRgexENWoI5j3ew0pk/w7IhpM
oP2GnQedr7UdUGfHN0upBhhNV6Fa9TCUe4UAFk1VsI/ELyaOIwoLtfuYm/l1EnZ3BWosgqWfMUUr
5DPq5VeQ5s638JM/ebMOC1SPrJNju2clGryzkkXu2Vp5Ok3a/+xc71onTLNmpzCN5U1zXHBYIkL1
nxEi6qHp+3/IPjDQBNtxqNTZ/DSSVXR1AI+rVUAc5/ojd9wL/IeZXfYU8QmO/0yc2kE3YuhLaRrq
Rh/5XYWIokgbgAoZm1TdauvYuE3lW5ktD1DXK0hxngXphsVgj5j57JQUpfQKzy2sYx+11bugPJW2
y9L0UM/SPAxt433PvTe0TL0qo9+L3e7QvLOWeitFRvmdGENQWkV81qeYfMRG7Xac1L3jAPHsYMED
hXdCSUqJOLz1CO4dqwL0UM0de8Ynb7LGl3zEo8ihh5lMFkozfisLxb58Nc1YOZ9dm53/yW6RiBHz
dbMi9o7eaMFjdAuIno3n7aM48gLh4b6mMfUFHJl9XY35KUamcVnalLIpu48/eamHZZzNZ3XBvgmj
qLuWxn+tNSEKqc4V3+Lty8jpjIV4bVbzHLOctKtqtvI+DnK+yXSduel5dSzvbcJWt2nzQx07qghy
hz8jnLCTIjl/9EPOzsNKPrJcx+fQrF4sY7L3U5lw/l6byH1avB4dmtTSsOvvudNlZ8Hx4JxHTrIz
KgQAqLGTi2Wbdz02UG94E98o4h5HGFfge2k4Ku39vxg7ryU5kbVdXxEReHNavtq3utUyJ4RGM8J7
z9X/Dx9aQ6/eMzvWSUY6oAqSJM1rZgwqWdhjctYtAmdadhEMmL3sSEMVBpZoWovXFQjMvwOlY7+o
R9u08LDLMEIktfwSpMaYeS3LLPg1OMieLxsByqwfdR9bVwy34EhgBurBsQ560FhTMEzMOH2OZWnk
DkHpKw21uG3M6UkN5xFqh28fRlRp9tOSRKZg2vcmD8tMXYBmTpjCK+mQnpw10EWeWdyCyLgME4wU
4EoPndk9Ky3+T7kZJwcdE815L5i5cCHwW+DPjs4w5XAKZvdhTDWNoWCXPXpszd3ETfU2Azf6jNcG
aMPiRzhE6Wc1xyXGa/90C5/GLasEzrJUUM86M52UBuV4rnYvwcQnDICVpxx8qY0GOPZqpYQKYE8f
pMBU5+aNnAbXyteoDvJrFpd02WPnHDDsBh7ClgIguGLeFyimRU5h817Ye5Mu737QoPTWAAXwXxtO
ScP1kBzx72MWWC/JHL6FSMEhPnqasJY7OM4IwX3BGwHQPiQaTxf931TZp339i3lNe9sO2bkeaz6T
oAITB0trNYEk1MLjrOurE34r8tL4goQ8ipzjJz0JrEs6KJ9mFgEWeqt6rszFeCD+rnbGJfbGkN36
gxfP3jWMrIeYrbR9qiOr1Ko5wn8GiHH71jX16U5L49dRZZYaVgEyiiGU4cWkqfLRtUkargcU6G1V
gAiyujvZbHiD5SrtVTginX51g6O9ANt1kcZWJiYCJv20tuDq87RvDkVqe0+wAJxHdXqdQfA9GYAR
7DxoTlWcfCkZGCBfGQGtLNlMleSc6hljvjIDoKko56RzQ8ZPRgr8xTrkQWfsq7LoL7AjitfOrJvL
CFtkL0k9cRrwxrWFX6jS3DNc5v+0nX3Qy+DPyVamcxGn8y3CH0/9DNjbdO3kMUDK5TFotJqdYaQw
nd5Jj1ZtV+cSGrgRwM5QEiTmMn7ewtRwB6SCnZBNxiLYOfOYHZlFPxqsc9CLH7LssQsBi/3I7VdM
y9prtmBmygVXF4KwuJrOY7TgRmtjUq8AI8IFSSrBpEdvimL4x/jvLMmX6tny2tU3ZcB99VrodLus
SAkF6NnoIKe1ugoO/mnCEfJiha9xA1LAfxmbID0F0Hnt1oBbNIwvCJWjbojn3aqrIRghwQ1lJhMG
N3ZQ8l4EN6Sg81NIkuMfk9sEN+CyrPnIYJVfIlF5o60KLtlFosnMChIsLP7eUBegfd1WR0GoVM7T
AilkLJvdFD1w66DB68HfJYq2rCOQG4DFOrKr8s1R8kOiBjjk/mn2Ayjm5cY1yxkltuETbS1R56NA
FSVznLMpu0jNyGm5M8giBr+Pb5eTSC0tVKed7WTpQX5lgtY0G7AIny2ufuegUc+iMOJ4e0juwxUM
589ueX6jGTmXHDVq2QOWIJH7L9GYKTJbWhjfSTLLqnNYKjr+M8tvysF9BnhnXOSS8jNwXg6jakCc
pK+OXln+KcelYwDHfHmM6xOWTMFL5T67LtZCGt3yxlLvzkit4MkE6GPF/kprgHbLDvU4peNR1esf
ggeWYABG3dXw61hPRXIkqwYbM6LKSenj3eYom94rzitUg+89zMWj14Q8URsJ0VObNC/y7O3EfRxY
9znNtUG3bg0RensM3dneKm5Sh+lfG6LZtj00sMM6EOomOMjjkqchsRKPz2QnUWkFVqj77Ct3O6/o
8xt8HT3QZxJdAogItA3lXOH1Tt8yJDNABGDOWA1jBPouKkc7OFKARHaN/GaNzmkPGsqOLnK9sWlY
o24OcZt8mUf9Ru7cepeglu4KK50Ocq/lriRtwfy/1RBfWTAA8kzkCIlJ3tocJC2BkeIY0nQhEE1E
H4fukzz4tWnKrdlag5TUrHzuKjDsB7kV8iP1vub+tEGh71lBZ5RrVX+0i20Icpfr/TVzp58BXhmn
jNEAre5Fq/IWpm14ymeIzq0+fdKXrkM+21lsO+c5mEECY8e3U6FzooTboCdkJXnx/1z43W+QKLZX
kN31UF9rrk8PNRkcSntDP0gXIN/3Drnxiw0ga/yUwuVdb+4Kp3j31rwDVXy8gwbbeEUEa3JuTkaY
a/MxdsPvSpepx+0O0wne6I4LpXvrXNT+KcPE8iS/pferx9Se1RMajf28b7Lwrh10BZjH0g8tr7Uc
KbF/zfO6ckY4IEwO0hL6OD0xhGHqsjQEfUTayYRjvTWfpYJdzVQw9f2ABNtFWvDYWcNlyi2mJdUx
dwaMj9wFXPmv17WL9OqHYIW93ACusABStrY3x/euvgAYjcKuF3kburelW5aWJMktr2D1Z+mRLH12
jr5TDWBW0icnUOgjpb4E29v6romuUSmfK2+4eI25l5awHoKtwFl5axs2CKQvZMLenFHovm5v+NaW
JU+SwdIK1b4/NYD0zqETnaTMlMYuNbbjPzZBSctTk9h6jKTX6IdySX7IW5ttWdn2764HWzk2+FPz
GsCV26XAY4oUkFtvg3BePhy6B9E00JmoTvoJHwr26RkXyBMfbB1jUOcxn9tnh7EB88M7nRWLWS3w
2E6ec0ApQ93dWgtWdR7L53xwu5NpzgwlGl09qEHB2k2PwMyODd6T8A6mfLGLNOehPgRR+ehgXrw9
eLmqJNfXaUtL5tZMPhxSDGl76bEflMYoQb101xLTE+hLZgznSe6+nKQAzziBWaHZ9T60+r28JbDa
yZXou9zBNb7mFiJKMm+ZcA0+Qqr7ZguXIuSGdbGSXlkHhxoSL/iGMdE/Rz1wd2RMjnKPJZDHHi/D
E4RymSNP6R/5pN94sZGd1Hm8TcwSgTKvu0gno9Frt3B2S9RzD2ERrF8Ao/0TUn52lRPKk5cYPX27
sGHsaPhzHrwnzOLcFbPsJ/aLj+fZKZcWsXUGqqY6V47bfp/ejtqhnyDeb3exzBx60mT5zGRuZh18
C7qQkErgBXwFl2wwEveQH5Uq7K1BOTHQRRk167jqmMlgC7xudZ5c5zoBzGE/9ww9Eo3iyN5nOIat
o6t1FhVpQcGem66tnTBc6ofaSIyTnF9+l29H47XVH2cjb0+qaTzLU90ercTyrvsZG1O0G4sCpX8o
5L8naFvHoci3X9LrwI7paYkjDdMHMP5HLbNz2PltPtwjyG5egKZVN8LaGaKuuqEt/CrDLFufrzyJ
rY/ZHgwf6L9S6Jnm5NUHC4I0shiOgcNJwUvg0oMfUAg8ltwyeTLSrAOVtUcLeLBf4Bvyd2cuFbYe
fXuSa4Ne+vvtJmylEpMq//9TMVYbYS/db129/BhJrmPxLS2xNXOOsP1gQIswgwx0lc6+qHgsShW5
7DrkkigOm7xqa5R97d+w+vVDKb/z3ShjPbbM3T2wgDs2BLHH4EMv41c2R1i6ltdkLpCD2QeT+R2t
FdaTwz65FE0Yqkepvkb95QsaAQbpgnQdx0lLlRHdFmx505yx5aChFKkBE1sGYfJ3tmBFSUr63Vh2
/fXlPMLEuR8LdN164g3w9JPNLtW8R6+3YBPqD1d+iFnf6K6uXmVYJoM6iUmwnnoZFkqSjSA0rwMI
IFtlqbIlJbYF22Pc8rZrfDg2yj93CHXQh9FnSsfZAQTIL5KWN487njCNX8rXHz+XWrGLlEF9N4yU
R7i2vPlHANH+Ks01QkkX0PTyDMKuQ3JDWso/R+XotasClNNc3DI9fKSCBDBFtincB06IEDykdCvY
5oBSIMFWT5KD/3PQ6vy6/vqlJa9kj+2dWccza2OWXE/PO/ZP/n7vJLbWkujHtBy0nvVdrY8X+HiU
orGx0dqv2ozUrPQr2+hBjv2nvK2KlK7jbIlugTyPLSkxOe5fz/puOiO1peKHS/1T3oezfrhSsHT4
GM3VXQijb3nF8XBmr6Ka17mqvPASsJQCORMaEZP3ZZltC7a8OcMTFPoddarWILpWku5WTr5VfVci
Ud8MQAixBb+2aHlZ5D3ZXpbtpfrXvO0wee+k3j/l/a+n8ud8IfcXMWi/8eDi0MawdhkLy4drC9aZ
7JZ+t1bxT9U/5K3zieW06xXkPB/qrFcYEu9OU4ZfaueFe+kaZA4qse0bLX3IlpTYNiDbKn/I+5CU
en6PYED/U6uRREgKGyIfLyd77wxvpQmvUcmV9MxSNtPqrMpOule8bN07YCpo41tamRcauaSl52cs
FLCiZGWWuy4d+YHVznvpHlj9R5K1QRn4N11t7TRslTUE6V2KcoaEifjb4Z+6260pODLp3+pszWDL
+9BcJCmlY9CkLFm4ML0GdTYPnaOn817mvwkAA5aLkvE1aIfotL7xclO2YO1Wt7Tcrn9NSsH26koy
YCHld/ct6Q9nkLw5S8BOaAmv0dbZrwPrtVyez3Zkg1cJk7fsarEwYiwrJO9mjls1OVYCGRhsSYl9
qCed6Jb37o9LyYdDBq9SjrNxDyrwqYZKgWuA1GCl3NBAciwfrhJHvPZFui4/S7LsInemTPo8u8yq
s2syx7rIy7490fXdf7eY+W6osFWVmDzeqOhZ0VsrrYtcuYPoiRFHyKToaGUPs1eyHYOaizY9yCu6
rlNKCxhnPW6+yov8e1WrVoMj1tlsnTRsDuZ5dk2QCIYlDmlNgrpht3K3pX0rUNA/C61duegOO7OF
ARkd8rbyYelacDZ1/1Y42xYbAJGKdo3cVXkudQaVSa+K1zKGZyJ8cn15wHOL6E67rmd+uP1yU989
onXqut51mbNIdH3NIzYnZ8+cjnKX5bJbID9gS8qN/ZC3zuqk5COZc6spxdtf0sNQ39tY6+2wMcQq
Lsj9t66Ix7OBEOBRhzFLEuoZAqTFFZ9JSi2dvTPDQaZnKfU8YJ56kuDdVAcvkZadteUcalJn92VQ
tzupNXfZeFHm0jyofQZIbxiKXRPxqkvgZa65tz0AnhqYors0cU9qFFr5EckgDJeZ2R9ZlQQ1PDnX
Rg+aRzhZ7DUjGgvxPHNwL4rVu9QfXxdE+6cAGdhP8G/qA6pxI6ocJCUvQ/AoS9ieqEdUIGK7Sj/F
noOyoNndTzFaCA6whZPO3v7Zs/z5Ka2an/AdL72plW9jbuKqlfrf85IheY0P/I0fqCDFs+a192br
h8dqPTu7fsCGg9aijjMMu6Cp6y/1DKaXKXn5WVdTe4+iDvCqCNkutVhsAUyWkufcqtBvUtVDhUQw
ylAlOG6MGKuHcSlhKQkzgQFHgTDRzk1hlw/zlFQPEpMgKwoH3bM8R1iYRXiriINDWSE/5E/DN5PN
s3OrLlJ+mVoZ2JGgxHFYFoB3rs/MLS5iVK9VCJ+Gj5GoioLhoc0KMEFeOzAfbgr3BqQG22sei+0t
ql9TP0VPwxJAdImefDX5jqymcpWsMsOkG91FVLkKhM8Mi90aJ3hqUMN+UtkJfUoVTdtP4xgwg6Ag
tj2gVanNvcyxFMVDdjcNQ/egJZ33OC9BnQHbs2lbsKupsRWEepbutdLBFW1gd8acMJsbRx1dGP+v
KYnmhzUFmgPlX4c2tx1fRZb3iMpMtK/CdofuqXF0NMs8TFOTo/EGmL4wNPPGdoA6A2vVDrqtJ+0O
K3hkMHAAL72wvKug2t01S7AlaZ/npGANdUDayIabVuo3+Wymxl4zDe1GgmIK/pNZ9JWynzxY7l6Y
stiMqMFr7wMYde2x/5YM+VeDrXRw4dD9ebdM+MwgE0ErFBUqMf38F9udX8I80b9NTQJaAUGc12DM
gF2jg/U4a+wlW1Ni3VZu3t/ofdxe0jQuHngEGpT/Vv3UjAqNK0vNe9XoX2tUg+7dKHkc7KqB+qrU
n+KejSMHscejJKWArdDPyK/nx3rc9Rh37KaleqylmPLFYLmW49jBJstRoN3SZxzeHWzl3510Nm/l
VHVjag+OF14gh+HUmSGLduKDUx22X9AGya8wnJP1vLUxt49N1x5zFVmbvY/Fch9kLxgVzizaFw1z
Zdu8hWjRfIJ73j+wdHyVFEa77SdM6yBDZSNiTUsNyXOM8uNBifuquuhx4RoIUBvaDysWS1SBQXeH
flp/Vw8sK5cpaidS4KBkcUUGMwHNxq3QTaU9I7ap7SUptydL1eVT5YAJW+6PPY4AXaploBef7fHX
+nfSJPfPdlHDOVvuH6rTIPKyycOfnjYzDibKKRKVoApmGO5bWlrb2CIh+S5TiqWkg9xxGB4BzoDA
C4YduC4sFcqKTkmvv9Z1EF56ewjQeA+r72V5kvJ4COtTqqPaVM2Kw4K14uIWznrgtQmi4K5bgiFB
98Q1/PO7gr5PsZN5C3w7PkJhiG/LMcPDcAkkJnkms2wsG2wU1WItavAb/JeKcshaezu6GzEH/F8O
Sd0BfIWqnT+epu0KRG6fx4dSZTVw/+HXSW25yFSUenOXtguPgm1H02phwKJIeR8tQY7AxL0kJ99H
sTDyB8jraszi+lJcqiiX77ZKEsNB75YPX8c+MgfHLqsqYVl5eGJMinLjvFlA8VGWktIPh0pSLtyi
OnpxEAJfD5WrvTsi081jVwLQ+Fiw/KqpjCE7Ps+F/TXFnhTk0uymt+1UpbfuGAE40VDe7DL2GVV2
K45JEWovahkOd65e/5GHmvoy2IX6oof1Q0cH+8DeNEwXRAf5+vUG+l9O3eq3NtCSNzfjVGzmlPcp
agZvUaV8gY8cPEqhWQb3fhHbT1IGUviYQqj7lC81x/otGTTzVfOj4rOWXKUK35zsRW0a6JcPYZ1O
d32gpffjEiDupw87M6mJ2s28o88GjbckpQ5EUzZyfPcvNRlwL3VZu4S5lL5lXo2Otma0e0kafTNc
DFxTD6VpoYi/s62u/4SNFdJF1qgfIwiVb02PLYIKX++88CvfgIKVBzvzzcuIZeZTaY+vQGi6b1b5
Y3Yb94uluO1NVkZIJ9l6962ZAVKojpU/IaKDlm7Y/wocu/0GZEs/zDEu4nbjv2qAz9CwbQfwnsTi
sD3OWMPCF/5PFrTI34Uf8nTLARWbzXfl4NVH/NpKFOac4jVTLPumSbsJze2+eNVhTH/C+n0nhQow
tlcQGF9g8qr3kmX7DfsL7lCeJTmiJnHVvCnZS7KOXfNpZpdOUnLGblDvVbTedBjRt8E0g0sorNC4
rdGKgRZd+6iw2fk9i+5xdwCLh6wn0rLHyh+cGynpW987mtpg0e5wO5l9eh4EY6K3Xq36PRyf6EaS
TqTawBSi/laSNkZE+EDq/p0kZ2X64fLNf5DU1GdP9Nf5kxGD7/HH4BJGg/KcZq16H/nQiEMfu6oh
r54A+hyRneifS6/9nMStegtYYXjW9ZZXJUZVvkrcO6kg+eginkqlzh4kSwITlaPIhsBQdzqGqwXu
sZkdPEv1GDraU24+N01xcju3wrCwPiJjXt7ak1PcRh1kuUUsuLxVVIKmq1xkZtXpEHs9ouN21DyG
moMV+GS9ohCWflOtyjuim1leJAlHB0i9XryV5ogkpdGDJViqaf3k79D0A1WTj7grqy1A8Sr9Boo6
O0PHd046ex/fbMu4zV3FejHDzLkvEwuAxVKtndS/JtCSVz5t2j3DOg03ImLuEsxa6u9ZwWvA7/4n
b6siMUtp/6p6XTv/0/F6CwCms+PHepybh1GpgEsXLtJ3oLpMvkR/5ar/2RwH+61xRvSBcr24y0LD
Rtm4SkHEDfOXvnKfpepopHd1ZHhf6yZXD24dW/dp6WHAUteopaAL+xk60k8F8atjXOxdYEN3aslL
5Y7xj04DIGYZbvPomV1wo9hOco7SUH1BVaXeyemd+ataes3Pjn0jYERmjA7jZFxYsy1R3S2tZ89G
c5zX3UHYUst3SVYXKOOiUXVX0qfe2WV46H09vqkRJ/9dsNaR4nLLhUcC+BkZ/4M6B2p8kPIQ3OOd
nC12XDLtCjph5ZjXNSnFuqcl44lXO1prBpr+bJmJdVbtAe72dgrLMW9t4OU3Tmgpx1QrdGypBudi
gfe94nXT3GmG6ZzsJJueJnxcDn2rNp95G1WgP67znbHzM9o8yq/Ge3WHhCHpWFin5xe7LcyfcBIR
izTp52l9vLRZ4kBSCeZjXVX1Q6y39cU0quEmclsLd1+/xJagc9DHAqxKxwczUy+RxfJ7/1scjJ+T
yFT+UkBarhfKcg2puML6c0qHH6GiOF81u8lQO9bml9BGG5whSvAIhdo9Z4uouKr46W2fxtaZ5YD0
0YUKBMa5sVg/oyOz/Tn8Rgf8HfKh8qce4IMMOokRNoPwJHDNvzKUkfWufw2w5mjaT30HZhmd4ubV
a5kTdn2lPYLb6IDn4LAE78o5sLjm+xddN/CgGp1F0kBNcYvTuuxWYo5TswWIBMJ9lyDrgn/NJ80Z
vNc89b5qU6zcm73ncQ+Q763DtL6RZGegPJc7cXfV4x5hKo1x2bUrgboVjet9DiCk76ohVO/7qvQ/
R/X8TbcC/UFS84IAd3TrUap6mnMbaZb/JKmwD85tWqafzEL3P/sze4mF1byUhuN89s+jnznfYj6V
53ZU27PTDsH3Qj/XQ21/L0FkYZlT1ZchGIqv2NzteytyPzGPvMPkoXiofQXx/ADyRteH2m7NWwqi
gh1nnHUXJst4Ruxo4iVCeM2IjL/E7tBCTC10gu7zVqExauNQ2Z11GrAUfOiWgIYxHRq8kQ+SlAI2
bIuHZsZtC8vqW8BOXDnoKtANGI7uWLsrHowlsJHivXUV4z53qvkTqwBfuzKavk/RAvRo4XOgA4Xk
Xqp/jedh+j7WkbUfl/xoyf/v+i6SS1t93/U5D/C0fRO4CL795/xb/r+d/7/ry3X1aoC57ZlHM7fi
/cCE/bkcpvpZd0z9bC95yGXUz1KQM/ld86QKQpHNc7nkfTiWLydyVop3jnW+iRJYC9vSqxr1RMvI
fuep2Ed7uXnaqknhGHverq7hGwTlo5K1FoRJOF+jVg/B0eFdP/To2ByyUSseJRhNnlfRv+k7ramO
epiod0EFEY9OShIotKt37RJI0jYUSPdrOqsOPdM1tB7/Uyr5W1KOkDy07W7zCEDblrWeaUundHrz
6D6W3K4fPfYfKJJ53xL4TDSqMr96PlxSfXQ+TXbv/TAQoGO10BseLdfFcDRBb6VI1YjdV9jEEI+v
TamcDN2bv6DIMJw7ziqCp2/Qsq5yjTADztdXrXWPE7b34HcaG13LuTGveNS5a5/BjVi4DhjGSW/a
8UavQzS7F8MdcdRZzXWssICcy+RLCiTo0eo+uoCsYKL3ztVMzRJxndZ/zpxEeUYgujvoFw8bsWSe
0XQx0I5BhNwxdwxB4MXEY31Wqqw/M/lDFt/4VZntdyRGhi9RjBN80rX9Y9T02kWN2+zqj6n5EAY6
nhhKOb+lYfoL0GH2i4ND7OBvFNNEHQvr32f8ZM7G2AUPVdE0z8USGCrDw7BALnGpYOgLFakBsmG1
5YOWwotHMlk9Dl7RPUh9qYbB0xHTyAkDNMRpksWTHcg8XrJ98hwg1oGvWpM+ITqEQYSFMZrRqeMJ
H7T6wQq65FxBrblPMkgVxmjOd44Lshh2vH3rZEN0LZAyvvXMyLqy7FHceNM83GTVOF4VNSpvM6PA
2Mfvo7uk8ZF4Ghz3LiknvF5rFkmiLvFPcduqODCo9cn1ihGiK6LLCED1T+xPlMc0drpnH7UndIPB
DtLjgAaq+v5l7rD6wdx5fI0s5JE7c9d3IYtSQaF+btiD3oejaryNrouWN7qnX/Ce6XdVNI33Pj5U
SFDn6aGawgglLPTj+DZB+PDT+Y+kcY8+fmRf2b1u0LWJFq79HL2AJf0V2er8h5IYf7DwC73cClgo
D1z9lLV8nP3BPPfLGdwY/w5wYCUWDyMTKntCpBOIyR8FuES9M394YA2YAmbDLdqo41ONkfqixj8j
ulbfe9bUIYXMG8DMqLxkjYaQDOJ940OMWguD8vGSm0r06iue8+BosGnFCD40eyh3lj9c+nSYvpo2
cydNC17dgjdFm/IC2QB1/BoBADwG5dBf5Cg9Tq61MWg3uaMNB9YSixsYQTFT1QUZbHkYcvjtbs0y
JwQRpYrE3mXaS4lkfizZqo+Z6BNyge08kldVLjw0NvD2GY6BD1bZYuXYKt1bh4HlzeirGfIV3JIM
vW3WLQeYHksSRTvvOLUFPpdLUjcnSEumVVwl6ae1toOdGO8weYAkZztMCpZAz0P8nkpzKm9HL6lw
sCAmwVZHYpKH0zi1Gx2I0pCDxvofjpsRjCohqP/XuSX57tIOPgJXRkK7d3nbIXL9MSrnmyz92kxh
+Eqf6++K2LGuug+3os+NF9Vz/LMxhMp+znnMjlfET3ZVXCQlB5mG99J2mXdvWcoF6aL5wesaKIVt
3n7pR6faGYMT/GgD5RVCkfenqWmn3KU7QAd8H2i5HlEBUd4ui3+xmPGIOkj8RxXVMZ+dpv262N3v
E6sr71nnvlURcb+HKFDd51oVnpAznXeJqVb3W4GUMsD6Xc/Ekqdonb3avQGRwbl5OYMcIhW3ZG+P
zs4ZavYs/77Ih1MrYwJfSPffUjCqCGYuF9lOIMl0UC9sfsU3B3dQnLtuDDAgwjoUxxelD6GQ6M6T
iZLjU2ovva9WgDAwQ3fNg+mLpVLqXhyWCu4dFeOSWEXqf00ueTh1D/fREkgeEEztiC8auyBL6VYg
9SSvqtXsZA64AkiytY38GCELc+jiieX9qv4jgrjgFWr9TQsm6G99Ob05JZP2emr8l3zO+wNQsf5Z
72LUMJ0xe3QNRFViRNzuJ6sfLgWoWhQcIzD72FZdrdRDE2TpxQdHjR7yVK1OGXPdJxWtXVYMWL1O
rVphYb3IPvPrwj1r3u6XxEYBxZpN8zueol/9JrV/lpZ/o7KQGaCEA68pqROG0p+LsrWR72ORgQ2N
7tc4eXd+nhc/jSb+oZisUtNbAqAHNWRZPW5YJlILFpKe2ZwNn/16aNA0ZwIhpaMTlrdhBhVQSnMs
PO/8fm52UhqnYYbnJZpyUjq1dvpQK+b3ZDkTOx75Y1pXL1IWmy5rTggtMSaPHstWVR5inISIB9Yc
PUpMAjULvs26Wl23LInhhhoeYnx81qO2UtXJnHPMRtRO8pwmRG7SbeCdIg663+pt11GH7L4xC/vG
n3XqzjGuVDCRXsbEK9ki8tk80VLt1nM77VaFRwVnPdLO6YxUjBRIMLqoBu2VpU6tKFN12o7RfOVn
OZco2/19mndVLCeGQyYn387WY9Ox752pPKznlWI/jbnEu5qzrSh77LDMg2F7EMGW0ytDDUUQBuu7
A6VgvaT8wDBT/ZNnmm9rniG/YLv45CU0Qd/p1GsTtod//E9b7d/n1f7MAnQb1t+w3AWJvfuxy49b
f5OUrBftyuwxRtgVqvjZal31tliqSQXfrFnmkaiUSDDJ7Zeo6XZINwx/eOwI3SvdcGK0gZ3a2Nw3
SVTtawwsggiqWdDkP6yimdDQA9PYq1c79Oez43V/AcudDinCimr0s9cTrCNNGz8KD30wb+iuYdr+
WWe+d2LMdOsiYRpVenTQ7GmRsvV+2goW2XG3U2o6coRmTeTwXY81xgZ3K7dO3phnXiDhfTab3tv1
vHboekyvtV8BLu4+a8HIyaD5oYidPPRqc+fE8C8rUE8s6BxTVrcKU/8RFsOdwq7nVGCJOCHBUC4b
foXCpkMC3/cCj5hpqpfcRor2XLeJ8qTGTHlL/IyeKv/WZCyCvdySNYw9NKk0uV/zNExcdnMxZNft
qICVvENWI7mEb6ryJAVw0H60M4yrqu2hcs4vTfXSpObwNDAQap0aLfScKfkwAxlBvCzmhwSflRKT
FRxysD2oOgdlh3bcjVBNTQ+8oZU+9NqIA9gSTKn/XA/w+LPi1gkGC9Q/QcFq8R6O2XjSC7TGJC9H
geE847LGgul/8rqZgQSSpvq5wkWvcC3/MVsC5Ci80qmeWhu5prRFF2dkDPM0L0GUGuXFnZxpJ0l6
EOMpRo0CwlCzZm35jW1+iazWuJEsV6l0dMnGGbvQpjhKngSG7utsE6HZKFXeFaCYZ0zNemHJtvSC
/d2pyK9yYcnzw2Fne61xaKeaHevlR0phlKj5rWUjQLhkWSyrPziOchiCMH4uymMBIfip1bTomT3z
X2NU+ddBM+4RIk/vRsyqniRwZ7T+kbWyTlteOvU5Jm4o8yeqEitQGn0Dz+vuJrES64nFfms9tovs
41z4uB+FbYOLlsukzU/xGJqt0j2vaRySqlNdpOYenC/lYWnpt8vgOW7cx9ljdNDPFXtFVWc+eV6i
PFrRbbAkjCj+HYxW/a1j1fJmMtNlWgjfB/c/gBlbvTFB5Sid6XrlRI5a2HhXRE8Y3nUPZTEd1hY1
l1EA1rjdoYrcPBZ1FjybLJI963HxUvrBeCvVJGBIpu+wBSovkpS6GirrB6sCOS5HSR6MihRKQnLP
HG7ce2rgPaW54T2hyz3fGEb3PfBrVEKWfN3Jepyk4p0fuzD/pRoKmFd27sN7qcHI70mNNOM2mml/
xRS1FyXw7CfIos4TDmLVUQtdvAzG2XmSAq1F3FMt2ZyRpBQgmGI+VCkDRpw3FJRjw5atZMPY9xH9
b9Jbd1vdkLVTzMwa55zqVXxyJxATyFmGzyVsiAP2LMnRcFBG2ztt5Z8Mz0A5HP2WZ6Seo2ezbeCG
GgnrByProa6RYiq0eJlIwNhlxi0LN099HhltlAF2eApmIf6i1OcjPPw7tiTR1/uSt3j54a3hgb9b
rFV8zKFvJIZdc8b+9U27sIS6BcIoMQkGAUouAZNagJOSiXRtd/Z0drzHGMGXYnoNV+DVgvNWGXbX
X1V9ZpmlZRa7EB+2gDEyVAdJZ8J66M3si7kQj7qFSVMvPwFvIphHtvCPrAphN9QgWRRAd/dGAr1q
xxmDo3rR3/g7qqfezyjR0cBocmQfpbjvZxiiEo2RnUHyP4nZ5kA4n007VPbWO+ZOWJAk6IzErs0W
otzFtRixl9tlVeaM9gl2BzDMoC+YR2UyFCh23V9TZ/7poxaRFtV5xP7rYGkvAb6ON0XXf3W4rbcR
dmCnVjO/h5PpHccFVZtwmsK7pcfJjvJ/t7stMXkC7GGFRzPgXim4pN2qnX6ok8C8tBi13dhGUV5t
JglJFdc7Re3Og2l/TvnXljXC0IfUofKEaQJazZjcRZB+VqxDXENiXkhp+YK4dpaHJbEM0YZjhSwI
391eu2lQtggqm40uo0SJL0nHu3c3Booy9832GiQUHW2vKJnPej8LblVo/TSzUDka1l0x1ONNE9rD
Ghj/x9Z5LMfKdFH2iYjAJG4KlFOVvNeE0JXB+wQSnr4X+rvjm/REIenqylCQefKcvdcWmbqKze3K
VctHZZjdFZbf7sqvO6Djf+/Wnj8Zu793/6JX/977e1O4cYfayYeGsWnnmy2OpbU6DDoUHf/fG6v1
3fqUVYAANo/o9mf+vfn7g//7cKwsyDIGuZnx5mFaN43i3+Vo/jynf+/KlYZXXblL9N8r83ef/vfh
33u+MRNvhYGXxbuBE8gba5P9/ffGHkV6GIV9Ljbt/d998Pcm2z6cGXHs12y4/H2qjW3CHRKPauQv
1mD6SzRwtInXd2qah9IYetJHrRoP2OYa+9+77mjOpwLIFyZ5runGh+gEMQZ/b/4+zDMoxEam/faU
lPOZYEgZrIM7kYqi5ersek1kEdMlG7UESUW0bko+daR7HacYU48P9H6+/VI9Ge0G1qUeITe2IXAO
K/3C6HxnVhO+0eK6aro0gFHGoHRt04uDFuY6iceQefsQzEt1UxlsEbXf2ZEPZfWsdzJkyWgZodNZ
bLvxBG5gO9qu+j3ue/O4ziQIOR6ZtO6r7GW9FwxhULGPE1ksQ7LPJEGUog60qWI+gkwwYsNl0chv
hWk44WIs2i7WJLEwk7mH/Q+ebn22RHmq25b+HZFE2SDeu7kjs3Ap9+CXsp2N0a+R4yVNej1gc8SZ
nDZNNGDISMcL4Ff0JDkjXU1n9JrkNFXwUoVA2bL93G0Z0dJChUuLguF0uLbmTL6xN0QtiIrBo9c4
qd/B5cJ4k09UCv9/nfxLshR5mBGwFde5DteUiNLMoF096YBvrRw6PqGZ3fSbxziydZRUoVpt7xDD
utFaeZRmykWAQ5cJhystUrziwyzQxcwvvre1LgmCpB4bvl227m1tMQzYMa5zqouDpS0YgTX0/uOs
Hago1pD54wfFc7rzFvz7reYUsImQ6XgrtafAm+OBR0O+yR+e1P5yLLx7BQLpyMRTvyCmJT3DI4FB
r3mhW1y6eObHBGCwl3g6WVujgDmF6ynVfmVMtkyvrrc7yMwdeV2m64/NP4b1wEbZccjW3PimMcev
roKOZPKIhsY8Eda0zMwbU5fEHD0XEQ3RS1MMJOA6+MRwcEcl7QRLYApfC70MHbkhRWAtB8qUrzH7
RQTlNSCXmXzQihGOx89yOj+DCbFOIaqcBaKXfT122r5Khvh+gbi+dt6/tiRVL9GTz2XS9tLjIDgb
U7QVgJNjpWe0cnvbT781OKxBo8gmNtT65nc0LGhAGtqPS0QiXCMrO1kGnTw/1+8hLnihtZRRnE5P
i+HtCcJFPpIixdKEzrSVE5JWfBWdMe7XTo3RkpbtXvNeUq2uAzuv4l1f1vRnpnpvO1pzWVO+4Szp
DGaGcZuoXIKmXE6j/snJPw39xZ12Y/84FES19uR10c/fOX77bsgJPAuAJM8i9FhOLyhyLWBHeRqS
4lkFVINGuMJfDXwCUwO5qCrI3fRoC00PJpBdTi5eAIl1ApEkmK+S+qjTozonfcWDGKob49GwEpt/
W14Tf/qMk64H6tR85+vbahbA18r0C3FuFQ3mMxGKzxN6SaYu0FLnsw8ydZttSDV6Eb02tYwuLTNE
wE5s/tK+AWHivOezfdMohvalfxEmX1YZ87WlU/2zpue7idRh2Q6XeB0JkK2XA/G8DumydXpc/pGc
Tb/6qajHD2MkUF6Xy53IqfzHdcP1NjQCiUZn0CdYoWsgkyOaYcCGCfdE2DcjQLD8c+IiBX1LKLBm
aadWUWSlwuhCeeDa61Hp0vAnUuBstfu+suN7sg3ljtFOHqrOfXZUFVn1yEKggaEtyzcy7svI8Bl4
D73MgmGoXtGLYnKUnKFVkZGXhHrT6QkS3nJiUUar3aCVL8D870GnecHwOjkQ6LqswHc/n7zM/G60
4rvKzK+hswgL7CHz65yh6HAf6nlc9l7FsCAz0LJ7JTqidEneDLqgqgL2Ny/No553N93WqKqXbRD7
Yw0u0Qszv3CKVHaYRAD3rt8pzdnszu3tlOZB1jh0SzahbpeoU2OwKVRohBzgfbBeWDWdJMyNU19l
ty5CjKAtm5uqaH4ryz11nfM5ZBy8lLhLvbKKhF4eEarQD4oleS1zjK/em68kaWYJqOqoQ4G+G60c
Is88FZGjkUZvanIJNLtWUWxpXx5kozSeEKJn1k4QKmVK1zksqn8i5o0xdCUOdAEO9konM62fa6Xv
Baneey910A+jWclsbjOtefP1Jr+awiT1NobYw2Sl0MbLl2WVZQR/5int169GOa9ms9xPTmhWTrd3
EnW9guYsHMhzA/mThuNcN2CsvWaAM9iYTNTEcCriGJm2c5gzLfIysu7fl6z98JPyyWnHi3LQNOrz
SyrL44AGp1DcE7kc9iDZQNNMlxRwIII2wGh9aUdFywlc6yOr5/mEKm+Xx25oZpq4C8w4+NBAA8iu
SOyPRaoPsqmrwC2158EDZCMz832oiq8ZnJ7VqXf8ZT/IdtHFWod1yk6jqJ4WbORhqTcP7Qi8PIPD
NBUoqrkej4IQsUPDGADNn0XvaFgPDCCBqQ2nZBzvyTQiQ9CjPz5L92cQA2gKdlgytol6rwXIXwDK
gSZmIi/1GmxTeTFlfV+A5gmMdbZ3wvcPyvFP79UAoA/a0KlRtoS3XyCWX5BHpORoksZ+JhSjucE3
jITPBZtu8kS2MZ0dusLS/tIreSn0+W3kl+Lo95ohwoD0Wb74vXZm5XtEXNYG4+hy6ZMbg2T6xjYP
Mp+Pqon3w3GY6/3AZWGR4OTP7FAFzPYy6v8ZFLDb3mR0qY6SPDV9IFhM+ZeigfU5WgXzlHo/Zzy9
sxf/lCURygX6tFr1r84oL6Yv70avDMlzuG9l8mFXnBuxkBHdMJfvLp56+KTNFDKaIeVBEP25cm8w
EQAbX1M29MZMRaN2nqUjMB4PgnPGyee03FQ3RI/21AGZTq+Kx2V8dSRN5bX0VACH57bM1RB0LkRA
XSA4sqrkqXHKn1aqPqhkOUedP5IYiemwT/XTpPsPrkURuaSQs+tkOlsDVXY7xh+j5LlbR3PvAPN2
h+naonsHOaWIQNw5Wsk0tItBiaKdArn7CoMQoVNCC82id9hPFhfZ5TISebKyoBtVNJquj+Hf84Ip
n6uoehwqGFFToel704LZMPTZAwHwMoZtzwZHJXnvf+tqHC8GIDJOY/bRi+WTJhawm/74ISSk8UXL
0L2MH/3g75MJpOiQkVHsF35U0iLoGXCUCOOjWtd4eCjCOpGHXUJHYNT1io51cazWyTsRMvnqZsB7
2MHHqf02JLXxMvN4NvB18uwitIaEuRmGYs7t0mUPBstPhDsJVRP5PWvWXZKs+SVkNA2EMTJWsp7j
wSOopP5nQK7z1h6XhEEiWJx55HPW12PSnR2KxUTWN5PP0JB8EVBX1xiIXqi1XzyGFqGdbFkRpvpa
bE4AhTepG89nq3GWqPDGLWGQ3dwhQCof4Kh2r4XZ8XTModOv+q09VYpivCwC4VGDOSW6jST7nehn
y7PdbIQsW8F7U/Oz3cw7w7QVhRWhGZkL28EZ77RZtadMK+6shIKcTNratOuDRWeq69aZgjadDpi0
rcGpIhpCz06a/INvBTu1QLOXGh1PADeN9kvT7zNrilPsWIpkYMm08qZqwZiBuBdBidr2uNpJHw0Q
Mf05D/PVvu5HH23q+GNrV0QtXzKCWWua0AAf0d4V7Q4r410+CbHX6+4dyMLVWK8Qn5sN0fzRCYKr
lW9g1m/S51a4VEJooDyaBEGnJ9SdTQZmEgl67R0QLdlEQ7pzmDuYe5wFV4j9mY8gIKd5IbPdMffC
Wp5M3bl0OU9gyhUuBKESTCV/bDeeolJCHK52qeEcMkd9rOoK5cxziSI1IBek21UG14ko8RucGMhG
Vs7rDl4luWwtePtVg8y3adtC6CFv5nDWjL1D4FHg29qjaMR+AnC7LVJNAAcVK9SCgPqw0eVI/yhY
2DTrDDrwfUqtf6ajLfvYnIAlYyGFaMjxtCzB21ER2j53f6PhHaAwITYxxb9CjS+zFEZSYf1ajqwD
R9Hut6EmsW7SQrTBC5r6febpJlQ5NypIOQ00n7vEtc1PGi4/ZCi356lgam0yuF+IKipM4wFgXxUh
lcFAaRmRXjT29h92GT3iyDQZ7HvFQdhwaQ2ljq4xedQBeRuCmhugp8i33OjAUcuzlnG3Nb0IhrJ9
zssaO5JzBRgzWhvq51n6pPrSpAicMj3MJI5D7VxvHCTsrfheDP+rrdY8QsjWcpuO9249v7vD/AVJ
9LguS+iYxkejMhta8gyiF/NFrHobPslch8xB9FY8ToV7Pw4etoy8up68kQFKpzPI9t9zW5JoX1lP
sXwYhQ6qG4YoCWIk7uhuHKm0vi5tcRGGw6ObSPKcmGP0unvbcuqYmnqO0ky/I3Dk2ZxIxfTHep+k
y0Ma2xNaQPeegQoBLnkMs3l98/wHz9EQiZgbi6+SKpQyp8CmwARfl0S52UQLFFtizoOpH5k3pAet
ra/r8hlsns+wMz5yT4Z9m1o7lRucxCaDLzWzeqeZjhV6V0MCsJOmH9oFssH9Ec1J7e7mTn/TypJR
y2geYgVzT8WE4ZVg0Dp3DJNJfqUd0nvbOlFfDHVJgTG7gU1VyelrvtWLE5W0DXW4JKUq80OjmRx+
DHkIpa+FMdrcurOM0PPy78VN31LmlMsyVqE2wQbMfXM5uctrI7JyF5uHUjCQrvGh4kFNdg45MI0Y
34o62TrUnPzjnFfNd/qQDYFZSW/QaSWvTjvkmEgXp3hWit3bJtV7386UHJMjGRMOjIdTQqJ914eh
/N3GZGQUaXsjk3RvESSy9xd1bgvzX6lh2E1zyO8bb6iTXyiSnhmIN3sNjUrQ8cTvfM3lbOjzKM3z
cFMvex8K8LLQbkfP1UVxkUBna7AFdjgRSqZa+YD3r4zphWTZdxOXF93VgJrnLclCsc3oKRuOKYCN
ANGSG/SN+T1bYKfKZ8Nx60PSGB+uoR3dVdE/8VHzWO1304A6hdf9DW/mk4p63ndmerOCHIbsWxQh
abBQCNbbPiXC9U6xm/IoYjisP5HEIP2efsm3vIl9IpYz1iiDoPNqcl98Q52XHhgJnDmy5K3+durF
Z82LBRLlPit886Btkctpu1xKW4f6ntXjPss4p+nU/m07v/CMIgNBVL8th86uT5YD/48p+JgAvk1P
xAo9F4apRSRgHV4wksbB3MWoh7599dp51iu97Se3Gqk2EabaK4ozoquxTpzLwueYyhIVWxS8PJuI
bOn1dj3ymnfdMT86Ay1VhWaChu1Dw8UL6tm618qClqGw3ibmlkYyTxHpPxtPxU8uqS2ektU5GiUF
ukgI5WN1ogKAtMcZ1jNht3ajhdAYkjANqzs/Te7bHxbemMnPjLNSpdN9KTipOT1+mnwmFkXob2lP
UMNiNuRBzU8ASMs9Gq673J0ujBUw+mnljSgTGXEIvMwbuXWxHo3PpPY+3XF4GXRuzMJ+Ifvi0XTq
SCTkFBIBDAWcINnlauh5WrB1oRA/Dpb+Nkr7n+ZO9JVRug0W2XW5TjMmZ/9318zCMTGduvGm6OCA
swAgg9vgzcZ7vB1ePS25rJAKQWpfCtNZadwNX22n9p2rvZREEgduas3h3FB46zZqhpi7hSpmrBsf
q7jQA1uUV00s/9UCC0U6rkApkT/146NbirNVOUNoaiM1VY38XgdQrXJNi8SWzzv6xg4rOFH0efOV
VukRcMVVn6V7vbC/U6+nT9UzBSRJlSjF7GAu7U3hECjad+WpnYhMHfV2hyr8szAG5KImCd12tssL
Bs+5RP8W14CD7R2/wnlMb92sRiQ8X2rNgO/kGGmA6TGerYdYYqGI49+11p5MooSU06RPWvEBM7G2
VzPUEh011mzeLLDHIksaX+4oT6afPTYzk3UcgN8y3i52Wn4sxvRa1PiqSVuAftXwN2fzzVLM102O
PC9OPikhPglWTQO3mfZ2u3yM7ebL09nItcpHEbg2sMdN1HbU5lunUh2Y4qWRtdCa1TOTAHiTbkL6
4dskUhRDfalK4pQa+6HyZsEEXXtfk/midyCk/fraZAkXrneQTeOF1Qzkrpa7bM7esrIX4W9nt1+2
Vf6L2xatpdncV9AapVuxuDg9aUu2BI93Xut5F5Mfj8oJr7bRnvEZPZrahDgd5y8ui+MygyVMyQbN
c52m3lhP3I1ozldhRTozVRhcCV6Qeg71UK4qJykxK/Zr4p5xUH46ovso1/V2gvPFWM255gl5dQpo
bdoY+XWDBtNLDmafh+48IjjWSIvK1xvMS1dQa9dDZ1s7G7wB+49BHmUZeiZP17Tq05FMByj6yMCV
NwJZ549qLf9BuTRvXPopgUVFx11cX1vlyyiKiADVuz6Vb+nECHy7BdeFiCmEJfo+cbhR8E/crGV8
oCP+Frvyhs7tbQwon1MCPrSyM3akEJ1LUT3K1HyvlCM46KWUtfipPB/Kk5BsjHX2+CcVSHSaMjSP
2yOnsUdCtd9amX9x+n3CBSpPYPPJVF7jCN/Lm91e+jZ+pzxAj5FSosQ06i8ag5zeIGxlXOxi51Xm
EZURbb18sSgZuoR8SO3SuK12w1nzVVX0dtfR3ZOXXUeN7cyc6ZW/r1ZQNKsoi2PdX9eNxoCAb7Dz
Cu2Lc2+w4IUQWewd1arhm6xAVhKSlSgvuZqymUMj5ARm+1rY5jaxxYt9WIbKuNJKJlgdTgQmES4H
NS/VsWcYh2XxuxP2uCzoFzKYlGFVD9oyAI13i+Hw9+H/PgeGPue5HMo4crFwAOJvTfYqSdi4WzVk
GWzpT+rNExkwbgIsHFctYecvp8bFko7J6cOhj2wI9KeuNWpH/p79alCojiKm0wfEnqPNy1r2w2Gi
Qu9n9rCppwGZyUfyhT9HWW7OLnafVZtPwpj8gxv/umR2hktpfKIjY68ZkLvlukjIOS7ftRGgamNR
2juz8RPXHg8NFXYVx/+sXIwhLSIvAhsgfAuIs17zNzksS153lc1byZZq59RFwxe7X6lvfk0D8u2F
RTge4xMkZgDpdKykb776BdBve98u2nW3/bhsm8BYDvKpGfK9773AzwN7WJMssdbhtOSXVXceqva2
zcUU5OX8WCdMn0vPO/WtoKXp3hYmbnLX++6VDcQ/6e4Wu7zPt9GBr1W0DVV/Fnoyh0Nv8UT4pMDj
KrsiH6OOuqRTzPBlRHE981hbp3oSBOrYnN6OVpIKYBMoO3QHIoHhtjBRC8uF0Jj0u9xub/t8elPV
FrSo8ukQW9XvnK3DtYS0kdDe1m1Oylbis8EuFvMBy9r5qf6WLe61n/yag8VMticPzePA2WZezfKY
P1bzS2xl0IU8zmhpYiUBFutASVgOqlGh5+ecnV17DpipHvJMN14Ln9UadiynW1osqiIfysjOYqT7
4kzihjP2k6NXr0PllTutFxlCi+QNxggWds884GbSQ4QeLIOb6NAldojOIU2qMdzanrvJxKxu8hqb
27R11QiGtIviQJAp/8s8W8zC9rrnfK44+auZVmU8MVwBoYLFnYn7LBVnOI3cJa8uvbBwHANH0/Rk
lAABdQvky9S0yKpoWNntd5F3sF/q+Vgu9JmN0vZPpjjJSo7BkjCYGlaaT65bfI40+dhtGi2oET0M
ZZOeknzaCmjz3cbiEtCtTMCdqP5OryoGK6b9r9lGT/FHR4clNAqN2lVeBnqWyGT7qwRr4Egxch87
3JV1Q7Nz1PGdTDcT/roQjUq782sbSvrC2MPZEmvGjo5fto4z8zJuGMgIxaFPoVRQ3gWqL8b7jsz0
aCDeaAPyn+nLXyd2F5YjfRsFUcOYaWtSS7WnfOogfrAjpJ2Iw27M9Gs56/uKmjJYXJzT2UpiudBv
/VZYB6GP3R5C5GntcjdwinqXmgS2rAmbQ5KI4TzTby88BO55oV6cGpGpLp+ZmvH61yvSHzqycTbk
V2VDW51zK5za3CF6ZdrDYoAi0dXZRbrMT7uepn1rKQ1TLDzI0q92q7TYjOfhDUTPrra3+rPBGrdO
J7tgJS2z5qV2Vuvomg1qZtEsV2LYZkI9chriN9DwuUVPXVuSJ453YydSbgttFhiwBxqBPGgcsxz7
pSr7KnSNOg5BrtRoOXG9tnlIZFsNAGp7JG9LxY8oFh5hq+ztUAix5Sl0F1vkr9Lh2saGdI55ViBg
4rHH5vPSO/zFnc2PxE9EJyZxWNYYyTje9Gr7NsLiorqA+lTnpLnXaaFwR9VBzKuyS4sB3PfQc9zj
ZxvtsidoZGLqTJXlMuvZOV7bhHkyHQUHd+KFKyJWR1EfGBZbMGL2/nTdpIS34JX91B0hHyoz3k35
8mrNuC4nd3oeYryeyID6Q00QDUu0vFXZyhdpv4KUINo6yb/WcsbI9carhBkqjUPfBIySLLTNnfYb
fjOXaMnvJn3UCJ/2cMBMHrEbNcaErkVPa9KhMwkbGUnYrLmT7RjcGg8Srv/2WiyS5UbV5glQSbNS
Vtjcc6I1vlVif+rm76TWb9AzhFsACre7u3VwdMg4MX3o+BP4Fv9bmM5eL3FQMDKEXjNgMqHvoc3T
zcyM2SHFJ0+n3ZBq734vvN1o9ASuZUVzzeTP3ZWrRzqeYKbD2CvUDSodzjmYe6lYOdceAPuIECZG
EbFtn3IrXq6cWGe2wdFH1Ehy3KRRew0WPDrkR6mV+r737mBcUBjqy8ukjOM66HSFVf8sJyYizixD
M6mHUM2+QaFYrvz2yXU6yPfSYURm/ZpTdudx2ucQzK44TQqpEceBUTGATn2Nmv3Y4xu/Tcgj0RrC
rAl3iuZB++6b6d1KyPUq4+tiRFspxu/Zo6Hf5rTgUVc+SZoC5L35cH9rh+aH9TzFHA9z6A07DDqf
2uZeS93lrFyiC6o8v9dECz3fXrjl1rYJGqQokTFx5nM3Jv7Q1j+6Nf+Tk07F4sxHg7XnsEG356b8
h3aD9Erop8x7ORmbbv/AX5RzV6U57Re7PKQgcBEbRoWWHyudQOc+tu66wc+vmoF72+qihIscLK2P
PJAhuNH59i6V83zTejsL9WzkKUHaxvi5LM0tO2xOFWwFosU+1zc1OpB2v+SbYVdy7iC0DYH82n7n
mKw4KuSPpu7HYdrRek0bO+M9Gidl0oy3tYMzV/ui1z5/aMmR6asO2kncTANjtlXVX667sVkER6N+
QFg38aoY+npI/HW4zbY3Nt23CiXt1d+nnLIjyojOQ1s4/LXDFkETq2OF/BFNrslaSrC6p/lQ/Ptp
idqOdThujad8zHLuA/11AC8RGabphol19BzHjsTqvyZZKnC50dNuhmre9TEHmWrGB5EHvWq6U6eG
p8lt14OZW9lu6ssbhWSM2THTOasvuwMPD8HG3ljAEVbMapnEUcKxxuLSB1NBd3hn9cN4M7XeQ1lz
Qeu1DKrW6G+kL1syvPcem77XwmSRjDegjt328UKTnzajTNW/eTSgiLuM5fPReLEclIXt8NF2kFxw
dFEKVTu/d28rJmJRu4ohpGjdxVgHJ0asMHO2oI35J++XKHYmSXzhVdGPag/4G+VifOOvyXXicFbh
WLYvzDYNZ62gH2PMVwb5AxQ56oclF3iU690ZVn/fjQVtGCd5KRfmn4J9KYEg3WvLryI/OI8t4yaz
rSmSdZXstZJkhM7wfl0bjWYlX5Sc4kCAQQ7dRQ/dYWF9ttZvobxjbxGTnf+6DjfoWpVfncJbq7uS
2k8jxKhekvNstc99gZhCcnOZwxM+jrPfo/BJ4nQXZz0Uj9EMXF98bY4TCnHoJINvWmFsuhcT5XXJ
/GU3Jc7JR/JzhVHx2dhixpNWY9recAFc8T2UmC3xETU0X/cq9oDa5OWT7zCnNl0yimCBXDnNcjtZ
TA9sEb+ndyhQWFXCeF53o4l0f+qvl7EoD8gyTssU3xIXgvWFXkRhKKQ6Lt8zWZbXqrZ/+lVdCzHe
UqWCLU7PRcxXcHdqCIKGfSFG7u6tOmOOcuvkqaCcHSo6J9axs+XJUOSgV+pRW1bjekQLZKID3jfZ
seopcaVv/ZiFNQa1M7xqjVzpcxVsBlw3E2dmh+ip99KzZJZGz+3TFFJeDMJi89Rb9pqUfjSsTeiL
lLsluy8hM4QJa33TH8AqndBMspUXuom/v/0oHeLEYmWROK39JPb4WYjin+zTlbvfPMwdr4vICC8k
b33vrMNHYtGEzPPNTp8zQbPIeDIbLwkFiDI6DExsbS7z1E97hE+ssFe5zJ95/R/cf33b+1FCv4A2
LU3/wdcDbeZYZSc/alAPg+n+tKV89ZbhkSlEHJq5BiffJTjLhyjVxRwHhLGpd5ijaqQGOwJJNpEH
XjBWa8eRX2fq7MbWGVDaPyOevbCr0Ylt06xaYs/npFZGxO6cJuUAf7harOXg8gTVSXOoWLhjR3uz
xuwXuFlN57lTh0ZH1ob9Pe1/and4JWeKbnTd3HZib8TsnKzp0JX9YyUm6Mf1P7Pw0Kar3ehlSOp0
0ZLLgO+03eJntAWBXWx8u+YPA01vl67+tUKSFtUGaASk11mno+n10ytlr0aQZ+l122ikVlrVxcGt
VtRddZCLre+QzdlUF3M41s7BmFUCbaztiGDpHky+MYQ1Hv9CXPUcShMcnaQ7phiv/U6ywh+WNv9J
m26DTsmTVWv83aRyCocuDuUth7AtA22ZX4w19c90NkI1kD3u2ZmxU279lLb9nTUSBAGmml8ji+YK
ratHtxy/t33tFByFOsblYbboBFdZxQWm3j3yb6B/qmVipRhiKMKdUE4dOqm1u7m9latunOtq2s+1
lkRdQVHWDsemNqhb6Qlndcarp+qdl67XWcUCFKddvdNbeZV4BLcnOrELKI4MXxt2fqlhV57eStXv
+mmgBJDJnWZQ9M91850w0Otywij9RMsibTE/HdndCl0eK79cdtKg3i1l4dAPsjALlRBZ4vlOJta/
VpwTi1WTnECXcdivj8ahETY298n/ISPlk+aX6LwXJigHRQwcnpazxaE0TSgjVGLeYli5TWf9NptH
1B7GqU3Kam/QHnAq506Z/ibloRxtO4IUF7SubW++Dip7QmFJOQqHypYTRo3aualX6zG28gfBmrL3
3PFQ9OvBb42rmJ0cs2g4NgzIiKbc5TndSBI786wPzE5ZETJKPvISip0WXcxQ0TXHy5016WGZjL0r
JVUJzUafzIKg1cqLUP13nE/fxcCsIl8Do3sou3HkocHyFzdvZup8Z8r+GacGXr8ZWXrZHoDfMy9b
ACt0nNqd9B8tWQb2bd3TPNNurWZ9Sm33JXfVUTetU5dSqmrSvIDfwe4h0OiMbIj24I3B5dcQ2q7T
WzYM0BCTL/Z2xw6rz//6Gmxg8U9Yghy24kRT995x6cSVsnldYz/ql1UcUmk8++Swdp3/no6bIj5L
L9qMkAKhHSkQlbrYFbmnjUmDu/KedShuY9zcAjyaUF5Nj91EL0YmmGEb17nGOEagXdw+VBgZAn9d
LvXoR9lqk6LElzAxuVhwUhizenvb6x8su/rsB7LKNN2FtY8gTZ+efEF72fKxFdje4ywNCjY7Ysll
Ag0jARmueC4I6MRuAl7MtvrPWh8jDZVqR2qoysxbx3DJDIUbmNNzH9v4uG15zAVe17qwA5HWeNOx
+sSdfd9Zw43dKy9k1sixm9C6QOusu3J0hl2Npmf2UD4qeTZHpsEJ45Re+4LkQNQjvdVg7iFIoks1
XV7amXl5WRqcS90TLXjWxsxo2dfWw2iML5VOCwwq0uZIP2gYuwffoSihUJxxq2xjQHhSGdgJPVlo
DlD9xsNH5xn7sReX0XXhobQkQxas2QAt3IaG5iiv51bIa6PJxmsaECtjvVk7Ih+Zg0Fr1akaRPuQ
C6144Fi9vf/3iWbA/winiG3TiWFBxmlihL2tD4f/+898oaamHbGG3e3fp5ADMIewxft/3ySfk5x1
3FM7ex3aB/ow3QNyscdWB97x9ymLeNebzteP//uC7atKAkz3/LZp9N83opGOS382tdPf1yG2Vveq
I75++65/b/CWHFMMlYyt+c3+Pjc4gwxR2NlgXP7f58rMCw2gPrd/XwG7a/k/7J1Hc+NYuqb/Skeu
B33hzY1bHTH0XpRP5QahzFTCe49fPw8Os5IqVVVHz2o2s0HgWFIUCRyc73ufl2yXkA1tI+pu9L79
eeDZ7tbW0273oV5nbQBKpyOg9Xt/pTChWOgH4qTq6VodY6128sgwEpOK+jgbsJ7yjTPPIqtcLdxz
iKfnQ+GSOJXlXb0TRdPJoskDblwGfdg8OKUX79WCvcTU6xruHLV9iwfCPEZ+U89Tqz92MhdfMXQo
nWrukay3FcUwdsI1wgZ9cZnYc7sDXoVsmk0vW8ZQ5yLl0lW8lO3kz0Rd9KN4pS7AsnF0bY8NCbp3
TZFseJyW5qIYoDw9do76mBQS70OWb7RCqe7FPAoj2cooi4OYyEhJ6itSx12J1jo05gM5vahq4uxW
HIy4KFdRyU8LVJbvzxszg3XRJdVcNJPRnN3ygsGmxIOZq/jUJwlGn6wrglrXeaJq6HkeSNdsUqir
utaCG7bY/VXW9fGZEPyUOZDntyDqrEXmBe1dBFJzUUFVuB/Kwpy7qG8eWHuVc68z46ea3Td+d0b3
7I/w7KzYsD6nvZHOYqnJvuhl/oapLHLJMn222zD51ucpssFQ+56OJLLHdvaj7llRJMRUiHBk81bO
uXCM8tntWdHMygO7VaTkJlBodDMk/QBrYpY7Lb3HbO0TC3kjELHX6rH4HpfWrUWG/9egC1/s1C9f
ZZ4JWL1VzotK7HYWhfGwCnIPaxRHKW4xk4erGVtcgibDZVHnRTmSylFi8dMWxa1oUDzF4iLh5ktR
FA1lwOZQ6MUSyx2muvTLvX5pkmK2EMV6miCzVHvZ9jZEvV+vgddzRvo0cTSjKzJ/PpaWvJI0BQrx
1EfM7xATXPeF0V7eqmhIK7dZpxUxLdFFzN9LMnn+rU+8PyvIZ0ORvhnbCLtIQqA3uAUlm6YwQixB
c//Iz0xa1lIf3gMxCOalYtRfklg6qUbeecSIb0fb9X8UifFKgrfz3JmqjQVyjWy2s2J2VZxiL6WZ
trfUzl7x8Nry+09U4uJa+7lz289GBsrFN5aoB/gHjdF4m1q5+dKbajb3vG68c5QgWzlmAm4nqdod
2f32Gtdm9wZb02qhFZH8REZhCDDJPxdydJeOqnrS8gTQgmZ2hCaIBTaRX5z44hAo8rLoFPHotNZg
LRyjSI/XTQElJU4JcCVRNxwjQ6vXWkpWQaoT/G90JTkqzaCuIdt4R8VRzTU/FOsQRQgBMi64/Mp2
KUkn6xxp/0YzQv+W1QhLOsUyv3nxDq6E+b3mOXxW1d5wJ7oGxiixK/N7176tPnTVkDnfyXh8r9va
4OrbRPdkT4UHvM/WnQvbFNoy2xmijg3PdVvknb/ssAtd5KVM1M/tbhO1wlk5dMelGozdrThgL2vN
NXASK1FUpn5KixLX03JjnXNpw7g7ZC8bqo+3VYOiv4zzQzaVbdUtdwTBv4+4+QGqYqefXP9znTtg
b9Ap8TRobzJcVMix7BADo0u41aAKL0ja6Zeirsts95bVPTn6EDeJCdFP1FmdtugG8Eyi1PlucgJR
thElMRH6NGcT4p5HOjNziIOhGy7GzfyGrnXkc5aEck112/zqR/xjoYK2uxFVuWOnIN3KTVZiod7H
cb2Q1Y7sCjZQ6pUU6vzvsIP0l6gR0WNKY8RellrdWNwWSASYKtmbjOaXclWUAPjYx730FEXA+Ww1
TYfrFKIhM7z6xiSkDnPaBgPTVTeKO8gbsXGfSjFvgi/m31R6hilvJIUtfjFQdBQH0YAOlXDwNHgc
c9LHI8fcetMDaOGX2qll/+fGSwrSWqAGfmHXsCLIY2RnNQdUYYzocbKGgKNmpW+pmjm3gYfwxinY
Txf1ieXcg/uQ751puVsUyGIkv6F/mu2zHCqUMeA27Q5psRT1jc8TUdfkz0RxLOBEPfaqIaHLxMBy
VvE7aV9ZfJtm4rQecC5N+xaUuSHtRVUZRrSK8uVU1F7bWwfhWpxIPz7Ui+KHOkO1lW1SRMvOZg8V
36th76vDz4MsV7dBw9866uSLJ75lfFZCxAdyHuVfCNp9N/TcfJWs9KlWlHqrm5q+tpXQXzqJBvUD
BvyTnimEz1B4pKrN9dRT4DKVcfCM4yWmxlwwycqQlpU27G0oW+4Qaguywrn+pf1pKIrkbciBejaV
+tkzKpkM0szmib2Tdt3zRlVasKIyofuZ3Gnexk1SHq1rpF22mrzmjvKCP7l0BzA726cqmMHAGklI
6JtVkeTxcysTRBukWFlJSLi+mO6cCZJl89yWXr5TijJeyQjEtlnjJU/2MGzZjExflU7LUD257j7x
2/DO1b0f4uVG1eY/WPTZjZUl7cn1iDL004DpfZBBSUwrJDcwNT19DU7yawiS9CgOWto3x0JvSK81
bBAHEk/pBQmSR00N9H4m+qDlnE5J00YDp+9/Fn9NIbonef6cJHG2uU4da6QF61JbL5sCaUDfj1u4
Lc5JlNIIAZrVgr0XxbAki4X01G1nVyeLgGC9rdgBITtMDuZZIZXPQ0tcNUz14sUaiVsHfVy9ZnHy
TJpH9w2L5mPDevStak0kWamHg302zjIbmcBM4kF+2o52PPQtSU+GjO3pk9w+QSdeo1Oe4HKZVUCY
U5V8FmAtvRbFa0MUSwk+yORZtmx33wRPUouNuAaQ+mCbfuGsqpwU3643q62vNTtREgfRxZj6iWIx
qYv0zmO/rLZug16WtqmNritBpc5TegtEQUV8tQimZtGnlFx5HsfsiZaGQR9uq994pJd2lyGqEs9L
1TNuLp35P50UnCWM0rBuEQwxya/XuIzv3KTkm8VrVKQU7Pu87lbzmjzsOy9K0jt3euQI5JJcnV91
dtXUi4gtMFJ3QMKhXFHPpWzbh0INywNalmeeiY0HGVkVvDHznFcWSNmQfHKLL+JBNBpQ7RfkgeQb
OSdPsG61fJ1a5LvGteY9Bm5mLfMWOIIa9uiokHdintMidesT82GMybJxMk96WxFfc9/SliWpVtbG
Q8JcSxJko0NvaP4iD2MERGQK3LObueyZ66wZmnE/li4bp5bKEyYiO57Ngbpreh3ORKulEekcass9
EJ4HMBoE8SmvzPJkkbFGCL0MvhZWsivT0HgqtdxCU+GBAxmT4DmX2ECYOlh/HEkstWJT3fa/ki9y
GWlyxZrnQ6WeiS2x424V8UMXo1AC4Bnchq4LN0qpM0IksbXuBlPdh9wjSIdJGiLaYXbg+lavh0S2
Tjqfz9KKIu02i7G/C2TJeugnZBE83llR6Pa6atxxmCWTB0NjDcqRUGfMxiXUrakqJYP/mE+HS7+6
1DO8LaSfI0RLPQw4JHe6iwUh4nZi3EsyEps7U2v8+9yEWREAeluKojjQQbfM5o6V/aQCAjx07SDq
6KDobAeyA9JtXafRcaZtvb2ZxuWx87tkGSVx/aQG4Tfxr1a0H4HR+d9Dvqtspg8YXUxjbFBFe30a
E1vsKZShXj2N2hQ+6Nw3Pb2MSZ1Ymal28nNMYZKXEsXpHkmVs1fqwdkT8iS+1akEJIow9VYR94YS
N2yaUtH08ZRFsLaQmmAV90XSYFKgo+PDVXdW8ddDecZHffCAMMwM2eaYThXXQx0HGACT9fowIqRd
Nj2O61XQa4csVaNlYITSMyL5m45v4XcjaM961WnP6BZSwuLVn7q6SXMjlq66359zJ/jZ9cOs+ijj
sZ4VEduIr2qZao+yW+YPXvuuELSvSmuqlxbFedfycUzu5N26Kl2SUMaixVm8knvusSj+CYjK+lKc
RgpAgGA65E4IYdK+keF27ctoel4TpykMWglP1T/WijJk+HI3amxZO4O0Sw1vj2REX8eEindE5aWd
qEf4zuapqFSS3oaLPPUm6OekM9GrMZXG2IgOlagVp+JQ2AaxMqsJZznkjJ/9RcugeF8ap/T3A9f5
s8dPYxP3bMwpSZGe3VRJz+KMVehTTTB1d63vXU/Z2BqBezH0j33JNv3Zt4bdO4Nx0IAdtr2jOBiA
PvkeJfrSKhLYJXWD9lucXvtUA+GOj31EsykbwFpajGUC0gy9Bwn4+z5Na5n96elUlcj4EmfiUHnc
u0hP8mfXula1h+J4LUfmGK3CBI6ZGIzEEVLTh3nYriRIU1UmlyubGNm7OVg4WfN06GXya3K0WuD6
Wic4AzJIz57sp+ciHiw04q62cAY1ed+wqVsAftfaXNOsBZFWbSEGigNo5fRcbcqpp6ioOvLDTJYc
a3QaCU4zzyPhxiNmCMVMFJEyZetKg7QkiqqOZFRCq3kQxcAMFtwg1YfcUdVzlOgPoroLYLfWOh5y
4ZAOz5VCqJdHCGsrWiVDvsFJc7zFKFu/r9LxMrUT682+C5scnhKDiHgMS7hCPI9Ob0uJoQlmhqSd
OnyVnlUXZ5I/v1t9ercsw/wVkaT++fpuxZQR7zapADQXqPTXgoSecLtY1ZlHXvQES7/Q0See+rVY
VD5KNIcUGtEqGsY+5souyrGcvsRKnG5EaUiKPZdKJD6xsnRC1rrIAoPgDNutX1TsZy/7yhpIZfKT
uQuo4JSxFMI6yTUIP5Tgs0Tvy0BL88mdLuzJ1yM4G1IVnMk383i06G4j/C8OAOT3jdTbz7LKyw9O
j+rIcc5FGz1WU3XqoLMpI8LpdRPZz32thXM24oODaK3NEE+MIXryFLKnax2Lnb6T7OcS0dgqLcN+
JUapasd2ZBOGJ0eKnacxPIiXtKVWPkB6JQI4vZQbhgRyy1Rai+IQDS8jvrMwrKr8ofLcpXhJpyY2
pow4XzdtrD7pqMaiwD7WsUbEQ5YRF2NkdcQp2zp2hUHsJVRMl7xQ/X4YYh3c0K/mXiKH4TpkHMeB
iyiIfYNbq2agOvHbe89v2nuMltg6jEkOdT2KIG8wkOmG12sPpXEfu1CLj6I/rifVWmsRWopiOU04
RXGnucSYrkyMOUwRZ+1oxrpuhvKmT9HbswAg1b6U+LXKQDIbzfS++7eN32bf8XBKyBP0Jq8BHbXt
WNsI/bvw0TCrr44mpd8jVyX9xSw+a6pRLGvIhAd2I81jPioFHkiO9SWUioXoWtjE+dROtu/GGG+4
QQ64kxhldzfmTjsTr2ciUoxbs3h1c1IVpaJnMSZFxr5CVLnMAtN+JnHgKLrWofrS2jIaRNVUeFPs
6Ii/IXO7Ym7xHPX73xDxDHX5G7KENZX4G0pUQ49BWnwlfbdduUWkr2I5GjckByQLFbDHoyi2ZZQu
VF9WH/W6+tk6Op72rihHarEhaJSsUDsTJ9Gk8EnGJ30hD3J5Ihm+2xZKVG3AJsMRlYJ4YcHN+zwM
7TMp0PoPu9pXsTS+1QWXCSDkIYJyRo+OW54q9jOzBuBCp6WvXVL4a3hZCfi7uMsP7MxhGTWdfSg2
QJ6xGdbrOc8B9C6KbkAdgQ20WyfmKVa0pdtLwYGwkT2P2XddivrCVskFQuicHjQjW2Z1h2WE1zBC
cwKMX5zevkzQbTVLx1VLmez1LEs+6Dq5oFOpCD2yeLJyuDS2pa8sy7KFSDA1iC6i1WnVbE8AAYp+
SIAKEtgqLj3jqLO/eTSngyj6cWfuR8wlRUnUix5KQvyIoI8FmToNkb5PY7sMjyPfSFY+rjdzAWBH
6fqYA/q/DzwSJiuFPAsBQrfG6tF07OiecLp/qc9ja94oavUF2gZq8/Y7tHHuYaS/3Hq57m480EFr
24/T+6gjyFFLcvtd6+Q5AOjmVYbatADjqJxAp+KA1sTBqi+k6qmUlUevjDqQOhhlDanzbIR4qISK
FR2avOjwANEGqP2Dd+YZAzF26t0iK+8Omlqbt8Z00FXyFo3sdggDcyKKNUdSMPfo/8i1LPWo3Koj
y4pr/6aqgpVc88gm6sSw1icLfwiaZC2KokEOyjew9cbu2s0ik8qqsuQG8aZ5GxdudWO30vzaAbIM
S7Nw+HadptKsYl2PiPrEINHQNEG/iGLfRXLBRKJOqdMes+sg2Ypim7nmKg1ysiFkvHEcz3i2eaTb
dw5JAKJYDYO/hFQjb0TRirLHmnDXGTGVe49CfVXVjfGcDx4CNudO6UP9SOgCBL8n/yANS16HZc4j
jagThyBIqwOaK2TL9JXHTFu5Y5lv6zZ9IRcY6bnjqgtFtsO7bkiNs65+bdhbQDiDXcUWjBmS16kx
K7PoTtYDeSETHVqKukuDm79og6rsRQmUonF20q+iu6gJDEXesmh9P08YZzJZEbW0LK22RUhaVy8e
GqrLHDxckK5djC+IX+x56RCZDgn9K9MFKID3en8tue6lJK5VPZSLa1v7h9KvceIi96unGEfMqbtX
O2LV0wXwV8/L601tE3DnL8Y5vUf2o9dtvW6Ijigbo6MRuXdNMrQbcCzR8Vovzi51RU/ArCOzge7X
6rTkSj8T5Wpsv8Ueifn4MxzdxMiO4kwcqmKAqaLGDQZivze4ihz078q6FWwy2Ut2YYcP5WWa6wxt
JQ1LJZzYfdP84iDmYlHQzj7947/+9T/f+v/23rJzFg9elv4DteI5g6dV/fbJVD79I79Ub7//9ski
u9ExHd1WNVlGRGooJu3fXu+C1KO38r9SufbdsM+db3KoGuaX3u3RK0yPXu2iLGr50SCv+3FAgMa5
eFhjX8zpb1QzQilO6sWLOy2Z/WkZnUwLamRmDw5bf7tIrLVTtW25wZBeK7qIg50U9jwtyfctZlLQ
OSxUMAmIV14Y6adyNLTLIRmVk86ldUdsmM8aWpJ+Iis/X0uK18yu/UQDMTcMNLMAZHIesClqpJsi
tbujkSb9UZxpv86mHpBTUpZx5J36PJocXVXZ1kGT3eYBqbSuPrwrOam8NXxnWP37T95wPn7ylq6Z
pm47hmZbqmbbf/zkA2Mgj88LrO8lNq5HU02yU9fI8Ql3i+kc9XZFfGOqKZbGgDMZaRs96JDp8LM6
LB2wgUXlHiWCm4tElw2AN3116wRWCUKBut41DdJJ5dZH1fd7OW/Kb0VcNrjP+E8F6fo3AdHwJ1l9
iqO6edQQTd1F5HKLWrupw6PiIjEUxVghqNJrEvD8aYyB9mDpxVWJeL8xnsi1iOejlcZ70Zpm0bv5
+/zd/JImb7umRGjpKrieum4NrKNqj+w+//sP2tH+9EGbisz33NJtBcmXrv/xg27s1GbB6qVv7Ih0
8GL4/MQn7CUOH6oBygJhH7Q88Rlfm7sMLGqVprtLP79qUArDEd35+lge2NZBDxvxhUvMocE0c6ps
7Sl/WJy6rj6dWurPXrlhvrUF667Cy50tzCpt2dr1+FrXs6FiP3zEIGYlJ2qzbRLdfjBc5SzaE55y
2DFXc5ScrnkqwRvPq9YeX90qeujZY37gGvBhwpj0gzvZ0Ug0nPcx3NLR6M+tZfmHpsuPogQkcDj/
rG/P+DxD4Gvz1J21GuRH0ly0hatfuzC01tPLUFXSy8XI+mSThWR5+KBDQNgH/Z3sFg9DrygYvLXs
Jdn19Ld40mfLWg6NIb/I0P83JAuZl6I5BKcUDeu9ZmMSFGRGgmEqo/9q1ml4qcFCEF+N//rD5a8S
l8NvWT6UgefXH4r/Wr9lp9fkrfqfadSvXv/6Y5FBPyddvNavfygs0zqoh9vmrRzu3qomrn+/+k49
/9PGf7yJWR6G/O23T69gr9gdxVM1+FZ/+tk0Xa0VkvDeffenF/jZOv0Fv3363yXeE+nrn4e8vVb1
b58kRXb+ibJT0Q0StclEm34J3dulSdH/aSs6mzOkPtmObPIjSqGW+b990qx/yrItm7aMgA4JuWN9
+keFwGZqUv6pqbaNqQHkNMNR7E+///E/bz2XD/uvb0WKqfHXvLsZGbJjGyRDk/Ckos9Ac/PhZpQU
FlHfyMR+8f/TZv+f0GYrvMJxskkwBTEm95DabPPdtRjjioPXieSHuwKcRFbjQz5Ghow7NafkXqCc
FKfiIIHy2Nl9oZPgmjbyfMy4CWUTZ/d6ACQCbNdTbAuF+sT5BX8AUSvJMR1TQK36OdYEVhvmMsRb
AiAzwzOVdCOqRYdrr65Un4wONO7Il3dFlPSOZ3wU3WlSkYE60Wh/nUGGRzv0oZklmgsDVguTldQr
D64Nczeqc5C8oqMoYy4MfvZd03X2d3OSRjKNqosCeEFCQsUfXx0d1u+Tirck5ri8kji9vk8xMMnX
+QBFNpIidYfdhXI5k/Ra3WlGjDeuOBXN4oBH8BdblwlATSOuh+RX0SikYZNm4aXHtf7a16hg9Gbk
t0zeM+xI8clXXsnxci6qrwckRBmslaldVP5l+d1U4jRAY7IidQYkEq8hhoizyzwfp3j3un86DZ3v
WtJhGXp9sx9nis0BQkuL6ubd6L9+pf/sla9v+t3f/W7ua7s4E4d3ze9ORVNghpCQYm1lQe+dqzaw
6evXW5z9bd3ld/GxGdB9uvlQKWX8mMRPB0PYBlet6Rd2PeRVVspLCddW0L5lb65VANrXMdeOH6YV
DeZ46+PyBXaMr0I8YYXFmZJO/kK/ih/qIP1jamROQ/50KrqKJnEmDmIiMeW1aAgysSgnYjpxanQ1
M//7VxcdxUG8jKHDwGg6uLLT+1GBh7SfxWmL7FBehtWorOXOWmuxnO8Qtee7YXQS0s+bGKD0VCkO
dgyac35pEr1EbY1DEkjbEaFCVYTdQq+lEDLdNGqUYXTdi1MAmEl2824a1fRkMF9KRBzBywArTwNq
CZlbuC/JDlxFrJsWQ6wcHalEb2v2X4HMvLhjXs8SAoepT+ZcXzZfoxhOVln3PYii7wPbQwlBqWUi
YSk55CmyXDvYQ7tEcdiDFWYXu0l2gDK/aWOLtLfu4SJGwAPcsrBQZPx6l5c/Y9DZOB4mZHgzAdTb
6ToOtQ6a+1T827rqV+ulyzRCjP3bolP5aBU/TP0fTKNhGrZml3gjZkYrwT1HvNLlVNSKaexkosyL
F/jbd0Jm+A5WRLZ+/25IjCWReLjLxZ1MnmjeTtInO3FWT3/Zte5jn2vztc+1jmAXYKZr+a+mVduS
+6cYfZ3i/+5lxLTXV7lOI+qcMHoh/SzdEfYrd7iZlDt1upuKM1EnitzBz2S0DKtrfetXHffCadjl
VDSF4r4qxnyYURQTcYcUzZeeYtA4vaw4u7Rfy5c5fV1aDBiMLEZYh0gepZOBDo0Nqy9+LyV7H7ei
rIMThJTcm/VN168rEqQQ/inOCp7OIrMjmTxrXBBi3SRi5udfoxaOlT04wZz7M0nLPlBYHp2cNZvd
h8pxsk1bK2hV5HYeRfYXTfeiRR7souqLKdlbPI4T8oYKdZ65qg+U5m5ItQFuMzxKqSq+hSNJhi0r
jGWgnWzTG89e4a6rvLcRR5IpEAfFg2xJqD6y6nMcoGRICKoOSuMss9E4ecQr5qE6ztmjrJwpdhI4
ztJAz2NEPskg2byJ5QmumrYzE/1iVfjfIhdk8tCZG61CKYgvHXiWaJXkfUX+cNytUgvjxKg4Ew74
Aa8FI+sxg0BumgceEWDVdw7S5ih6HWIbyrgdpQBv+myBN9ouVuVn/CL6UxLkB3moCIog0RpM675l
l2trFCuHtMJ5keHmnDhSv9RrjKXaLrgzUT8uTA+q42ubZsnCbzKf/6SsrPQsCJHRjJ+zOHi16lFb
Kt2LXN03Xn4udANe2yZL5GSZW9N1zvDXY4nOMB/gOUSBjAjdhufZuAAurRGt561uQpxlN2qnqqU6
1+qM1Dg7+0JaOkAi0pW5LLoa5FDtVtW+E9/Sdgk4bKiHFrBIQHZJbR7SoHgxDLdfNLY7a4ZbL/F2
oZrvw7z/QRJxupMKDMAJUjf8L/J6pdSVO4v9YZy5qR9ssXlxWeoCnRmiXVdzUS2At6+ghc+TxoET
wh7A3Cqcb6GS+TO1Uu3DoCWw6gv8HZws2LKnABbx1i2hHORB0AAALe0FGdRrxZXXumdYSw0yJtSC
0AhyMLj8WebYbfvOfkl9Nbxpm3y8bT7b9wj32rUVsKtpVNKb5G/cglwq7KCfMoeYL8lJ2LFAeK1G
7azBhc+g+Rm5BYUyd+a1gWBbgfXR5j4pommZzmtglDOMNld+GlfbAkOwWYDwb1HYpbXw4UxJQQDL
zPWWnZEUG4ByL17U/EBT25OWDakDxE6LfgtYXmXcGMreJ1Uf64VTrtXm3vZcYHBxMO/z75LpuavO
icnnJMOhyORmXjfKzqnyH2mhn43GVVZ5ztdhSapvtdTHIF870bkI25bQkwqJvZp4z34MDyfJnQU2
X+A2Mm7R6Lth1UwQHdtr+fGMyl0+Anln24J5cHAGefYCz+nWrM1yWQUjt0q12YkRQ+77C18e4AlV
59T18hcbwnGgjGhbrVXC76OKknLaWJlVKPIbVvuIqGN7Txp+t3DtZBbJbOU6qr4rskHZqyEhJP4e
DysO5VtvTACJTo9BqA75uU9NtpHg3pexg+Qao8a+j5tbBEbs0AYJhnQ1Wf+GEiTnAYvvGe4z8A8G
+3EkHQIcs+xNTJN6ZWmesi6gwqkN295FWN+Xmm9vcG9KRkx6gP7nEC0zgwcyltAFqD9M/Hbksxvr
XovPfcfjXxvpwzLLjEcfu5BVOQ6btoOe2evjDKiUMq+9slrmdr0aw/ZVL7EF7zswwRU/fOCdZQa/
bZbUgKEMyV03hofzE+aojM0fcT5BaFJr+sEtJr3g8AUbnJnJxhzX0zzGcw1ki1kyQdCWxtKDSVHp
xUqx94hXYS6VyKZIMMV6j/83DCiC9fFzRnYnWebZDNkBNGq9Ohadg3y+rYuZ7MuoCkitmclK/7mu
2wRkbrfJ+efOVJzax5ZEv8w/Bu24McP+3k2Lc+WSCW/XpG9JhbXKFcLKLNIk3MLrh4xEFSTVWQnX
A6BnrWn3LSqMxRg4W4QlEBqlfjh3IXJqLZDWbcRF1/fjaFUncNPzbGLGWPmqdtVmlSWACeJ6WRT9
ydXMz3AQlLk+gV8TB05/Nr4shlS9g2T4xK8vBCXT5LPOAVgdU6oR/mSdzvNoFKRzb/T2oYpxTFmp
EKbBl/UJCY/8TEn2eFUypV9B4CF8WqBlY+PpvnedaGG1vj0fagQ/YW1h0mgeIk95INrPEsVpD7Lx
xYnddJ2r/gbn8AYMFDwppUzuNTwWZkQcoWGnEZa6MlIPpzbuSTlsW1vdNzfYQ0r7jh8YvzRtXYRQ
j23HmhNOaWZVAjdiaNWZYdn20jNv27EncTnnN9m5VQXKR1K3vXFmr/pU9FBiCovvXhc1aPKraBvV
z+BbyNHH2NLlclfX0RceELL50AI/rB1nlbkN3w+TDAU9QrVak/W7ZCW9LbGgb9ShOkd2sBxCPQT5
DbGBVI7ZOAz6HqUpWFSACw0JwXPi0t1cD8KjNsIarx1SMkCwNZaOGtV9Gs0hm+u98wR9doTGSAZc
3GBKOLg4JRv7VgXL0EXJ5N1oviUlqh/gXgE6Xy/duDwJwAdQ79N+ingDGVjG1l41kS3qBVBVkGYY
/fhkrIdKQFjFVF8Ku1HmDi5YMwDgxaxE6rcZcOrgET57wb8p2Y4tK6LGDFaSYT727bCCfPOYjr0+
q8FogWvEBoUIPqyS8VDYyBUio3pIGx2EiQYlkMDNCVZQh1bUIF1RCdx5ZZO8MuKQraXwI+4g8EN3
JhsIsXC9y/htWJHbrbiQ1Iu6fW2bgKxLvV8AHDtrE6COBzyDL7SMk1WdLku2L9hiHzDF1aN1FQZP
bhLGuzGUTvDMvurgCn1l9HayjabTAB+gq9gVj4N5It0iXusBidbmcHCnTzpX2lOWWjws5Vz5QLco
JBhDfC/tmWYH33MlACuss1CAaUaOsayTzp4BawHlASuxzddNmD7YbBA1XI93pues/ErpjoAc2plr
qM1S79JTAxFpiSwGwLCc3VesHApS1RZ1XZ8drShnXqthgKLmN4apPqklhoeYz5swCUwNjKkV5tWC
FE50B/dNpBzoxL9Nu+0NcqnHxDsEavs173gpObThLUXD3DKsXQlM/qCo/p3exy3f0XrVhf73Cd/U
RbtB7X/EHf7cwC1BmHnKtkq7fq7paFNDPWkmVCRBgh8amFUoOXGGNlZ/tB0fyY/sn9wWF0bflpRZ
QQx+lqahA84dVVcQpe62YAktl9khz0cybmUdjXs7j3HyIS9W2zY+MdAmOli84nxsQBkGSlwt9ILA
T2H1K6iP2oZrHCRph+y4NLyz9fZbY6H5jhAUBzYfnE++QtjgGGA4zb7wTVw6C3Nf5Js0HoKto8kL
r9qSzKjsa2dMWc9PeoIeonCEVWaWa2seH4A9fEEaq91UynTpjHGbMft+kTTtt1TGZg5ZL5+4uxg9
+4EntpzHOmSq+XrwdJMHl+Su11N7IQE58jT5Tu0Iomlyem80zXfiVUD3chl6v/85Dp18Zve+ekDb
vIRb2WxI6ocriz9J5of+XrYwtMb0jOD8zNaVz4iOHdwnCny1o/zAfZDllmnzcZNA0Uzs3YCFQq4T
/4GVra+RfM+h8mB8jNKX/MMvbT18kYx25WnEnxQtu0scO1hDAHIXZKlumnjEP0ktc655ozUjFRWv
3la9Cc3yHHvcjH3yrpvICo952J6M4Htpq6eyU81nLUXVGuxyifV2H3ng0sK3AQ75vCZ3aaY7Bp48
xsh3tM0gVMB6tWN9xhJNmmEd4GOqoTSLolP48UFjlqAY9v2tonYgrlz1JOXMkdX40nsu4aNQMjXo
+e6yVmJ2GroQSrf8f9g7j+XIlUNNPxFuJDywLe/pyWZvEGwH710CT3+/BCV1H2lCilnMZkIbRFlU
FQom87cUWnZ9uEeOtB3D6Ro0kdgVYfZG1mq4L5o5JUHEvhngFS9debYMnFUcXowOkNhushG4Q3Yz
0evRRz/FzyIsnU0RjL8MvOmuP+hHfRp+OeHLYOXpbmynX2MuzVc7ImAp1So1sJTmFi8eWrmy7a/O
JtEN/xAiXtXa8FJ1MJ5+L8K9p13/20E6GJax/28H6f6/HaT/7SB96P7bQfr/sIP0/2vy37Z9FET/
0Hb9C/m//sjiX2VTxH/h/z/f9Xf+H5Jfh6l3UdZbpm1bMPl/5/8N639QB8Hk4/m3DKZR/+D/LeN/
hO4Zvq8Lw/VMQyAN+Dv/b/yPbZrIAtAGeKbr+fr/jQDA+KsiysYY4uiG7gAWmsLkqq3kAX9o0YD3
SlCzXt4Isfe3eil2VSeti0pr2IcVo+nSkgVFTzGdfDGpwoSnYgfuwHbioCdqvMyfc5F9h524DNKP
doFZ3GIH/ImueMTDd7nwtRPirq+x5lX7qMmGo/StQ+tXLyPRKHcISOWd33nOf5J6KYXRb5Hd8sMs
4RtKbSfQ2i0ivD9+mFWQBeMjdr+FhpnvSetZG531fbYa+xB1YUFatRtt9LxPGNxoxNpQznFpRqnf
qsj62UUzaUFyuCudSl7xVRYHpOEEGxmDc22ojRFj09+7KkCQ4o30QLH2sGqI8roGXvADPCE+CFk8
lm6vP7uInNeIiYdtkFTDGfih2zui+AVUNJ4bBxu+8o9pRY1icqD4FcFUck47YqckRQ3EWKc0VEid
KIxoBCPWiECl//Oll5jG0V/RPLi1ybw6FpOnPRHxYR4Ki+joEGr4P2xTh331X7ap4zrkZ/q2K1CM
/HVnsWI38hx/Io98xl0/9BGVFoPVk37phs9DKNZ2hX9hMRGBq8REcCVfCYH84Vlhu4/92jgTM0aE
TCruBmo5Dh19m9vCAWOosbQqr2ZCz9AjiePAPughfR/EuwnsLwAwAzy8AzhYDcU5lGIbWh5O0JE8
qSIW43NaMsSNnORJomF3VlkaMiyPKpIAlbDPkoRu1DbOTw46OsVKL7sbCCUQ/dAlm5pqdkIyRv3Z
dNmW/nyv2t5eJ1CHgUzfTWcTsZHiC56G/uRWDK5jat5IA7AfsX3MhyTq8lcDFMTu64tpZk8xaZ6n
3wucTxI5BJkNf5xs/qbm+VNIqv/rwYsoTLjs5Q7HsGmoY+CPfdzFzD9qVUY9iP2NOUN59tLGZNMl
GrVcxLcw9o/Pg2U7VzlYxPjDFjr4CCnxOHeM3eGT7FvfWeISM/M3I23vdxu/rsXrv/+eSkL056Ho
6q4LB2cStyjUQu1Wf3xNW6AIrkiwuglDa09EEl0LJ7e3djTGCuD0/8PHGUrF+c+f5wsD/aHn6L7r
Kf3tH59Xsf/PdROVN2zNenSn6T/rLqUDUDNIMGl06zZ1pDCTbOE/1RxQK2bRG6wm5dkXHQkllnh0
H5mch6+dKfIjfBWnM/dbUvcYlGPttYwy8Ac64fZlIIgBp1XzWs44qSuD6UsrAuf6H7bfXwXDtmDr
GcKwDXLISNzmavLXH+S6ZoyWMicBwjK/ulkUnd1oKRsgSrRCDLgOnVRsXTSA23aotAvqvuzcqNY1
kvMe49gINxTKMt3jTebE2bCt9PtlkVr+T73A0WbGHIKTPqebUYBSypmK15bmV6MHbBh0fp1bzONu
7KHBKdI7wS/kpLwSvT8TcHMSMYGGbeNmNzqLqD+aE/fNh+9eR9GJquDopic9eYvkJyKZpTx2SUUZ
qnYXVlT9Bpitrxo9gnrni22hG/JEfjsim7b/1bVgIlojyNgkeWDTxzE1aIBCME7KoeNk7TlAmc+k
nQa0f7/d7X/dkTxXXR5NB/xfybb/ut2F09sFtJN2nbx1F0gD8NUeHzy7+TJGGifeIYHFb7wRU9D0
I9W95KeJ9MhIyvGjTl0Sw1LLuYu0RBwJOBj2neEGj8lEP2CsXouhHE3v9KPv0xsI6FEaTvI1KT2s
194U3cF9Tdgkc7KSbHoch8KxPiw9UAr1R1ICmXTjmdlOw+yujXq6T6p8vJDM05MC7WvHsNCfRgMj
02TU1iGaPaoyalEcMC3Wu8KS1iEmxFjTkP5KaudIbyyyW0iw5hA070Mqq7vMrJpXy31YHIhea3dX
oW///QY2fPdfdm3TMjkjOD5jHVAMVwmJ/zhWnYbg/CbqzCsQCvXXeqaffUDUs2iloOYz1vfZ7HiH
5YllIT3Ct6AgeE2jaVO9+/0ePdC+V3PV/PHQHy+xXcrAVsvKf69taPNkPbhTtflc7/J0kCV8xB+v
nB1MRBAH1oY9xQR25VtqY5MfNYOc2OUL/X7150cuXzDKRUBNnvX6+Zi5fIPfHz75KX8GJmRxxC+0
+T/+pt+v/tt69R956E2nz++gtsJy6/fHL3c/v9Ny8/ND+yq/S/SN3gz93u48UFD1G5YXBFCZ2ueW
X55ZFtOy+ZebFodsWt8irvF7fdDnbQAgo5nBOVYIDU3DCq8ZFHIzKAwnUWhON/T9emQc+zrY86+Z
OMzd1L1M2vhrKMmP7VPzkljzLyE7ZzMAF3XARpnCj6JUfqtyQXN9D/M0up4Css69L6qXoHdvdBgA
4LcOZQHkjhkxw1UIxCtKR5gDPdz3RU6GFWbtXiFbGGK2pgG5DBXkwDsp/KtmmIBJ8YYdFCpCPowK
KwuhFuKMIr2RtPYRXnJNM7OGR5vCZw+sjQickt4H+TQWnEZ7hcjFnluuBRidwupqhdrl8ckCxGsV
mtcC6znxD7jPG8VvyTVWcQsK/0sBApHE3fWhjys4GQln7YpqnaMV2Li9ts8XJFFhigbgIvEhXJCc
Ycfh+9VCYUg40saeoF/jwVvbC0KpsEqykOiJV+ilwjFzAM1KIZupgjgV1kmdpE8jk/5lXnBQ85Sa
7i0M2+isdbQ7q2g+D7T30Ch6FX34xaZqg4fTL2lAbLpCXPVM/qBE48mwmn5TOsZjEjZXv+48vIn5
46xw2woAt1ZIbjactCJ4DrB3b0JJZAuQbwH06wIBk0OT7sEduy0R2+adaX1F5bEOFG7cTWQxR2TP
EJqwlppT7D2Ep+dScGbUibIGfW6qgwYY3ShUmiv2OVU4NaA3iDXQta0w7AEwe07k97jOHnO30K5I
r7eTwr0rAPBQ18Rxcmma0yQ7GFzESIX7Je9LQjMH+yjJWl2hJYubsDvoic3lPYKhtae9A51EiUSC
pCst2NIdoRqYxwzkAvTmzX3C6IaEVSN1X2ispA6AnHqSQlc5KbJrzWj7rTvji8YsQbXUYBwbRQ7k
iiaY4QtceINMvlp28sMpIR1lM2wpRngkWLi5oOA+lYp6KCG7djVsRAIrYWIQyJDerLX4seM6r3p3
LwU8xiAox4LWiK2CvvdxIn45OwQaeH1mv8okqu/GigqTCINQ1Q73ZP8p1H94meFPIkWk9KUDpdJU
N02RLFRKUd+miBcXBmZQVIwPJzPAzWAv3gsvxu6oaJteETidonImWRAvTPsWDsvsx2xRy2go6kd2
61lRQZUihWrYoT5HNWSN4hLSGFEpAknAJNmKUkIUvyI0xVj5KQVAoz7tisT9NmjhHScsegTb9HXq
tZSZXYWu1jBPE7FWWxseK18ILUVtkVX+YJXIRsh52EbBR+5goTEZbOxC7KvM1ruTwDmGDGi6Dc9u
kt2Z5IkJTojodeiymGdEa0TIjltbJre+tejYUVRcAidHWBQ6k1m/aC51DNLlUJZFdZgZX65IsXxh
sEWWlv8yOmGyIwX4oos2P3ZG/c4+VFO45HkHM81R9OQVubHjTMF6bb9rHttPwpxvK5oClRgnWOVo
iuh4IV2obLZuhk6CcNsngxEqqomiOAzCiNeGVmubxPd+jm0N6m+3BdIP98x06BuC5XWptjS9C5Cg
nvaqxTALkxO+DfCkTMXkulLUqTXvbZhUqSjVQZGrEyxrouhWoYhXW1GwGbOiWZGyGezsoGjaFr42
gbeFbor5A6ByHUXqEoaYrgJF9M4wvlJRvzQ7f00HJB5syFaRw2R1R3DFUpHGjaKPG0Uk+zDKk31P
0hMEs6Kak4V0VvRz5ID3EbxoKmK6g6FuFFXtw1lPIsPXnAkKV/Se6AyI7eFuVDR3Xq1dRXvH8N8E
C0KEK0rcUuS4AUteKLo8UMQ586IDeYPFXrdJABkuhqLYqWV8Jprs4gb8wzMsvLfQ8YqYR4nyZCiq
XirS3lD0/WB+cIAN+6yPX1JOnOtJUf2YwvcRo+pZiQCqETkAFM8+V2oBJRSYlGSgUeKBRqkIUvGI
BmF+J/ZghTI5pgUJyYGG9qBBgxBx6qSNdN8rcYKLSqFWcoVeCRdiJWEYlZjBQtUglbwhUEKHUkke
BNqHUYkgetQQupJFELTEGUBJJSY0E70ST9RKRkE5m7uDoT93SmIBMHEPlfyUoL0o0WAItBh9kf7U
exo+9UGSXTvnGL7lF6EEHLTgctxZiJLiil6bRBIopgQflpJ+hAigO7t4c5QoZFbykAGdCNEcqzay
62Ok9H3NjhNMXJnW9zH2D9MU6F8M9MZbX1jjeQh97Va0JSVe6hXLYrmbYpa+E04kz4E9w8iqt6n3
62yY717IZw/zrD12spcHxH/uPkzD5DnuxK9lHS2Jklo59G91TeS9lQtIcN/V7shkK+BRWUfhPQxk
En2jCyDelLYe3Sh5ai9ZbwYbk6Lw9yFvtsu63JnaHLfwvQdDk+WRqVi+75HKn5OoEKuZtH0EAc0P
I9fPDoakLxoF21vP0MoLsMt41UQkNz6apK8IrnbLS9n0GaxuCDwSDROztzE9RvPcPDQWu+7n2oZr
gqftu+Fq4zrDd3oncOCdvIg8AwRj+Csr/4utPlf06XUI4E6nXrRbKcLoMtLteCUftd1UFmIfmolg
4pz6hyQGjVa2un9iyHOWzJrxDA7+YRh0/UH09DssLxPWm2lV1jc6XlQ5TNHcTaHUTzY1pbtRNPEr
Samvyyvt2bolhEG/9SGpyLEryY+D3rtFtHpYxUb3B+1rkZebsrabH15I6jGmqeTJbxptTxSgcXAh
PB+s2sBCqH6LFXHIiKL9JkuEVs3sRXe9W/onh3qV3SCajhm897xsID2r77lc1W+Z3ZpbjoPxXKd1
c7PdMdmUULYfJX1dy0tJtMKlibTqsUqD7OCU1nAo+pjUcrPjn1Uf7DPa9SIv+NBsqmg9nXIT33TS
s6ZlJI17pf0a+NHT8tKwDx/HRMEGtfC2FLeU55z97taYFF3lTm99dFTKfG5IT6PYh1i8Rz2Y24NH
Q/RBHzvxGJTD8PnBI9KoqvdQBISsw26p8er1idAHUePUnSimi0Refh+tN23OjA8iZqjvGBpxKbOy
u5GVS9izekFBRxRB7t8SSN+NpjXBZdC0iJxD5K3BZBbkbjG/HPVvuUPwv2WN5XWyRvM6lLqS27GG
fE0cavZdODgEM1yV18BxW1z3lHiTju9+I2D786s0Pehq5/pXD/PdVa966k9Lj2tya2aXYDgsr2LI
R2kFn3UrpWZelhcIP/E+Ju1x+T5OQHNfMcXihqy+u/itjVF3ntuPgUDazy9ETrFKYAhuU6UnVFO6
/qbobO+ry5+1vAIcoqEgOK/vOHna52gyEvzLU/e1le3nr7b9kRLaWNfvMqbTCBzcahtxxnuP2CuX
dbRNGK/ZQNF96Nn5OVenJjW5f3fikpeyYQhFwRfvB+iXQtM7zRk1GZOVRe/F1O+W3xKgjV8ZpXOI
Ew0XplnPFBwW/padafqSSLTHaj0dNRhIQJz0wZ6a+hRyzaVfQUu+0A9FPCX/ERJrFaPQyIfWINZz
ogxoR1it8cbwgJBPXkEcXk8PO0Ghc11ZRyMXcoeBdN0bbvla6uHalrP8iD2K7m0xxeeaRrZHuxbf
aYKRHxw8AjyA/iwvYrQvIiANV71BGNkFXNJ+yQwzOGBjJEwkMsavOmVm6o2GnchtB65x4nqebVG1
tHR2FS/Lk1XpRQColXMbba+7yQoT6rJWUr8fx1H0z0nTOmiXM2tbokT6cOgO4Vz4gRE93/UiKo9+
JuoXA4Bv+frEbo5rYC0V9xDIOz2jz2tZ4TDIr53tpk99a5qnuPSS7fJ4QVF51nbjezURNjwXSXcY
pW28zgixl69YmlO4QQWhX5IuNu9tLK6fa3SQpDHWy0ghT0jlGybO1csqHcoCyB+IvngScXqh0aaA
9T/9IsgfX1Y5SOo5vTkGOBANRcQTlg8KppuV5rX+fVXoJLO0tU5eYmxe5m6khEb9dllFR2Ce+bUk
7OPQ6NLdJdKf3yv6KvQe6T80R08QdpBuJW0PJ9Sj+VPvae+f30olgQZxSX12bFv0ncILLE+00XxL
Q7d4GWaH0As/ZY4r+/SjI1xG/YH9PNpb0sTsI02lSEfIoUQJVT5+bh2iL9cEk7acywP3Zkdt9LnW
Ru9fRoDRJ1cfsxNKVUJ61I/ItLPBhf6rF9b9zjQLdhlZOi9eEzM95XlN1yjuVrtYH47B3bLbTR5T
QyPZExn/XQ5cukPqlU6+hWDV5NreBZ5LbDxqp67PqmOTOF/J9awOuWnX9LYR+akX5rB3yFG+0hpl
03ExzZwJB66q/SOVkeUxcU3qBEh3OemWvh8Fgb2NjzaQkZ93l3Tz49Q11rVEHk4RFuE0zGC5xHxz
plS7Jw6VdpvRIUCpHWkAkvS0Qb98db0KekZHLpiPXvlSev4xTkZJn3FtniTdbk3BHHAJhnJNZtWh
1aPpiyHeZmN40jLrKzDGIUs8+7U3VPS3inLonc7YRS7HaGtXchsNTX+au7Q+B4hOPxdhblB2C56k
/rTihPgQb8pyUypbTD8Y50YSGOTFQX76/fg/v2558bIwddyPn3d7K9qHxXxe3rasYHl8Xvwvy83f
D3Ia94mztK1VbyWk3LcIZU/pEGJuI7910FrgAq+drqyrpKVUy7ZDWrxigAB/iZkBRVqHitPrXuPo
Sw7DxYA4z8i4xRHb9lZ1qtUi7QVj3YqAuYng2JMetCOi/piNKzTcB7O98thEu8zBvSCm42KJLRuy
FGYLs9XQZz0XAZlsveHOtXrn8wXDlHanxUKbK1/tp6P2LACnDqY0nlIybWyizE+d+FlqJNGscN5h
7FMLemZXs+3jLwlHY+eP3TYi7IS4m+FL3IblmT4ASk8xc7rtuLXs+i53zYuLPJsuJTYPR1m7NdIx
WZUpNgVHY8KQ1MPL8uNAR6sTlTG5qBTkWM6nzvpGQGV51pipYB2JX/QB927bds8iieS6TZVbbWzY
VroQ8zpBfxXrJZ1H6rHlWYLmyc43q03U08xHS8s6conJKwp3w0AhrDpzvXwxgsz9TVkxiyNal1+M
BjTkT9szHHtuqcijXlG7j/Jg2JbGcLMSQul6ppauj2NEGZU8DzdvNZntqQy58JYFjp3A6YNTkEbY
RMwW4afaAJ9rt9HOn5b7eaz760RSrUKN8VEPkgPVvOlh1vtiG3KqgmIRiDNhrTeODeSQxJm2smcX
y8WQtOuhax4ocuz3IoJIxSko90brXhxtamiGIXdxBQsNIVL51PQ242tsxTu3rIlED33/xGTR6mzc
ZiLBvawsVM0gASFpH1zbnqRVSXF7VVVy/k2MaatHpnPSZPB9bNsfiRvka69vUug182YNRbVvSucu
o5x4Y8jxdTG5LTavxfm23GoW91qjjQVaYotgapIX6Uc2XxGrO9cgu1Aw595rlH6csXozPkwq79jz
1ms74qzIWupsmlpjnp7Y1jZxVeWdHvf7wG0Obe8Q/4+OGTVtOu1tnUA/c9D7m4aH4hjOwys5czgl
CI07F6olhLKmdBNPoXOlltXcJSa1s1NP8BwkpLvDx2Sehl43T4HsVv4kGVvQknZxuTTgEtDMPWqC
4s7r7V1RAxBjzCpFRT6zmJ5Dawzu09JPtpQJlVtbZPOjVoAy8jnVqenBbFMSoU5E3aOStUlAz0Zd
P1R5ZhD+4V+nrnJpD8Mlmrp4SFZ9XWb71kzPCVPk07JAUHjvtwKtfWlcPHUCixJOd78XqaYX67Ek
oUO42vcwjV9IR+jWDMCCk1b2r3QxbNtUQjaoEm9RtydcYy1W+K+4rvTdJI37yDTqk9vaTMG95BCZ
THS2NSN/jushphQ5ZQMZerMnmvuSd5Nx+r0oHdXdSf/dSsvLb0GUI0QtqWWMHO/z+48UJnKRyMxV
Xw0EGMdJf1oWQE79KXZf/XKQhCjSWdV1yV1cZPYuMxB5Lw8V/7g1+Ak6DNd+nTFygCrKKcPtz2EY
q4VB9O9WuPJLmMKJg9aQIRQLjsSw2mTYtoCDWzw6n/s5iuSGsyHVisPJ1kxMJTMJMl46nW1aj9Kk
9FfCCBgcuVxG68zvPxfLXRVtQamzegbBMv8zbvFR/ZJlkZuavQkKesGwkAWnWS2qEFteTmAa2VqR
uS7m8lYOghIYzvJRwFdYFp5w/3Yr+MctVmZiSIDLT5NuJEJBH0/LLUsGf95dnhAEHeSJUx3C2ilP
y4JMO64rdf4SWkaCwB3T47LIa85jASO2z7vLY9R7w6xHobXWyPg9BSbBAhEuwVXkudWK08FLH9Ii
EczYDj311pRk7FNkqkqnvJYkB7gSGwAzSb2qKBwjAZoa6DDfwLoBjXqc2w0xAkNDgRq7eSxfrWEG
qLHEQ9CRyZcHVXkedexF3cT5IlQcLI19yB0aRZSyrZYFvklwQhHnn5ukz1OkzJkPSqn2iuWXpA3H
UMB0XWiHwvT6nYzTD9HbyZmWj0096eOneffT/MvRuSnBDCFCgnvgtZ78VDqKw2iUJ9uy5AmhC4pu
fyRMd/bFiYa/8JhisWOKxEk7dznUjEJg7Vnu+0TvhkGfHY0xUV2j5FRY5CrktY8Nvym2mRl0WJ4M
dvbeMMkGd8NiFwX982JIn9SxspwOllv/9FjosCP6HVl0BvtF35X+tkJtcE3mPNlmURMRnpEWF7hC
vwVkRlEdkVE7i1Du3Vx0sLtMxozSek6Riu+EJKuRqpMd8TrzBxxMTjUM1W1+Sq0inevjcaw1zBoB
PYySEMu5CXmcFgDHndOLiYoHBX1L/09Uf/VzAxdT0DzndiPP3kCkG8GDti8fadLybwUag9LUhlPi
QwiaEdySBSW+ckK93U9xON2NNdYwp9MKvGskKq3Qd9Xb1hihabIhAos17Itu00aYOtF9jrXFY/Se
d5soD4GUEzVdQRKP4oWmERDeLQU2YjNk4/jg2jbTKF0Eh4iGJmPWSBfDYDg5jnkfeHWxNnyoGwT0
Kxfw5QvBOfjda3W2TiRVMelATDs6sZU+meXOMTJcCFU4w854xmbIQ/85G5IfjQiq63IPLJ4hIF3j
uAf8dN36tvUmKe6i5Ej/2luaszUtHfWFQbS6RNy/PO5WAyyCEVFBaabNa5M3+7JM7Ed/LN+bKTQ2
fmqCKdWdczAmBDDGbD9Xwm7eiCOnLg8zBKahon0r9Zm+47CAFFLPYkJeUzNNM3XlFyo8dLJWmR5p
R1EyjsaF0by5TnBiOO9/qy2d/8OciSgvKVYnyw0oZxfno3zsbqmTtHfLwmyrGPGE9I9JTWgq40T9
o9MaxAO5/Rz2Qc/EgIFHa2fTfQ/dztzjte4079Wc2vhA0uAVIqXfamVk3Ifq1kQC3zaKZXlorIJD
x+5ShnPW9BBlDW4Z25kIQJjKDdqvjk1NcqvMkgmZv0DmVs3ByZ05A2XEvB5JkjUObZFheML60hdV
9eoPKdxG3AK2WRiDDRPRmedZw45xQ7cSXCu/DeGTnw5kopriVXrxidSgaJ04Yf3sGjJTxSDNGgUX
eLK4ta1m8yVcLiO6QxiW1c7I/mR3JctGNSlluHOTlEshCY8PDSHqZ2oXgp9mihG1bZESbfW2P45N
Xb02EBw9OQxUHiWIvqR5c/ziEWbKeI4js3vG75C5CdXuU5ccG9m3dwW/wnGn/NCZHTV26kgnKtY8
x8XOnaC6Jt7Dv8alrnjMiky1WzTX5Z7uItrTRA1z42LoMsNoTRVfdHfQZGa9uTIj6b/Mv+FVmOjZ
S8LbkMn3WlbTBVoU7Ns23aPr2caDrRbzMF/sBBw9F1bKjMXl/Fezk/k0Rt+jfVr3SCsw6jXjJg6c
6cEkh+c4RMrcZKYbWhCCx2KC0DYCxp7BUJhfDMDKFdW/a7fSo29ey1AiIH60Kfp3dFfUmLStfaLj
rHz2fWALp/a+hgpKAKqsCFzDa+HmvrOj2E5AfUzTdy9ztt4cze++T3wYltV8E3pmv6lE2e40Csaf
urzmDFrP8XcZxhuvcp2ftLZKWqmHMdwzPPOIrOm2nMiidwSQ4S73ovw09sJ/6CcMezaR1yqhsrZF
DIHIhcBQAbp2UP/t7vIsDCckqc1QsWyD+smRnJzlZH3BhDPv6yBEsqLu1o38Qrsvijtj/NXaYr7R
j4XDy8/uJsQAZy/BjG9aIMC2g68Z1DJfO00IVxpP4CbAu8L57ufQ90g8omcrgAiAJZkOofDcx1kX
ioYpa3y78/hc7CmYsH6JbviGqz57K4oJT6sm87ssZJQUU5u0yok/2+dTmkA2NDu0icmLFct3kVJ1
z/HhfRit90CUbv1zdEqoGZodVnN5APyhWLXFD2ZXNqflMgMiJSQTj3pIcJLrOM+BcvQljAj2mjsb
m9DVyElSDX1xpr9ncTgfLQrnr9bsbnQnqV6J5XbzxHoZHGd8yjnmC0ot7mItpId28vQjO5HFv+GV
24YQ503f9t1pshz7XA3dU0n/hF6b3TYx56+ZUUYmJVLMa9oufmw16qmaftBIva2GN97zJW1ogOlq
DowGqhib24xLvAPfmvyKKRqhH29zKb0VBZzkKTpfTBj+vDjKWugU5bV7DO5iV1u0OpFNeTCBkg7A
TPHadkbrUAyFUNfXcqt1KX3lBrjM0pcEK8yEcTDk2kqDbktbgvvUTJa/asvCOWWpCadnl+6pI+H5
CHo0kxpjX5NURO8RMZerOdO+RboGR5dI5q7hRHIFZ+TvrfxhyREOdjSrq6lZeEGbQb+1Sf8qNYMO
9jK3L0nffm0avXnKwqqiJBV80/Ea6tTeZVmF+7az9edRN7Kz3+U67WYaNS5xmzHypWthnt2PpNKp
YqL42HEcYzsHRnjUDQeff5JQUzgDzHll3R0H2/RWSeMzO+u8bA8twkWMussLUhlwhbh097BfJdnI
Po2ulnZNEGlv4Yurx6oxmx3GT2P9t3+wM7KNGRrPTt7KDXU+7QclCDvUyNreHqPs6JVqqwjzqU5j
8yjSrDpXATyuTi6HOdjyMZqldtO7Yb/csx36u7mmtNe26JCAzAXdOUG2sd3Y/JHO5Y/G1q1dzr+/
DemzYBrhfnymn6cMxajhot2t6yAy6np+aSXCC92LrXd/eCmIdrk4ozchqGy1K3GS+Zk4AiUlEmR9
z39fNOXe1fqfMBl4twOEhZrJ0IIwjLNWThcaHQnx1ib3rCGfW0X4Ju+mtPfvOConxN86Fng0Wz+l
nYk1ddrzAZoqecryowoDPTWkZpyICXlqzZC9sKWBPnWMGQNrSkkKU7FWFjT60Ue9S7H57YyInthl
Mt3mfXcOMuM4jq3/lOkaAhiC7vsc2YN0/PbGKcotvVs2Mq2q1C9E/6Rd64ABVj1uk/ElFxOWtyHx
bm3n5swrBtplomif+yRYkJBWHSGNqw1JRuU2LnhvZ9f+idW90FD1FjOpejWkymsdi60M6updMY8f
cVQXGysZne3UTozQcggEfk12tapxWHXgCyeNlpG9XRXfQXjvKCYxHsY09HYp8NimahNBm54druyR
cKLOaU8ULrWvjgBLpwR5navDZGgL/KuqgC6d7G+iyh01hR8fkNjnZ4uhPd2perwJy3aPk1H98uAl
NKnyzdCxfg/UiFKTBwcBLNkl1rr0HkyTFN5mGIZvnop/6f1oC16UIQ/S43saEOHvAw2T5dy/aEGy
zdsy5lIXgCjNZbgm/nUkCyNNLnZrPlkuLIsTa/OdobLWR0TYh9CXwS6D+4DCbz/yERKob/JfYDSw
arqbX0YSqE6GEz/WXhVvCHEqD7Y3jOvC5IQ9O3Z2tvJywo8dukdN0HLVepTNByOe89WsjTOZrdI8
WJG1qdwyeyPNF4gFvL7oyBEFzPW/Ebe9Ix01f6qodm9c2sSswfEJhKXVB1vrcJ7KOKRaK6Scu4RP
NXq4LGd4z8s6hLzNMzL29X3rd1zD4vCLHbojXzhA9a1tSr1qryTqbjNyJ6mVM4fi3khswjpECv+k
MxXiZ/OlzJewmzv0DeFDlaT6lq+ebQGw9Me8TsQjB3AjV2kHM2pZTPys5rJIxfMiarZa3NKEMQ86
55Uo2EeE8ey5fiCL6o3mTK5Ic65irvKEvx9DBPh7RhwBUdVGthX09azpQWvOjSebM3Plm+agyQq6
8UU22bVOe/PI2KTYFBahIXMSmWeGWVzd2veoq5N72dv1WaTaNYuM9OalhKRokxVdQb4I88hEdEkz
jOh5156xxx91kWv3QTjrKzlwKGegYW9NCkdZ9K9duIuzOL91ZF/etHomkNiO6HrgoTzVkdOScGNU
2XTD3PwcxsJ9JipFR17qvw1x4zzE9dsg9xLo5DEhlYAIgNrYD/J/uTuP5caZdE1fETrgzRYEQS+S
ovwGIalU8B6ZMFd/Hqp75j9xJmYx29kwRFaVSiKBzPxeWxO8YeZrtwYncbTtkNTcMM0SSIN21ljh
qFNaGx264sOwYXyz2vqwbNE+ZmTLE7tQ2l9qq62MOo5v+ezcM3Ow0cTpRyakF7aWXW2HeJheB3RJ
WTV5q7I0i52imP0tt7hgoT+2rhf39FFaNKLqpdGidqluvBuAUuSPHlDC+PH8NYj7uGt8TLEWo9SI
ou24eNM+TfPjLDnn1J1LeAPOis8BWbFUaT+wckc/iGRaMH7wTmSzmF4xnuDaRU8BweRMr5xZEFJG
3aMg0FZv4vzKDEHKQtV5a7u2u60FgHHHDmLqZnig+ojvW2ky8OKBFPvBefp9yIF2Z51iprScXscS
MRS9AdkmNRK8LbaHBUdR9xHRIqeeNO21SQcygrwh3xZDou7JPNCDsuybD5Cqy2BEb4qlbJnFJUcr
loJMML66wi0eqg99ZrnLBI1wpu3WYQ+dgyClUJBtyYKaLZq+FWifp2GBqKHe5VW2is8upT1EFESA
2JvM6mn5pHh5fVBBazOazS8DA42XK/M+Ff24cpuuoYcnZ1CJVTTko2nsBkR7NG5op7lnzKwLp+Vs
QrkbIluLa5K5bRqLq6Bx5pRJ7xjb9MHookZkVkI4U8ML7kY7zNC0hJ4BfHs9N1oujb1JRvLJceGo
ADG9R5cmaK+IP4jn915E7ZAOyHEEjWhNQAaVvuELQ36Fu6WozghM1tLR6XjeaGodn2PyLZ6tJA2k
po6nVr+zgVQGn7vYdHatW71pXaKd0bEcSNttd4awq2en0vbV1GYQMm28TuepAazI0q9p3g/ZZqSf
9IkSivFJx1Sud/kfeKzhpFhxf2UCLuH3PPI9IiL2y7KuMftk7ckZIV5VmrDQZgkoCHWgXqgn0j2v
585n8Si21Lx1HDB4sHGh+4MxHXAGlRS5ddmWM5B2mKYJ+Ky2oIdH1XpKhuEcV2b56ekk+bQ6gpQu
vjXGUqykyOt3ItAhcBzrx4Bmp56YMBqqMMLR8jakm2d7oua1EzCVeiqhWk7I8Yb92CnHgXZNimmH
d0cirG2HJD3UcfQ6gAlvYfCA+xjfwZwvKdGPcWuUT9Ggi6uhUDFRVrD0nENLwoI+hUIDe6HAGQuN
mp4J1nRHzDCQUVsaL6prpGE6K8D/uUW0hY1cYCJk8jbSqhvVbv8nXYpnp0GmQ+jHwvjaNyGkthmC
63WaHtF1Id1b6TSnJC/XgFbWfqoByeaO9A+Llc4H9KBZQ42NUAfVOU9SjZkJ+le7r83z70tJ0rvr
qpbN1mpqMEN2zSIlBpVtNV8NzQiqiczyOOvWtwmktaK/5JV602kfiXa8pGY8XSguiUMPCyDMjUBE
BJucWS66/0ktXpj4HrAqtUGXinwLH+P4A8LLLey7AfIR20fydM4OEojB1ePTiF3rcQDPwNGoPDtk
0i69ZZI/rmahcS/dsUV6QODcPNoWN1Ol1AHR2hbQVgEpMgNOVoCqW1dLvA3eRj2gpftZXwpuvqW8
tDhT1qbpsca62rOdpu2WKmsODBrp8Miyt7BiiBHJiFzX0RKfCtP7z0Pqdd4+r5ayZJ1qPqm0tA+/
D0o/IIbAFwjk4lFxM6jACHV7Q+yvXR1R51s1Jf63iQu79DvmUAQQKaf2yTWp0oA76IZrdn9oS79V
TBRITmsHA6xqoJHlNar5u1YhbZxnTa7tedH2A6cVoG4jQ8WpZGhuROwbZVaRtSC0NRFz1qqbGv2c
dkaxwu03bKUCbDiPyrihYdxZdyCpGHgqd1+NiRsSfXMTtuMegLTdgxcnWdBnC/2ydl3SFN3Xx1Sp
llufPZEIVgSxlrobWY7dE9IQBvl+0FfK0P8pbWQm5pwsQTNOJCEXiDVsty+3qNT3XnNXwVSffVTG
p1neE4iWWZzHlBszUp8NKYZTRC3nOm9prFS0+HFeFOdhImjnaR6431OMYv+eqyWhcCsYaTBqNHBD
9+G1cnmfbGZQKzKy8PcpApGjXS9oxIEIfLWukr0+aea5MeYWeeliriqreTP6wbiM459x1MRl6WOs
DDVqIAEEe2KWJN/QqbFTzQXTqdcG5INvyTuNXjPausN8VFWKm8WFGw0mX6f4JBLoRe0ucjba/VJN
6saH01n2o2z7dSTvBHYamYfp92F6APVp91R+JbWfIOfZorfd27muPpRjOgTdWL2UOt1HCI2Nd7td
tuVi2NfWxjhQ17u6Nuw/ZhyjKxbZ9Dg67ZHTgbcdUxW5bZ1nz9CB3kN6l5PTxbK3Os7WrumZjxXJ
R00Hppcbyb4EjuqyiG7PDC2k0dBiPk9w/Hr1J21jRp60fyiy0fS5LuROA1DZO0L6hql7j+ims5WW
J+b29yliLxk4WHMvi6sdaZNHsybJLsxd7hVDUU+omes1SKm9knOhnmpVqqdi1FnRM7ZEzYj72yTe
S0VPH3Wn7281R2Ql1t8rW1WfU5u3Ilaq/3z1+5oiXWoeS2PjDArySUxXJMJ6J2AU+b7MQFxkGiJs
0rpVNXVkMMY05oXkaoWYUQUUYjx/AIzejLGbbum9alkWOQYAG8GyGMvubPV0OGXFYqyWXlrPpotY
c67t4Y1fCWIszepPMbjPXRxfU271TWIt4IvqcBEL9hNoFsb2IbIXaq0n9+vuktUzB4V2Ehe7QkXz
RKlcswONi57MHu20nth7JymmB0PFbJak/d05UBc7TLaEL6patM/DwjDHY1bIKqAqIPocrAxtfGO/
ycxywnqw/4wOyK8m6FqvdQRYbaEqj0DIBNosVf6OcPE1hpw8UNfJkY5pfGcPyBNqT4mvrJ/I7WlE
QoCaWmCUUAVFOyW33wdlrrHfLJ6zJ86nDRbHW4KxcdLj7wPdzv2mTYzPXwQ3QWepKXEcNEL86CyR
uza+DKxe21yZxDYDf4VPl+46sqGZDUVZ1zBtyKs1XJBpm6Fm18oNSizqpKISUlcOEj4rVxjwSPZz
B2fYqJkC/mQq1saG+9pawL6rvIPGaxOPEQhmcut+4UHzrgMA16ov3HIDHdCvWdKMVW0BKGvGwbrD
w6056v/uiPn/tSWBvNZ7csD/PSnh6Wf67P97ScJ//sV/UhI8418WcQauamsWHQmGwzf7XykJqv0v
29B1R3Xxk1FT8E9KgmH/iyYd03OpGiEpQbMwHvf1b0uCbv3L5WBhkrkOdHsvV/h/SUmwTOt/+BQ1
TbdMnEKODr1DefhvjsJ/8ymqg6LItsaLZGad3Nq9vLW0IFIPg3ChduwTvkCQuqh5LOm09b1lPlbC
C9LFIqmNv6IXzREqAQrYc0PL7R4Nq/zs8ET7iupsUfuHyEyfsGiBTHrJtbHc24hypyNpuksWC/g/
waC0mM85++oqV/X+aBndZ6Wi3jW5yuc2mFL9bGsOiYbaXruj2KKJtp1bhI7oX7l5Ld9MoEMazpRR
a11bo3+Ag2Q3IHIW0dtEW11rXArB7goXyTE9D61pOOhiiIN4WVYdWbieF4fsMQ5AmkMLOysS1RbB
iEehKGjgXZwd/CAVvanWrGll2whNvJDd7C9aPvKL0bmspE+9R/zXCFgyigw4vB2R4aWTvgHmXDWi
DN2o/2hdLRSdeRTO3V6hJzvb4f0gQBLuX+v2tXSYq4q2PFDAzg+gxzDnMtZPZTmrByfDAHd/Zk6t
fvr9Sutsg0VTPbELaw/LzPtc1am3qdHo8luYPTGK2nTocVkEhIVh4rU95Uw5cnyJjCW+e1E2VT0u
x2U2sjViMjT66GQpsrSWtYt97N9PRR21F8jDHLdFaOiUlqVWaj45stf3tSNNDvgyQUQdvcZRpZxV
LyYsNk5RZSpudP596NxZOTd6TWLlV+lNzpYgsUH3YWoo04trcahKfdMAb5Ag2XHMiviUkZdn5soo
G/v3xIXFqTbiMNO15IDVylg5XN6rQcnd41g5zrGbLT9Rpgaaf3KOcKddUPB9gvTOIE+dkz6kLOLl
LNiwhgQnZ6fq06YYq4tnq8rJzmdx6+c0Ia4tJT3PsYZb1VnmVVMfpLdLTK17VpWaB/UDXxcFbfcn
uoWzY6zlxbEQZ46Z/SzhprFopm8qWODBUCUHMzJi37CINcGsWmS09cYbaMr8FBnDC+dx+ZWxd/jT
YppXaUca8YYVgshIHVeTUMVh5pp2FLrBW1vhAp6aB9lix6LAoV6ralztvUpYT7ptPHh2NjzYKgEE
TAO3Cfz4j9uWVJY1HIdrOnk0xU7e65FbvCB5OjeJdHQn+zEZ8+xDizRi17Tavc1YItex6iRhP9KG
5lZy2RXZEG9bPufrEpHwmeau9eEu8a6RefQldXzsCoknE3BX79TLNkHFHbq90b+Boa+LyNbPBB0L
n4QRYzMphFR48xi/EHVthk1Zm2t3IpmgzA13La1YDX//1Bv1DeR7jhPUcbd5I+ZXp9de2fHqS28a
Mamk2KzcyELx3ff0GaK5baLHfOmJsHXbQ1FK76GfyhShkO0xeqXuMdFwlZlV3zwlNqbhjP+66DXs
DURok8rY9XuOJM8Y58GTi/izVO6Bl7G5XGqGVUZKpj29JNfS5WYjPtBw9pOLjqUo6HetlXG6Vbq+
FRbdVSNdpmF2f31MyHkb0llb//4NBznptpM93kZ6ZqGT52veOdPVMgdiINN0/89LfJb5JlbTQ2rb
qJmw4r2qDcEvi1uz/9+f4h8hpTCJ+KmoDe9GCTSr5eeozvurtYj8eQbUtfPxA9p0obc1qZ7gyB8o
CoxRXfBsikdkfAydW8a81cRB94kViHRbss2Pc5qrr6B0AayQRSXTKC6d5b1YyNEc1S4ea8ihK9nX
m2qkNta0Z2utZkV5MrupOCk5zgVDZKEbU/LmN5ORMhI8mbox7jFvcTJzIuvWmFQwz0XU/jCd4kSV
R9k6emArJEMvRV6dqA3vznx+CpSoTDaUalRb1atfYlPpb0qllQfBdnkPXm5Cp2nSbWMb51iV6R/X
1c4uR73vKRSavUNrM7/iyLH2woMs+X0a0CRjQgS2WFd703kruKqgXPJXE2v/wcHNtZrL0n0biXZY
qVxefjo2xtqx4/qN+EzD6d7UZYwOBKwTcNsMf6XC/URuzxmUQL7YiqGEaorig2xNCzygz3wzVqJr
hZrF93r8ihGJzoEryZruZqKIpcotDBBT+8Irq0CKLtrauKFfnJoPpXSGlFGpesBa7J1HPFyrJHbi
/S9L5FiAMEkxv+kRfjOOhCmUaS2uroTXNdXk1o4ma3WERsyq6+KoZ8Mxb115MfNG4TbPxGtnKSGY
b7W3KYJ/nnroLNOp+h1yx/RZ7wiFTVV+o98/RervAAQeq3LZMXKhS7GJWYS0EFctXsTh36/dn1Yy
q5EWqi8RfsyTe3/4/Wqkb9cfJSGQw5RL0H9dHn6/ygs0Y1Sqa0GZRNMaxQITXcXypOKhCNyUI3iq
602Q5XcRsVe2NG2PWyfv/wJZkaJP3DPJ+wb2uBgah6j2fUqINlHOlGwsvAlcP9hUaWNbceFTvti+
G2jrdnkaQ9mqYlfWaTgrGRv7aHHK6Zzo2DAyEymSPej7Ju8upTKUV4VVFssSIkrF/tEWDkQmm8Km
VJcZbXTfHmROrrSdqjfc90yFWaRtFyOyA8elxLnOmx2s0HvslRstlvp6ImFpa43dF4vw4s+t4p3B
tXo0hjj4nDw7SXP6NMnuNEWD5sFifxC57aya+ZbKglATCShmDAP/LRyHY5oDxRvfzpw9LRmR+TOp
xQo1dT2wkmYthGZ37d+I8mQhOuxUNshYP2gXZYhq39Cpfp3mHWRJj8ZNS0N8O61fmxnzQ+aYK8vs
37DI+2omQFbUQg8de8IYlzb3zGloNq/5Ji+ZvoaoelEGCx+0saa/sPLnuFzjDXgxWv1bKyH9HPVB
USPCjc13l6D1UXOvAuqeGXP8cYSTwKyWYpWm9nMs+hd0spvejuxNK5A3NfNP3kAJWAV1uJAHgPDf
srYlRXXxgaOGY4xaQElxgMsGHWtyJU5I+FaojirBVTL6YMQj8/mPSG0u5kGQctz0G4RMcqV2GkI7
kkbGmfBz/HUrmcbfOrCrr5bWtSEpuS2+06x7W0y8w4UEJKAHEVz/GGnFvh0bgCJLe60H9RY5+WMt
8AyXNveT+nekym+cXzAzreFggia2iGVW9rEcztGiQNo6AVfTeuH8t8jL1LsrcmlgexPlURrKZz72
VzUmXiMXAamnZDHX25yVGHnD9ITEIV7VStP7Od2ufnI3tDJt1zG0lyweKweEGtEVjgU8b0bWElPd
oN5x7W97TBOywLglu2zX6lbvG5m6msaSO9uwj21OV73ZPtfOQEI3ez2EadOe29gkJCzpj5yfcmrb
fQc9qz9p04NejR5E49gHnYTdtDC9U+y3STznTFCabwCDVE4VHfSWr+7H7lRlgSlh/kRUPRSefHfo
a6+X6ptizWbTK/OTyv0YDN2Y8TYS+asvzNktFQktN6KnaisGMRB0b75oNNPw4+f3KoGIGB0+ni4R
tznH3KZmmV+5aofhramIPNJCLvXEFy4Bb0usvqi18ZCrToWN2aAF1Mrel9ag+x2oCpgxxtmSrRdP
nzjIyZe+NN77+/ehqppa2+LBENG4mt08pfzhpzW5Rwyl/ZZNOvq96LOV/YxaCUuN9pW5f9gBLtQv
8KM22LtadPC9+9ct5y/T1o/6AMOhVmW3SkDU8t4a2SftADHApzTcl1kzf6Q9/sxpezSbn76nHa2s
y6NZJTurvwMsUNGJlV6HkUjo2mqIYrfro5PMbF9zA++Q+TJtPtDZeBRNuxvXmrZ0+SDRk2/aKF9j
YT32tv2AT+ha6Biua6P05xIhkCtONTpyEzc6RyPdr7vkT6IZ7e8FWJozOjiUVlJkIFGNfe5y+yCW
eR1bsEqQA2D9APkXaHJuyq7iIlmwRRgGz5TxguOJ2B/zA2nVJWb/tRUkGfW01KHsxTHuzW0rjYT0
j5SkEiz65UXKiFRtEoOWuCr8rizPSGVZspKw6+BMFEGURTuiPXc/zNwr/HZZfoRLFUOH3aiHqUU/
i54+WnFoQDC72PnWGNNzX+jDxtbkxZ3RrxbdR+SJXa04WWhKjXjovke/lZ5EK7EFQnhtbDIjNLNV
t3NrrXul/kTCI3YIozW/UhWLECkPG3jTcd5Az2KCxbIl8R54y5ScTADHmZyRi9NFT2nd/c3nHo2a
JELCKMIIAcp3/JjdXGHckAqmT3ltvEYRW3vcN0qgIAiXGGdDTln9zvK4pCoPVziY5dlsh1ctMYvj
2Omo8NI5B6ddT0TbM8ptPWU8USSlPirFU2rAeepWYwaFQQigICkwas2AkoiewxfwVOsRBzMnXkj2
YrSiRgEn/YTxUZj2SzLgFbXc6uzkcxZKD0esGjmHnE/toPCb3gGv2ZDxulGLs6JAZLaWex5Ht0eo
VoZ25mUcWjoPmR6ROS5L/wqK6sPuHLFjTtxZCW3bC0bXbWeB2WW1vu9KpniMP3+0Ac9hU5AiOHoA
9I1BR5VezggihvatJ+Zr6Nz1zOB/y0uUiPSffuqGAeBfs/Z9WIpuoiZEOwNlfo9QH1MUBiqZ76lz
TeYoZKx1V23nPtqg0HQPQFPpNttlR7qO0oGhDu65t6rrHLHAO8C4vQAyp7Yd6oAmArZXt/TwrVNm
7lfNrDz30bxSCNALOi99s4qiCDtrPJHD8zeZISjEkFaU55Rglq3JYE1CSX/3iHV3yxhlKHAn/zz/
fdHw7NdcX5z17+u/PYt2P/+ff+/3jzN6p5jG2s3vP+2wG9Z07O7+x7f8/UM14kRoTurx91v+vjRS
vzIBHvqLy0YbGXFFHvkMvl6CfJvQKYaFxrV+yOhGGqrxJyk5zA6z+gbgcUp32Ol7X1eGXd0PZ3Po
di6wD8Ez0q+E/Wal8itvlh8nm39ao8MRM0dB7xk7Yxx/lhyhIWkNT2xiB6Q6iOGnFVJOuhx1kxAC
U/+Z53t9UhJ0jXaqZ+x48g8CYScsCnYBaWnHtrEDM60qODsDxengJavehTb+xx/3j2duKSLXl2ML
/C0csRUjmvK7oe73AZ61xMdgPbf5pBAZkn6WCZyICmcrR7NlXHX8YsJyM+koSPCUjCTyxWrwayJr
0VCzXd+tZL/Pf/1kjdjmQ3ElhkGloqCEbu3r0Y9Ak2aPwLmcJp61YXE6W/TytTCXJFwco9oj8Kio
Z8s+CAog6AxtHAY/g6yx+4P+v79C8G5ylIq5iacyR6Sv57t5bPxKv6vFiETojQfFsf7oNhicehv0
+KUY40OPrHJIaYWzuu+kj56ddNomKW847Uz2vWTiOBrqWleqPQElG5ktJ0Mb8cWY+jFWCGCj2lsX
KnFacpNOLfNMUNDFE3FtMKSsPH5Ycu7iVd/oa0R2+cpJr7IxyLYX68F21oOnfLT35MzRIYF18v40
s7tLqUG6HxEsi+NsFwWOh55Asw5O1e2H9jrF4tRULXYwGFiCZjRV+RiiMQD744hPBTY9L61IPrRF
PSHq4V5aYglGF4GmdANgg3pxK6it5LHC4bg1xPjgTTqYJhE4SwH3ah4k6TooY8h4P1KhsCnxcPsC
dcvs6mc9ys55THTKlAnb76pxIxmo6ScnnqV3uIIrdKm1ALisi73FFOUWT+TQMBjq0asGxxEpGfMF
tmD9bDrdGKoEdEQuvlM4KYLJmgLl085AsoOit/mb45zwCmXvzm5/0AeBSBhEwEW/RnJtfc99pWqT
Uwsi2Z2O3tgvGtnseqvEJNGgRhXHtoye68ZWAwTd54zkl1XdnGeqCjYUAFKnjYOX6ia2pn2dXYSV
EADV43tNLJJQQLH3ixg2JWUfft5nIeLk10i460kzLKL/ExDWJH1qTMJC0M3LlimAAweXfk+7Vndb
OO77rgdd2tlI/Xpzfk5IiFqZpJEFSvueADu4hLMxMSFL7r9xPuMVzdt1lmbfWV26AcAtyORMWuF4
MvPiY4rghYx7hEQVd2tzbLYEMCDru6uQ6ij5M8+GeEgJzioNHEo521jheq/Ed3Z+JHDpp5JRhkQX
sxrfWjqisqFA5ty/aua8wcv/PXgtijolr0NLd1gZMMqUy63QO2waqlCoZZlXlqo8u3drs4lIKpmF
7nfUsqiYmYqU+C71HEPxwslfZdwoO214M2m8UIZX4aR7I2nWo2h3amE+ZhU9L6qjPcDFpquiTfuV
K62/nWKcFA06vs3OdTv7nNBRgPWajznLAEN56Av5g7j9Pc4uhkY4SI3MsmrK8s6tGeFos6KREhXK
MTl6MorfRVN/a3a+M3rlOJniHMUvLjeiITmFuOisGje6at7kBTFHEVvrb22vvpLqdbCm6oYSLqDb
hT06PyxtsSIv81Zm3c4c6s8cespXU3ItawNTEiLm9wTFxKZZzK8og/x3XIhrJCdPSZLfyqX5m7BQ
6Ev7t1Fa2iaGa6Gy5jhQpz2enLr6WtLpK2JR0LTyr+tpp0HQnuk4HzO6M4GSiXUq6M2qXjU12L/U
6jIcNZaVHFVOmvr6OyrvbOstyxOKATg8NGTmmrvrmTg3wp/cjya696KnKHpHQaiuA2rmTtPWm5+J
9XLDeK731f2oGjWEHSswbrrQkHIbzx1bgIi1s0njma8iY9LmKoSPD+eUUTBDOcHWF4K2XQsNi4P1
rbOFQW+vuILfDY0gLg5Bc/VQ07A2TPGVfJxH2+RQtoAUC2APqw0oYrmY9TjyqyjnaSj3BIZkZOCd
Uk2d/NRwbm1mk+U27yxjDEB8XdBp7X1UvceEeIjYTfW1w9lQjXVKjVp0aE7Br1vj5UUSl4GHzJyg
i7Udc+BB7X69v8W4WJ+8wmtWNisCBqxQH5JvhbmMBpyaYw6/QvKeIUUsPOK5ELTOlJJ5z/qknUab
JxXpit3SsXqWi7Ujtuvipt+yt+aTmSaeb1kKlYTFu5G699HKI08if+liSlfH57GqNf5Zev69kYaC
S7/5y+HjubzT5vE9x2tQmdHcS2vj6BhnD7Rd0XV8rhrzR6f4szq9OqSAwmJxZlcWhkWb+EGZLydd
Yy6y8yP0GN9L+oXBFcOOTugVbNcmESp+1iaAzL+ko/ZFHQ2LvNdeYg2Zlo7rfa4JfCp03sAuA8G+
j9v1LFFWxNrRbmBetdx74NPfyapKV+7dJqJMdB9ixyT4iF8wdq3tzN6xsh3S6iLr2Wrtj8m6O1q0
5ygB4JDjX864L6K4WULWCKPcIMJ0EXBtFRhqxpm4jYR9JXWVQBDzxzly3iN3Z1HI87/WaKvrdkT6
PM2PccP/XwgpwgbrrT/q+lfpotUjZyCbrehEDc3zWEyrktSdh6X10J71iHJ69aAXC8Zlm0HbG7E8
itkCcuVc2gM+qa6fSA3SjW6XtK3DpNChDquY6ANde180pMjZywwFQyVfBM5wXyHb/p2cwk/bIIfO
JZrOxux5dAvOodDRus+l0lF4ZtEqqQ5I5thb5URwr66bBtOZNbP/0OZFbAu0V2gLLSVLFq+ULJD6
AGnHIG1uGTRDom1IGL44SmKj1xvu0Gvu7gfkPWOBjZRCwedOGKQLdF3YDd7ros4bYxy+BRVV/mRS
eoNO/OwUHkk0oKSDcRva6bUxvAcZw2UUrfIGYmuplfCnpK62JZEfvk0zo16xoaXp/JUmiM6WNl8x
5v1dMBcgAWdmhecjhA4dxeCwEZDivgZf93ZR+gVs73ALocUxB6TZ+js9tWzZRfpnctW1WTp8cEme
rxfKzmLNefTtfpBhotcvCYnl9cAPIBPkZMRYgCF5Yq2VNbmmRNwLj0ucIkh4QRm3AVq7TWtKKxw0
75vjzTPh57Sj4ZIjzkxyJpn/TsnwXXZmOKQOZ1cv1f1Isxkgo1CtjBoLhXjRPOYnzGlTuebjPTgx
eNJMMAsGPyMQRPowp3hIrvNnTKOAUQGHJWE+OHY7Hcj3A6WNa+2YoGj1szhKXtRGv6cGxvidlqgE
IP80FxuJyz2hPJKnajLTgIR03riELqSlD1me54CK5g2sDQNWj1ZbmZ7UvLnHOj4mXs2ARuTwzvGa
T1OHTkri3VBOgFjyx23UDbzKa07kgT9SWDaN+Rym5AmvZJKFFjKUKqdfrdbmh7nufyqltUKlN0IT
nF9rXrQBXtpOHcC8NP1qDlNfyr0r1Y1CJYCVnTFrEZI3uz+E8IP/w+tVwNUKUWh+XJpQ0CMWgLkM
sWN3vpSljWqdhtQGxW6le6/2xDuOzeuzonqIKL+1hyh1NRhCReqkYih0rgy0T0k0fuo5uTHzQIAg
8WibQTXeu9KZNxHVRys5dR99Ab5FfEIWJBMSbkLu2Jy0swVRaEVqQ1EUK5+h5CcFeyeZPiagOpXu
sClrPWJL58iODNCh0LjpbI6ghbttFixdwqL9ivyT0EZiY6r7RjgqAT5GH0SqRtmRrWmB7LM/LZQZ
7XPZk1MwNt+lL6uuUljZAQH5n3UYgQA1YxpMSv9hRQlpRAYHYzXS1x5pLiutW15iBYN6KXS68Vxc
hnblzoFQJ2q+eMkq9YsrkmzlTvv4V59pj7yKeZUkiLWTIDNI6gNS4m3TYTGKyHYi3K8LiFdS7mGB
kl5KonF6JLqkhaPQaathrbukfiEdu4sKOExar5FjXM0pLlZRCkroam7gOdV7TXSWJ15EJqogqb15
W8hIO5AXqVVIn02dLJzuCdO7E0gWGLowEWcTfZNC69sPUcGdDPNkbDNHschaMVXKJqQRiolNprG7
mf1H+0kZ/lbJxEbrWWFX1yzZvjKWxS6f52My9uO2LJZiTdvwbvTY4rKq23GWviIVbLbZmJwUA7Yh
LaZdmntwdIW6iwsch4vLMcQ2zZVD+e/k9dFGEVhOMjS4Vc8Rweym0JX0//bp0GGLZSBfeuWt7pw9
HT1oyZqAXM6DGjfTCkEtTuvO1dbmnOn0GsjBj3L6wsjw7QlKnr90xBOnAk0g7FkRqOVjGk/3mGHn
RKgmdcgaN0asUv+Z5ccqSm+RGDl4uPxkM9kYrYkUHqp2myZ5mN2bl4dOPDLHIh5VkbBnMLWycoo9
zb+bBSevXl2sCmKhYc4mkKp4HAla/C/Czms5UmDbtl9EBDaB16Ioq5L3L4Ra6sZD4hLz9WegjnO1
b8e+cV8UUqlUTpCsXGvOMV/w39PDqaWjfdGdC5deYGwyA2PlqNh+dxOZKPa0TKV7nu8jwf24ATXI
Sl0yjrclCaOq+gWUZlt3GYTcxGWN1TAZznRE7Di7dirwGJ1+L11xVG5Vbp1+SLia1PWGGIgGVowt
QNMMNNvcT/Q/1cGBYsCqnnmhwTVK1B2mIZP0M4eOz8g8MnaNX0RhdOdBajdN3p4T133y5pUdHxX5
DXJX8lx3krd0iBFOHtmWnDUbmduCYJ8Wu3tEQBogOYKbo5PhOixXlotodXXC6H2HHz5n1AGh2DBd
xdWhSQNX9THDJXZMrbuES548WF6FmjwGQFOkUr/DE8soUbOeGr++Vwmei6FBsqmU9ZRGzW7Bxgmu
09aPypB10PpjuNDz3+kdpv2oWm4L7drW+mrPcXexcu0aUQHKj6kF5qfoS7CHQ7yTNidn0T6aJHvy
XmnoE4r6PNrz0arZ7o2xgwvE59Kj/7ZGhXWzK54hG3z3gpg4DB8w1U4CV/AGecOdUghPcXoPbJIm
KlevFKGNWX/DNPpFmRi1psrazYtsELeg4J3lncJ6v0nQBG/zssdFXwuPPpJ3nfg4yDv0sxuzSi7E
a7rXWu6eY/TdO8fKaa0Nbynqof0sAQLqZUSj4gJz5Y3uIDuRvo0DYQa5OXgbdhSkzxJgweTDvi4Q
YI5DwOVCHNwSl07JcBmIuVDdtjfpZHO5PSuGdAGE41+itgEE2bjhLJBMA5tqozK+jM5rgszNQDRb
kBlLf7iUey9S27EFA6tVMGtz6t+cvGa/qBuqw3AeUrZUNOUbq8J5mMtqy57OD/zcjkIjZ8V2gJe0
isa3I6DzNlE0X1tVASMhLs+TNND9Do0eIDU52G73Jya4nVXrj43TZiv5j3hKWKFo0tOAJIbrwM5N
4Gqm443vaCccQ2E04xTxUkUGX/aQ2bQtgRydMAs/zbwbU/Xvc4qqs5ch6bMYRnUTZK5L1HVVFWE9
6xzqalz/Tdl9b5ViX6L/MZAvRz6wRP5rbPfLh9wG7yOXpNir2o2Dvs6/zIQpjy7qxyiC+GrkbwPj
dxzMLER+033g0jpQSevu4h6KGBKOW9d/GFQ9L7DLCbrdEbtDgy4enl1junSzF0FCpF03qhKqIy7t
IS0+xGyZrJzm2Tf1r0hgMgVJByK39h6V2CfKErs6G2/nubnGLkBOZJocENYMYVSCUB9rs9t7eUcO
w5iz+aQCLnS3uRsaEmNJZwoBIO8aV4tOhWE+9MjamaowKNQzLtrRC4Opdkezgv9NT3BzbYKS6SRO
LS6eNh2NIJ3Kd+G5GI/Xy5KXTKz7/injOk7ke7aXpepCbTXlTuwnpcAxiU/mN6O4mt0HwqsYaIOi
T1eRp32KYSiJicn2yLAL1ZIdCMUBx0OzMmQET7Zn4TZ0Omz/QUtIf6hV94WYnk0UESQbU2DbnC0L
tkonEs5jbQ8neqcbxvOia19tPNmnTtbHVvfze+/KezSmpDp3sbchFV7Q74wfhPVb4OW9rbPlLh4a
nBnpNpqS6ZqkZ04Rdlxd3qK3I2V2Fssc6M0lWkp1qfuu3XuWhMDrxfqmEX0VYEt9cTxdfxWdc99a
zq/ayV/j0oj2djZD6Id37t47NFj3lp9nZ6RR5DAsFJw1fM6LKFkgc9sLaDO1Wx3TTBA73nGSL3m3
TMdIAunRneZX3akGPJcVAM+47aXVszBQYtYDDR/Zam3Y9nIbx84+6ZFIzp2MyWy2N5VWXEezlh8N
Nc83hptdEbILtidt9aNY9BsaB9DeMqTXkMQaFmM9GZpDbxsd+5JRD3s69FDVYHjEkLXXL1d1mkVf
ScmIbWpkmAl/r4kIkg7zJXypWjg0E9HiebqfnOha02KuWRaHgaey63kWD5AurHu7AGM5tvZ+io2H
lFnUYdKJ5557MCOOACEJvkox2D8Znn/RXBME92Q8GXQIHXBAO7j8WpBXo3EyLQ9zOW3HGRrwbiZX
J3ZyrH8Gjky7X0LDHnrOd4nVfO1m+3r6bCxdgiOr/+hwqOwTVppKaCUYajpkUdIDhYKHahQ2mrWc
qBsSkbojOhCdpeS9QFIRlGOl7Zi9t4FMGQPx3cw1TL/tmhJwxQjJfCg+lNMYN8agwrH8FelO/lxE
xV1aWODIRdhL6Ld+QZhpG+Ha8HdDMt7jcVkVtX271b53v9o2csVX3/YvWjP4YSoqsFbJmldgOvuG
67IOilfEJYWp73bsA+XN2JtcKdVprOUSqiY+sk6xm6qSlzEDhZwDn6RiJwF43XF+pR6ZMXaavkk0
8vuSdjVelQrnen4qOagPxLCddJRJR6uhth7radi2IWE8EO7j5d1iMzy5jF2xz4Z6zRQj7V8js01D
yEBvndlGQUQLL6BC/j22Ejd/h4Pc7/tu66c07RriVYNhnPNwTarXOF6XcegQ3XasXC0v1qx8YLRQ
kPGyM4Zwz5LFxq2R+qtGf9Gp7reuUmSttsBD1zYxtHi5HYB5l6nf7/pOzPScAOU6kP42CO5ZW/Lo
NGP+3WZd8lSZTgm23EY7a1or3FKrsCWz8qElachUnj/avvzT47lAKOXe1q1u74W/QB1j7hAgXHkm
/orr5VI9DyOfm20Ny7Zw62ssLfR4zWXC9jg+6gp0OFhxwGyFxS1N1Dl5wIjqmPjxxBslw8wvJzyM
K6vy+zv6KYg1//+3md8Qyp87zusj/DyMpBQKRJP01dnIqib4vuP3fWQjENp9/0wf35uDn2eMctxG
1Ei8gnRO+NX3H/zHtz+P//c3DouN6R3/n6/i74v8+4xc77ol/M9biLjFg9HYQ3EWLd7W74f5fva/
L+T72bB21OXh54mlhgXw8H3XBl5g+/fz+/vg37f+PMr3d7o7keurOEiPvnqPhT2cPIzzx6qczGNv
TDXLTAo3cv2OrJT673c/t3kL3i1IWf97nwyRFV21/3PP7+/idaX+ua2LimCKMhtiELf/fYTv3/79
45/n+vm7fx7GwQISLEZsBIagjx5iEsHZOMc3Py8Ev9fKlF9f9398W3ccq+HPo1VtFe/MyXnKy5Gt
ucr1eecNOniUhn/y+iWbF3CB65d/bvv58fs7orKuXPI/dv/c/v3337d9P8jPj2Qf9Ox9qp52y/8+
z8/9/rnt+0fwe8QO/Nzn57G+b/tvfwJfo9kYnZMEdED2P3/w9+1+//z9sqpBZmSb/N/v+u+d/tvD
fv9NvvgnvxvkHu92f+oqyjLD1hS7L350o5Qx2vrlnx/BlcBs++fXo77LFm+X+WvHRYcE+P1HP1/+
uU2vAY5YE/bMn2f452l+/vafp/pv9yPynNf081joC5tTe1q+b/7+AxvMRvH3nf08wH/8/p8n+f7x
319rfikPczaE//Uj+HnYn9fxXx/m+47/3Of7Nuh12B9d6/eQDnaAzhcZ4TdCtBoJUwJ7CbHxFupT
uvu7XIzWs+YAUF0uiSmfvleDmhYeWExsgDZIC5CWa/ehDM0cgxTKV7UTlrZexPKQE+6jx3WwZ/rb
niHStmdn/Y5uXWuzxRbwdI3c2fOer82c1pnulY961OoHP8n2+aQemyGl5bj63t2qYozYof4bCDaQ
kbrpjPriLFw4ooGaGQ7T7SzVlx1F2zxBT2BlPXsP5rD0AJtVrku0utegSDP1aI/l+ssvpkdD+vku
aRBFlFONuKh1NuTNpaFZUiXF+QVkBlznVK9xz8jkSqCCuoAdJDDdAgczA3ow0AIwxHa2vqgQBFAK
M0WXoZ330Z1shuOkzy6G8UW/I27QPCzk1VmC7erkvlCasLXpcwMJO4WO6XUAJfq1EmMGrkq2+nym
W2x1dGyyG9s0RMDMRwvxtjPLpR+DqQWh//IEiv8Ihu2CSlcGaWe/NWNzquu52FFAEarCtZ0K5QpE
Nm1PkkS27NjrbVcd52QA6ZCzx8hoA2pgu7ZxZmx0iykAmSbpbmz47JzeOkRekjzGzBAXaY6BFnmk
PbAx77z5JlfTn87lg/GU/8ZMnfHoihsAaxWk0DWiKtNPsCqnPbOzK5MkQURPGfuWNnlp1J8sooDU
dSqCCb7UHse4q8n+0JuMv7XW26e24JO2aafLbsRROI3P1JLTrmt0eHRYf930towZ2qML5G8FreS9
pc3zvblilodRozIvlsCN8vdOAYNhfF8epEaDQA4EFHqLMe7tvth5aDRC0+aNx+gaD7l3N2G7Pngd
L3oCncsMqdZOesU/Wu6sxPUDZpCArmJPZ2zAudSb7OwT7U9PMsy2nS7rEWRmogc0svxmhE2Z3DEe
aOz3XnOj69ocPpsSHJXJ6RcgA1TY75HKJYkLQ1jPbPZTLoDzbgRg7W/sDjtngXzLsnNtv+QgjAUU
+LUhywzH7F+iNEfML3CGVgivZlJ+Yo/nEijJtlVPtsEwqRlSroOOTtuVcRfdzVDjl8b7JYuKpDI9
/pgVoGdP04IRnMZoWBf6CeQUVli5/ORLW5WvmFjpa0/Lq9/MgAztg6H9dleWmZla6RH+Yxn4mX6H
A9UDql9so0Q9zoaHP82/GmC7bWqNzmuuWvzm+WfeGMNuaSiMaTzKHfzCZK2gHcjwuKSqAbBNRS+E
cJOFUzoY+5GmuGHcAHXow5Lp66B/OA0BNoRoYp1uH7q8eUJMXwQ+nUrhyzejV9fM0OAqW/3qvH2u
9cgK7C6jMx4RXoYenv2GMel4jOsI+RTjjsxNsFprhBc0xr3I7GctoymKba0o2CN1JchLMMonyzPi
UDeGA+Zhh9/NL7GvPqDNtUyN669seV3gciNTSz71FDReZz55TfKkcB+AlgB/Mp59Y6cL5X/00+Bt
aVdNM2K8rKYgF5H5pyrQU+viLRsdci2WFwVIwDa5W2mMF0tHf9cvdhYqJC297K4i9CG0puZ9niRi
kwLYOsy/hIJEUEAiHd4BYDMX6udb2OrbccAzKOgkYpJg7bYZhDWqQiQFKhItzDbmmAjaekAdl30o
PqRNKxHCYLM4SpC7sLWZ8vbsEUkIKVwXv09Xn3Gtt6UT3aFG6cMxIjR5HSGLqdxa1cBCoNFxKIrX
MR4K0lpI2Opa2hFdV75Ix7AChxS7YiIgJ87HZStanYbMxEQMlX3YacWzyMw7Na3N6RclmPo2aY6V
EkFEan7VWv5VpuZn11h0OTCYw7iON4Nb4pgZKNfKiNhdAyGNVzDVSub41UClMJXoOse5ftCz5rrp
Zjhz85UcaHR2NKzMkRecwGTvsN7poIzCCfw/zDN5w9xqk9aCREc3Zt8aT8ca/Dz/kSoXcodehPZo
L+IgM44tU3WSmDEPFTVcIBpbYB6bRoBTk2E92beJV5RbWy8OiQE2Mo76fjuMEfoPbzz1TNZjUdnb
hqtuOFgZuvZRAU/SmN0g7iOW1qmmbWRpn17DgC8CKGSlFpOBEY2SK/ZMvR9BDmBSL+19bZt7Zxkv
eVI9VZO+s8EA79awYkwQxVvqcJhp9auv19mJBOgEoIhs7tEAg5stnsksLrZ22z0m7fJZT+LFrNHV
rIAg0exEPF0Wb+vCPAuMDimrIcSllsho6o5Jas1QRtjdEYKhQazaHvQC7hKUam9M7d/9uHgUcria
BIlP+ojAtTh0dvGWTxwTWd/tzIHawFJXCaTAYsbnprc0tXJp3qYE+Fkt5ycoGKc4sOtGfVgw60tH
gcS+ngPOzfe5n97jjpmgWyAJ9YDQ9CkT3zL/HCHgW830pprld8aQVsVQyFV6HOzykfnq6kWv7yWu
0iHVmI7nBl+s5AHIab+vl5TwFgPeZYnhFVjHR+d1x3jAlkN3M6w8EsLG3v3dgS/Fic/gnACzNKhg
/3Kl5Vyyx01TEeAVrR6hvrrLY8BKBsKIEFPUfhL+8a3sQKA1jDXriTE9JrU4gFYFsiHl2qyZ56YY
2C9HCNpt1zysOupGRtVGujDknU+9xHikj68DL+qoy5dU5g009eKZxKkzK99DSgzxZhhcPvr4mmwd
1Ovmvs8Ida2jXXfoaCF3fCwsEkglUixXGzI10/dkXvGjrrxOvVW90JNx0c3wQ31wqfUDoVaoGcwK
kwpn7+hFv6G2nup8dFYSwguqkCvTB1PgFYE7jHeyj4EsISYA1VYF2Vi8ueBH0YfUKujI5QL3QG94
4djIbV3Am6VsaI2RimYKiUO84pTc22SZHOEskSd/jTcAtQ1mIDwznC7Di+hpyy2FN22IU7gpMhok
uHz4NEnOgl0SP9ai+E1sPcK3vhiRXg9PKY34Q5swVUHQ4+JawGOA7ryK1RnpVrJBw/iODWbLkmvu
RNns3E5drNa/9DXRdU2Elr5I8XwxWrc0dAVYqMscdaoXu6CfFocmv8WH7PIxui4OghKV1XYwySzs
8LDTZ4F8Uz6gp5Ycc4iZ0FBvnK4lqRHCfyQg9GK8Gb07/0ufhuHKmElb7mvn4EX9I9xVdnP+8I7m
dzPPGkjlcXhvO38XK4+pRgocwUcyV9CkaZmKFHXdbJHNc/JQhDVoAhuIwayfOoLUMgf8obyjtxQv
LkW95Ao+KIkOnNp4JtQiqxUXw/TKxo+l4vFm8jMOlya9N1h+tt3AuRZFOWPC5ipO6z8uWaIbBKy4
zggV67xrBCe/jAlVytJ2lN6YhKLU2zHuvQxxcxYUizFNNuXH15QgoC2di5nmz9Taz56wZODEBvpo
c/qkK8WwxVPTtedzqSFQJfeGj1iC0HDFnRZntMdFg3S74ewY4aTQu3VUybSJyPiN7VGDicLeZXH6
R5G525+d2iCT0pk0qGAjKLoxNExnorDSuLa67IPFcIsNlWGvlt9a9MaZuf6iJVbtGbPdAKlkirkk
ao8u1+qYbxsEGKEg+sVOuQmcvEH2StBn4HLQaH/MyPxI6/wIkAJ1WdKfpX1dSt0O/AQxcVFSiC4O
MXhd7gU+ppxscS7t4D+W8CwZ7Vi+fUWUQojkHeYZAkusRmGv4ttM2TYikuZtIq59qJZ7EhZOvZLv
jQ1DZPIRjel18iRtJKOTjJ68cQUB6TF1J6Z8tLIYwD20HDoIAcQpjFeWgxLzJq2cj2wok40a58CO
gZvb1vxo6piXMs7AhE84By24Ss5+OwhKtkUP+xAAtSFQgkzvEJyY+zwVLmdpWY5NWBp8TvZoX8dT
eSGZG2ec8IhonMGF5s6LBmPAxkaGXFW9mt1ZM3ZCnxgDONqDXUNogvS7LlI1xkAPH+j8DG5j8cYI
WmHOwqZZZyvp3lRi/TJJ8thFxOXocxTOvZEFc1wUQdpSETo+R3+tzX5IYRJzhuQUVBYXCyR9dW79
sRhXbMQ0/Gao/b1ubtLGMYPZ1O9S1PWbpHG3uc/sXvM5SlzH/HA873fKfAmrYH20zPGgZtNn8mDc
N46PdMrwERVbWOfyGqyYA0QsdfotAqzD5OUMxs05MBBFugYw0Bg9b2D4SHgQd7ySRn1so/6sIVBs
akR/XSGfsqK6JLo4KZBXS039PPY+M3jDJCiDyMaRsLVNDZqUVsCrtL9mJEmEQWZbBlb4xLrhzq3G
N7cbP9OyPywMtYVpvKPvdLbSGnMiFchmn1psfcvIQICDR9oPJBTfDQxDN3NWXhSOJY0Z5abO/LfM
QX+C/glAGTQ/GI8+W/dN1XpAkVwYbUl1KRz7yjaYfBI1Foplwqihu4CSkrMCLLFNmAr49vhkKo2w
jaHaxcl8j8MN2N/k3pWwhJTKoiNbrVcPUB29dkQmpbupmCMHfZ9RYFNgChdfUmbCAxydE7KxDfk+
+95N0A/hei6eSCPwT3oWHTgmg1YmVjhlBjsxheANv0EFzF/QeV6DMhC5QxgjWHwJ/QHvaeWGY6O/
agWRsu1g7qMJCi2A0BomfhA37oCkqv9MCAyeHetIfYEnnAKDLFCHqpLdF9la+ZFK2jlqq/JEkQdo
1ErwNCKk3tfwffivxKGgwfOyr9lNXpM+IaASQ7JGMGOQ+Saiq/mlttMijMx9AYZkAwS5hAQZhyJj
tGcPr1A66dIw7dxGGf81ksPQwvhgBVsDC6d74G7ZKr4S+ROQO2rXGkGrHCk5lAD+53VywxCgQiTk
n+z6S0YuMdiJvO7jZGdBjcT0Op1lbv4CBHGIkmxg04Yeuek/03F+IgO13mlrwHTDGR/6msve0OdU
gnh7Xc07v8CtSjwBWs++YfIVMwqtozhootAuFLw7THZbMnzIlkm/6qi4In8Fp1cmoQRFjoRr1R2S
CTiyR50N5sz8Gi1MHcWTweyazFbj3UXN4i4T/RO/POaW/KqZAe3Aq35lBVbfUY070luvlxihasOX
oFvn9/py0yb+wb2duJpyKl7jVP5IzWhnOuoPSJbryMfnlbJGGW4blsp99o3pPLcaSo6GXXxttTeq
tdGVMf1zmV7lvrnX1lZ4IgEOI7oMi7QadikCRsGweSPl+Mw5ihoE5P66HAq4evOev9uUyxATxZEc
jUJ/woOqbVOmf8+2iXZkbKK7Pvnyp5fGs17Qzzy65UC1CXUFJnwTdBG4cEQdKJLQUrrsFih4OTfR
7NbNvmnFznrThYn/w3qeykHjA23vaz68TTVad1qRz9vetl4V3A8jHtV2QavFf8aPr7AQPMaLOBir
7s2OE7IZOwD1CEY89rC4ZPF3DVZJHw7XozJv/SS+k79ZeKMYMV9jXU2JuitsdmqiNdHtjA0SAv01
aTtzM5sE9BXj44ROYTcn6W3mqivLR0cG/+raZgy7ZRN4NWLznmbrwfhASv3h4lzudA7M3Hl2E/EA
I3uLP/+S+Ms+77GgFPOpazlbYqzT3nToLP116J1fmoskhPd1xFS1w41LMybj+u8uqbXRTXVshmuS
0C8dC4Bvp2XQ9sZbtG5ePS2+IrFj0xj1VW4S3KKp7lM206oVeC4GkPR0SEeGfxTeuoNYJOJooYoZ
KnBpi46bymGCXEf9r8pWd6RqkwyaOexphge3sM+ILDriCzGxxEjtPSaWvDBN29pl9psCgBxt3ew3
MIY/kzI5ZA6RiXiL9dz5SryWPlXbEr8JrXg3EQk/S5jUOfnhTXGUasJPosuwqZ2P3OhOrckk1ndS
qPH4b7Pe+pVE1V2bOiEvAWbrjQsNoVvGq0qDfpMLpBsp+IvRuo96AiSi6M9SaY/m6lnDsfOo5e8K
jYOzwOeLdUnNZaLtLOXW6o1PyIpH008fIOLEx7rKv3owaXxQxftsqJe8wqpSWTiNu5r3nI7Xcz5e
6ix9wELxQQnxQeoeMSK12jlyfh9kPEI740KulSSBJEttk4nuIm8evjuV035iydzC3qPkT80TqnW6
Ccm7jyVonalelUV8RgV9X3qjvXF17W2JR/I//VPiVxeTJRwoyr6vayQGo4mqpg/TMX1Ni9YO/jSO
/HSs4lckCasfzPqO9OMNEjYWF4E7JsL8IZrzUo1hhO1V0NErckOeraIk6QInnouGpEL9MpN8SiMe
ul+GKtYZIL8so3tOFyC4OvEbG62O96KpoLYF/TKR1uem+W6J3XNRVx/Cbt6Rjt+oMvIIjhOQdIsX
3A5uqA1bv6ov6eDFe7PNAncc4tDVqsDKlmstqk4waolIcKzQGSD9cMnTQjLhgWEiFF10dSDKB6kc
eurJW1OteFPS8u+nNR4dTBO7cio6juLqYhXPEGS2kPhv26R/TRTa1/UQJBPM3FSUR7tYcKDQy7/G
7renI/4auf01ndubqIt0dgnmyOpkhE4mzwUxlH1ivpWTsNnoJZS1o9x7/gJyrefCWKUPqBe4DpO8
G9I8lgd2Yw/9XL7KPvtk9/s4en1/dPGDWNUSbSEIvDryqpXRG+XBcEwSSpSIRv2V5tlhi44qQGwP
c7k0gWDDeNOz2aJkaOKrctauYN5q1+w1X6aS3u4yuDsSqKstSouRPT1CHAw1dMbtIid67VLVGgMC
HgCGlfbJvpcQZPVop5F3mBbtWrIrP8bkS8S4xU4qHdk0au3OmjstkBmiezk7+7kriWUq0DI3kMWZ
RLhs1LxE35eRsZ+JDDw6moccf/a9AAdYea/NBNwS29jtv3/8e1tUHjLOS8Y3W7dIc7TA0uRa1Tts
46FqF4m3javp1bMJ1i2tYSdcPFWNPx9rt8xxHLjvgj6ygYF641qDduD97BaDQnWwIzp9RhmwtXle
irbbKyr0duQaploakGn/IEHIDz0IqFRw9YEOfrQN5e/d6I/rElcwF4yGGvrGS9co5JKoCDq8KdpA
XkxtUdqL0fiNG5iThgqbmKRfVgaIlBYRCZkE1/tY5BMdCVYrWJa85oRzZG2ea4g2vYMbuZ+Jb2J+
sTfZzCIcDdHRWtIr3aZj1fvmi59fD0gR8AhfmvXp0nUCYwmQf2PyPvres2dDxPCqg43/JlBzdrXo
4r6UNzIDw4Cy5qGKcbhjZDq20qal6d7gYdy0rvfVTo7LxRCSl1PcZevowNdK2obgym09HnFBWJwR
fjXD+uxPg0L32MTNtCFKeEtxPXJaW8dK2b/JGWX3Bj8FnXiTJ3RCRTRsDFd2HFmWuzFnjHcgpG7a
TL1OZUc5NGXYGq3yz5gu3aXP+31Me1t32Clbsc8FdgbCgqsq9BP9NZ3dix//QQWVnfV29SKw4ZRr
2HunZQ/l+BxZ2FIUGZKIM5HH1li/SS1HJUzUtedn7J1dZHkwZPZZqhsvuc9qnfdA6nJaLNCgnL2R
nu2B7otQ9jV77Eehly9d6RWh1mIwUAYIipiMwNIz9+kqhctQZPJPBCfu6gebziFNKnSatD0x/gJW
Nvkfm1JrTosmricnJ0EJLUjWmWeLWdhO98THgiGxHGlVRorhior5q25lvPWEJBEXBWGpKrwgF8II
o0U9GgVRjLrV4CyG9LOxaFg58ivPmtvWr8ZDMa/uogLPiGkf+5I45DlmMNUtNJ9cN/8YaPJxtak1
zKZ0zICnH+NMrQW0+eYI/K90K+M9925vdYi9wWgib1tHT9F7Q4cF45JG7dpfYRzANIihMl6zXChG
7iIwL0DmaHYOugZO+FppK4KmHGToV05Lzc/YQ6iRNEeiIGj3DyPzMg4Y34pJRUjaLeI54HdtPkD3
ZQjUOR3/GoLk6ctfYgeuwkDfZiJRyBhpa1JLyWOmsNCwm9on5KsEDF/1S8/YHUcpi5hrunhs0ktl
6ze+tK29rQ8gx+f6uDQZBo28+hu3QgA8WurY7s4j/fbcw9JAEs0znExYGP0TUzP+/9UCbI6ObERo
1Kmoaauzby0xvopza6kd+QJtMDZVetW7zE+blqa9tCZixzmKYYABC+yRe7KBePX9Kqyctf6seweM
8NHJWUmLtH6uxGId8JxlLGH1fLK7dSbU6ivGs8S35eakOdmFs4EJqUI74bDQRts8M28se040tlnC
eS4LbGOuUUXwa4PKhBLhjBLfLKdoJ731lLwpJp4inzmFrYIcctu2LVR0zRX+2hciA3mTRi+g7OVo
aDjtt+X03AreMZlhXmDmGMymWLCsMZIRnnpxfIc4BQzfHk3Jc1zf6bRQOKIYdPNfCZO8W7NTW7Z7
PLch553VsIQaa5XlMuuBe4wSPIvVwWbjvtE1CKbmYFd7hsVWAq7dR4aZJIrnaz506PD3pRmFhJy8
gGO4kspVUBOyGj0l1opqZkS0ABCY0oU7aX/sUuMTcOJf0hLD1vWGU8wMlcahb/otAAva5kJ+mX3B
RzRnt2p16nqR91wkyjvgUyJxsJFy06NB3ZpNcxiqc1txJDsRrilOJMgs8kJyFMvNVJlH18TZSVnh
cMzZ0viaYudDN/+oafkaqubOl1noOM3t0gn91AHO1rvoA+0ef22bAkP3YwRZajtJlsyCioe8BHU9
MmMW+KeyRIVdor35LZkzg9HqAesdkgJbc8Ni8T6T3Gamw9grQBlLrbFQi8xUrOxr92bNWllOBOBy
2T5mVjSfBFacTcrWh/BYitm4nnaaJMxFpg+9Vui71rs14cXuXH1+VhOAqk6nKzy1Tz3hsHsx4rsj
Ww4MkA9eZyIiRi/iSwIHviBOoLP+mCq99djtswnmqqjU9GKbbAcG/GqbxAd3DzC/dpKbuMaVUFuM
DahVxg49b63egEeg6Y4u5O6qjT18jR4NfZnRglex9tjTFIDX629isxI0P6wnRVANVzny1NCCfGhs
3dvEnSGHpfaxzLI7zZZAaICWs0UijqH26V8bij0f1Dia/7L6rVvjr17pVCxiPBisPfu8qmF9Fr9w
lIMndjCXaB47Y9Nt73lHGUcVvqJWOsU+scB4Ls0217JDSW4Eo1rrliiC7FSjSw6sBj4SXsBZ+meO
oyowGrw2ST+O1xJrlt0iZJlAZyXDxzzXN1xhM6pga4OpJIWJusZFyt2c1d0VzjK6/n4mb/VFfmUd
WpA+yR5M3Y+CpKH1mtQOhL6GxgkGuuGmEkFaap/02sd3LT4wfUXGrtnE2DBmW6bq03Xhg7o2W6O2
u25WZ05m6Ms+hmp3k65fHLpvpQbG+PsmfCqfyqHzQMg477bzHgEXTIcSgfianbLiTfOdR34q+2M1
b2XDOhxJ4zEb1pzeVH/pZDJuDdN0g9g6eALPmL34L3GaAJVZ4zfqrhzDNmIjU44LtdCmnerm2Ezd
o3LlsjcxIIXqf5g7l+a2jSwK/5VU9lCh0Y3X1CQLkSAlkTJlWbKSbFCURIF4vxpgg79+PipeyE5F
caamarJy2ZJBstlodN97zneAKZlcJfSO6c7BAgFSjlfp3AuwKOkA76+gE8cWjjXWQ2XPySuvI9n1
w4exCcjAY0CrI37VRnQfdKiJ4k1BUvL/EcBbmvZGeyCnJp4o8lNmxFH4eBgETFKftnw2iM/Sa33U
Hb81bUUYDDkFaN+jsPM3JR2xORZ25MQo5+PGWoy0WEVh9fMaaFmGaSv2RqzhxPp2g1mUZQs8LP4A
lOw68TircCxDB9vAi7Vy6jHEuuLsaNjkmB1LLjA2P7gRsvvYDoTbpB4kjon+p+K5lBSakwDezHi8
yWJc46krx7muymRhFeDfWhG8+O6I91B/NhqlmSKad+ZPKGz7ifVZHp+VIVNcQmfNXnyPCXosiyd4
1shrfM3ej6SOppqS1UE2912OmEIzuZz+zuT9KuxQ+ODTjNCZ34scroEfqidFeB0bcdKC+tCRs9jx
1w5BrwX9l2hMvMsQyc8VIZ334oiFL2ksuu01A+CrZ7gBy2FvzXCKFAtDnMb8kBV3ECLom/o4+ZGR
I6ebNsQtdFQk4l/3NyhQWFVm8eEYDY6eW2N3DXisWCLLuJzGeNP0NIh9ahG5MEh1fK6JDeqhrNxd
dzTXCrwBu9T5Pt6vMCRX58xOC0FQv8gVPq38tDujj7LxyNJiO9tj2BzlRevqSwExaSjNJwti9/WA
FshpXB4D6QVcCpfNu9w5uQRnDCvCqslQHY45DwPGzWnJf0X01AX7laaXRs1t6yit1+g/We2DaWFp
Hc57OMqh2jNb0o/kxolZwlpfd8tekQs6FjzKASRHhWh+K7wUa53BruRYu8QdtrnKHzVEZWa/szy0
fC8qPcxg4uQL79iDq6UISXBtZIFVZ9uKn8+pQYIoXGxUGOjYugzziGYZ4RMr7FWms3u+/1v/scMv
OU+oF1Cmpejfhza+Q45VbrIzvbntHX/XFPohmPpPdCGgkGZWwqBr+s64y9qY44ASJ/UOfVQLz7Wn
wBvZ+zA4H0riFHyL9DtkR3LVtOJRxAcwSxU6sVM3q9IJwpciABZWNZej8VZjdzXJaelzB1Wo90oW
7tizfpFD+tI5OLFhWZtlDaj5EOOe73aV3z+ETUI1uqo3LQkhMU9O1vQCft1FqcZrA1AC7+yB5kk0
BCmSOls1C9IvaFf7ReSebC4sPs++s6OhGUT7Y3htkKTNK6GeSI8nKsneX8EQujLu8dVQft0ACGPj
Xq49QIF51ZZLPbl2hGzOZXcBsbEi/epgknWvm3aR9O0tPrDIdmtu/1xddRxKE91aGOVBD5Rhq1nh
MZJluz3ENUwL+lKe8j1icIrKo4rD9pZDmJdE1nTAArEPV1Q2ZqYngjpwUxEZv7rbN92NHOTcAHXg
baTzAz7aeUC1fNZR8/MA5p63tMtn6QRDz5f5OvPajwmsW6IaGjpWhiaGKTOKVcWy1RaAkmajj7aA
2jwucE2AV8vZlDX9RV2B+hioCaeEQZ5rU0XB/nidwq8mMa2tIrvRV0mQXcYJ0WHgIlYCAGMEv+Yh
5bBYGPwuY88WgMAES7DpBwDxTCrbeZsBVggTK51bk7P1dLtRtr4ow2KKtGC/WxAwTz1IWrOqqGFt
H250Ih8btUokq6ZJDz7tsJdTvnGtXIiVY7jzJ72l+KXa4DMdlKWpEnol+UpyKN0nbCNM4mz8zGyI
G9mkhwG1B1m7SVEuBOUBr/RujIMZjvJUt2xa+wquDGizznnoDbybloKpW4JZ0WM2CyvvQ3WUn0ji
uFWsKYvAH5Z5d1yGjSB1ER5xkM2GmgaZBzIpy6hGYoHLsEg4rZFzZJT8LUjY7DToYnp4xrYuL4nm
Wk6jWPhasyuh2BhWBgmAVayV6Z7jbHzOe3oV2fFctLdk7Q7cNBNWmPoXdPfPqXF3w1hHMaRzaRfN
0rYM/bIJkGHLqd3bP1KSpWGPgYzimbWR9fFu7/qfM99c2I68xJTZzi3trNODdcLLotEZeCC6PV7b
9Qta6qi1Gx4YfTcbQ7VwW56w9uERyfpNkT8qeQIc5JcUdT9iCXP4/uqHYxzOO9AHWJ3EfVh3qJHC
X/cD0nY6nWsLTAIJXIACE0La3TL4hNeKAncZ3NvduB7ievOK8v9/hxV8ef35Vm8jwqOA/Ay7brrd
9QOq0J///WT+lezq009v6rTSd/V/90vvX+iH3esr303N7qcfn+qh0qd3gNChehtm4Cj1OmLfvKXX
9/veFYotH2t45tIyJABBuq5QgRSuckL/xx8o/CZffsz+/MwWFCidUPiKMo4Xvv2K3huE9z/f76P5
/u989Qm2iPCqOXleXfqk344Bed/fJkC8fi9/HIRvLvFmENSZE0pHhm4oXdsNXD7k20EQQpx5mL55
KRzltu0TBUHkxJt58mcz4f0P+L8bBEcK6XzfVHhvFFCCS8/3UAd4/MkFvxoFAjGEHcjQDiAnUEFk
qvyzRsF1w9+n51/eD38+CP6Z4yrPlzYiLu6MkDyOrwZBhGeeoGBFCdXxpZL/uKnwJeDkq0iUv31D
iDPlEcrnMNlDW56m1ttBYFGQ/CMLghJY1BG3fP9M+I6bhjX29FtPxW7b/fwfAAAA//8=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microsoft.com/office/2014/relationships/chartEx" Target="../charts/chartEx2.xml"/><Relationship Id="rId1" Type="http://schemas.openxmlformats.org/officeDocument/2006/relationships/chart" Target="../charts/chart6.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585786</xdr:colOff>
      <xdr:row>4</xdr:row>
      <xdr:rowOff>176212</xdr:rowOff>
    </xdr:from>
    <xdr:to>
      <xdr:col>11</xdr:col>
      <xdr:colOff>571499</xdr:colOff>
      <xdr:row>15</xdr:row>
      <xdr:rowOff>85725</xdr:rowOff>
    </xdr:to>
    <xdr:graphicFrame macro="">
      <xdr:nvGraphicFramePr>
        <xdr:cNvPr id="2" name="Chart 1">
          <a:extLst>
            <a:ext uri="{FF2B5EF4-FFF2-40B4-BE49-F238E27FC236}">
              <a16:creationId xmlns:a16="http://schemas.microsoft.com/office/drawing/2014/main" id="{AD38910D-2976-4928-8688-E429F0DC4B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233362</xdr:colOff>
      <xdr:row>20</xdr:row>
      <xdr:rowOff>176212</xdr:rowOff>
    </xdr:from>
    <xdr:to>
      <xdr:col>9</xdr:col>
      <xdr:colOff>4762</xdr:colOff>
      <xdr:row>34</xdr:row>
      <xdr:rowOff>119062</xdr:rowOff>
    </xdr:to>
    <xdr:graphicFrame macro="">
      <xdr:nvGraphicFramePr>
        <xdr:cNvPr id="4" name="Chart 3">
          <a:extLst>
            <a:ext uri="{FF2B5EF4-FFF2-40B4-BE49-F238E27FC236}">
              <a16:creationId xmlns:a16="http://schemas.microsoft.com/office/drawing/2014/main" id="{BB4015FB-1FD4-4C65-94E1-BA12ED647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385762</xdr:colOff>
      <xdr:row>4</xdr:row>
      <xdr:rowOff>176212</xdr:rowOff>
    </xdr:from>
    <xdr:to>
      <xdr:col>8</xdr:col>
      <xdr:colOff>671512</xdr:colOff>
      <xdr:row>18</xdr:row>
      <xdr:rowOff>119062</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170DEF66-E6E4-4114-89AD-613E628BC4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681287" y="976312"/>
              <a:ext cx="4572000" cy="2743200"/>
            </a:xfrm>
            <a:prstGeom prst="rect">
              <a:avLst/>
            </a:prstGeom>
            <a:solidFill>
              <a:prstClr val="white"/>
            </a:solidFill>
            <a:ln w="1">
              <a:solidFill>
                <a:prstClr val="green"/>
              </a:solidFill>
            </a:ln>
          </xdr:spPr>
          <xdr:txBody>
            <a:bodyPr vertOverflow="clip" horzOverflow="clip"/>
            <a:lstStyle/>
            <a:p>
              <a:r>
                <a:rPr lang="en-ZA"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14287</xdr:colOff>
      <xdr:row>4</xdr:row>
      <xdr:rowOff>176212</xdr:rowOff>
    </xdr:from>
    <xdr:to>
      <xdr:col>7</xdr:col>
      <xdr:colOff>395287</xdr:colOff>
      <xdr:row>18</xdr:row>
      <xdr:rowOff>119062</xdr:rowOff>
    </xdr:to>
    <xdr:graphicFrame macro="">
      <xdr:nvGraphicFramePr>
        <xdr:cNvPr id="2" name="Chart 1">
          <a:extLst>
            <a:ext uri="{FF2B5EF4-FFF2-40B4-BE49-F238E27FC236}">
              <a16:creationId xmlns:a16="http://schemas.microsoft.com/office/drawing/2014/main" id="{2E07820E-4D90-4ED1-BE7F-E289AA768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233362</xdr:colOff>
      <xdr:row>4</xdr:row>
      <xdr:rowOff>176212</xdr:rowOff>
    </xdr:from>
    <xdr:to>
      <xdr:col>9</xdr:col>
      <xdr:colOff>4762</xdr:colOff>
      <xdr:row>18</xdr:row>
      <xdr:rowOff>119062</xdr:rowOff>
    </xdr:to>
    <xdr:graphicFrame macro="">
      <xdr:nvGraphicFramePr>
        <xdr:cNvPr id="2" name="Chart 1">
          <a:extLst>
            <a:ext uri="{FF2B5EF4-FFF2-40B4-BE49-F238E27FC236}">
              <a16:creationId xmlns:a16="http://schemas.microsoft.com/office/drawing/2014/main" id="{44C57386-A732-4A21-A8E9-2AD3821080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233362</xdr:colOff>
      <xdr:row>4</xdr:row>
      <xdr:rowOff>176212</xdr:rowOff>
    </xdr:from>
    <xdr:to>
      <xdr:col>9</xdr:col>
      <xdr:colOff>4762</xdr:colOff>
      <xdr:row>18</xdr:row>
      <xdr:rowOff>119062</xdr:rowOff>
    </xdr:to>
    <xdr:graphicFrame macro="">
      <xdr:nvGraphicFramePr>
        <xdr:cNvPr id="2" name="Chart 1">
          <a:extLst>
            <a:ext uri="{FF2B5EF4-FFF2-40B4-BE49-F238E27FC236}">
              <a16:creationId xmlns:a16="http://schemas.microsoft.com/office/drawing/2014/main" id="{AE8CAF6B-EE93-4CE1-BB0E-75328D7BE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73819</xdr:colOff>
      <xdr:row>0</xdr:row>
      <xdr:rowOff>66675</xdr:rowOff>
    </xdr:from>
    <xdr:to>
      <xdr:col>18</xdr:col>
      <xdr:colOff>35719</xdr:colOff>
      <xdr:row>3</xdr:row>
      <xdr:rowOff>85725</xdr:rowOff>
    </xdr:to>
    <xdr:sp macro="" textlink="">
      <xdr:nvSpPr>
        <xdr:cNvPr id="3" name="TextBox 2">
          <a:extLst>
            <a:ext uri="{FF2B5EF4-FFF2-40B4-BE49-F238E27FC236}">
              <a16:creationId xmlns:a16="http://schemas.microsoft.com/office/drawing/2014/main" id="{7C562CC6-B6E4-4708-92F2-1FB5C144511D}"/>
            </a:ext>
          </a:extLst>
        </xdr:cNvPr>
        <xdr:cNvSpPr txBox="1"/>
      </xdr:nvSpPr>
      <xdr:spPr>
        <a:xfrm>
          <a:off x="5598319" y="66675"/>
          <a:ext cx="6867525" cy="6262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4400">
              <a:solidFill>
                <a:schemeClr val="bg1"/>
              </a:solidFill>
              <a:latin typeface="Lucida Fax" panose="02060602050505020204" pitchFamily="18" charset="0"/>
            </a:rPr>
            <a:t>Perfomance Dashboard</a:t>
          </a:r>
        </a:p>
      </xdr:txBody>
    </xdr:sp>
    <xdr:clientData/>
  </xdr:twoCellAnchor>
  <xdr:twoCellAnchor>
    <xdr:from>
      <xdr:col>8</xdr:col>
      <xdr:colOff>257175</xdr:colOff>
      <xdr:row>3</xdr:row>
      <xdr:rowOff>142875</xdr:rowOff>
    </xdr:from>
    <xdr:to>
      <xdr:col>17</xdr:col>
      <xdr:colOff>419100</xdr:colOff>
      <xdr:row>3</xdr:row>
      <xdr:rowOff>142875</xdr:rowOff>
    </xdr:to>
    <xdr:cxnSp macro="">
      <xdr:nvCxnSpPr>
        <xdr:cNvPr id="5" name="Straight Connector 4">
          <a:extLst>
            <a:ext uri="{FF2B5EF4-FFF2-40B4-BE49-F238E27FC236}">
              <a16:creationId xmlns:a16="http://schemas.microsoft.com/office/drawing/2014/main" id="{6F675A2B-04AC-4CA6-A06B-68A039154A86}"/>
            </a:ext>
          </a:extLst>
        </xdr:cNvPr>
        <xdr:cNvCxnSpPr/>
      </xdr:nvCxnSpPr>
      <xdr:spPr>
        <a:xfrm>
          <a:off x="5781675" y="750094"/>
          <a:ext cx="6376988"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240506</xdr:colOff>
      <xdr:row>3</xdr:row>
      <xdr:rowOff>130968</xdr:rowOff>
    </xdr:from>
    <xdr:to>
      <xdr:col>17</xdr:col>
      <xdr:colOff>59531</xdr:colOff>
      <xdr:row>5</xdr:row>
      <xdr:rowOff>152400</xdr:rowOff>
    </xdr:to>
    <xdr:sp macro="" textlink="">
      <xdr:nvSpPr>
        <xdr:cNvPr id="6" name="TextBox 5">
          <a:extLst>
            <a:ext uri="{FF2B5EF4-FFF2-40B4-BE49-F238E27FC236}">
              <a16:creationId xmlns:a16="http://schemas.microsoft.com/office/drawing/2014/main" id="{7CD4AB50-F80A-4E8E-BC65-6077F214539F}"/>
            </a:ext>
          </a:extLst>
        </xdr:cNvPr>
        <xdr:cNvSpPr txBox="1"/>
      </xdr:nvSpPr>
      <xdr:spPr>
        <a:xfrm>
          <a:off x="6412706" y="731043"/>
          <a:ext cx="5305425" cy="421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2400">
              <a:solidFill>
                <a:schemeClr val="bg1"/>
              </a:solidFill>
              <a:latin typeface="Lucida Fax" panose="02060602050505020204" pitchFamily="18" charset="0"/>
            </a:rPr>
            <a:t>The</a:t>
          </a:r>
          <a:r>
            <a:rPr lang="en-ZA" sz="2400" baseline="0">
              <a:solidFill>
                <a:schemeClr val="bg1"/>
              </a:solidFill>
              <a:latin typeface="Lucida Fax" panose="02060602050505020204" pitchFamily="18" charset="0"/>
            </a:rPr>
            <a:t> Farmlife Enterprise Pty Ltd.</a:t>
          </a:r>
          <a:endParaRPr lang="en-ZA" sz="2400">
            <a:solidFill>
              <a:schemeClr val="bg1"/>
            </a:solidFill>
            <a:latin typeface="Lucida Fax" panose="02060602050505020204" pitchFamily="18" charset="0"/>
          </a:endParaRPr>
        </a:p>
      </xdr:txBody>
    </xdr:sp>
    <xdr:clientData/>
  </xdr:twoCellAnchor>
  <xdr:twoCellAnchor>
    <xdr:from>
      <xdr:col>4</xdr:col>
      <xdr:colOff>150859</xdr:colOff>
      <xdr:row>8</xdr:row>
      <xdr:rowOff>52388</xdr:rowOff>
    </xdr:from>
    <xdr:to>
      <xdr:col>19</xdr:col>
      <xdr:colOff>452436</xdr:colOff>
      <xdr:row>18</xdr:row>
      <xdr:rowOff>61914</xdr:rowOff>
    </xdr:to>
    <xdr:sp macro="" textlink="">
      <xdr:nvSpPr>
        <xdr:cNvPr id="13" name="Rectangle 12">
          <a:extLst>
            <a:ext uri="{FF2B5EF4-FFF2-40B4-BE49-F238E27FC236}">
              <a16:creationId xmlns:a16="http://schemas.microsoft.com/office/drawing/2014/main" id="{71FB1364-BBDE-40D4-B5C5-C11AD0AB1344}"/>
            </a:ext>
          </a:extLst>
        </xdr:cNvPr>
        <xdr:cNvSpPr/>
      </xdr:nvSpPr>
      <xdr:spPr>
        <a:xfrm>
          <a:off x="2913109" y="1671638"/>
          <a:ext cx="10660015" cy="2033589"/>
        </a:xfrm>
        <a:prstGeom prst="rect">
          <a:avLst/>
        </a:prstGeom>
        <a:solidFill>
          <a:srgbClr val="000000">
            <a:alpha val="41176"/>
          </a:srgbClr>
        </a:solidFill>
        <a:ln>
          <a:noFill/>
        </a:ln>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lang="en-ZA" sz="1100"/>
        </a:p>
      </xdr:txBody>
    </xdr:sp>
    <xdr:clientData/>
  </xdr:twoCellAnchor>
  <xdr:twoCellAnchor>
    <xdr:from>
      <xdr:col>4</xdr:col>
      <xdr:colOff>150861</xdr:colOff>
      <xdr:row>18</xdr:row>
      <xdr:rowOff>95249</xdr:rowOff>
    </xdr:from>
    <xdr:to>
      <xdr:col>9</xdr:col>
      <xdr:colOff>23812</xdr:colOff>
      <xdr:row>32</xdr:row>
      <xdr:rowOff>71437</xdr:rowOff>
    </xdr:to>
    <xdr:sp macro="" textlink="">
      <xdr:nvSpPr>
        <xdr:cNvPr id="14" name="Rectangle 13">
          <a:extLst>
            <a:ext uri="{FF2B5EF4-FFF2-40B4-BE49-F238E27FC236}">
              <a16:creationId xmlns:a16="http://schemas.microsoft.com/office/drawing/2014/main" id="{728EADF6-0722-4929-8E01-1557B0DD8653}"/>
            </a:ext>
          </a:extLst>
        </xdr:cNvPr>
        <xdr:cNvSpPr/>
      </xdr:nvSpPr>
      <xdr:spPr>
        <a:xfrm>
          <a:off x="2913111" y="3738562"/>
          <a:ext cx="3325764" cy="2809875"/>
        </a:xfrm>
        <a:prstGeom prst="rect">
          <a:avLst/>
        </a:prstGeom>
        <a:solidFill>
          <a:srgbClr val="000000">
            <a:alpha val="41176"/>
          </a:srgbClr>
        </a:solidFill>
        <a:ln>
          <a:noFill/>
        </a:ln>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lang="en-ZA" sz="1100"/>
        </a:p>
      </xdr:txBody>
    </xdr:sp>
    <xdr:clientData/>
  </xdr:twoCellAnchor>
  <xdr:twoCellAnchor>
    <xdr:from>
      <xdr:col>9</xdr:col>
      <xdr:colOff>88947</xdr:colOff>
      <xdr:row>18</xdr:row>
      <xdr:rowOff>97632</xdr:rowOff>
    </xdr:from>
    <xdr:to>
      <xdr:col>14</xdr:col>
      <xdr:colOff>226219</xdr:colOff>
      <xdr:row>32</xdr:row>
      <xdr:rowOff>83344</xdr:rowOff>
    </xdr:to>
    <xdr:sp macro="" textlink="">
      <xdr:nvSpPr>
        <xdr:cNvPr id="15" name="Rectangle 14">
          <a:extLst>
            <a:ext uri="{FF2B5EF4-FFF2-40B4-BE49-F238E27FC236}">
              <a16:creationId xmlns:a16="http://schemas.microsoft.com/office/drawing/2014/main" id="{4F39B5D3-4DB9-4239-8402-FF738BD04498}"/>
            </a:ext>
          </a:extLst>
        </xdr:cNvPr>
        <xdr:cNvSpPr/>
      </xdr:nvSpPr>
      <xdr:spPr>
        <a:xfrm>
          <a:off x="6304010" y="3740945"/>
          <a:ext cx="3590084" cy="2819399"/>
        </a:xfrm>
        <a:prstGeom prst="rect">
          <a:avLst/>
        </a:prstGeom>
        <a:solidFill>
          <a:srgbClr val="000000">
            <a:alpha val="41176"/>
          </a:srgbClr>
        </a:solidFill>
        <a:ln>
          <a:noFill/>
        </a:ln>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lang="en-ZA" sz="1100"/>
        </a:p>
      </xdr:txBody>
    </xdr:sp>
    <xdr:clientData/>
  </xdr:twoCellAnchor>
  <xdr:twoCellAnchor>
    <xdr:from>
      <xdr:col>14</xdr:col>
      <xdr:colOff>286591</xdr:colOff>
      <xdr:row>18</xdr:row>
      <xdr:rowOff>97631</xdr:rowOff>
    </xdr:from>
    <xdr:to>
      <xdr:col>19</xdr:col>
      <xdr:colOff>452437</xdr:colOff>
      <xdr:row>32</xdr:row>
      <xdr:rowOff>78581</xdr:rowOff>
    </xdr:to>
    <xdr:sp macro="" textlink="">
      <xdr:nvSpPr>
        <xdr:cNvPr id="16" name="Rectangle 15">
          <a:extLst>
            <a:ext uri="{FF2B5EF4-FFF2-40B4-BE49-F238E27FC236}">
              <a16:creationId xmlns:a16="http://schemas.microsoft.com/office/drawing/2014/main" id="{C16B3A48-C43B-4FB2-ADCA-023955412E13}"/>
            </a:ext>
          </a:extLst>
        </xdr:cNvPr>
        <xdr:cNvSpPr/>
      </xdr:nvSpPr>
      <xdr:spPr>
        <a:xfrm>
          <a:off x="9954466" y="3740944"/>
          <a:ext cx="3618659" cy="2814637"/>
        </a:xfrm>
        <a:prstGeom prst="rect">
          <a:avLst/>
        </a:prstGeom>
        <a:solidFill>
          <a:srgbClr val="000000">
            <a:alpha val="41176"/>
          </a:srgbClr>
        </a:solidFill>
        <a:ln>
          <a:noFill/>
        </a:ln>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lang="en-ZA" sz="1100"/>
        </a:p>
      </xdr:txBody>
    </xdr:sp>
    <xdr:clientData/>
  </xdr:twoCellAnchor>
  <xdr:twoCellAnchor>
    <xdr:from>
      <xdr:col>19</xdr:col>
      <xdr:colOff>528754</xdr:colOff>
      <xdr:row>8</xdr:row>
      <xdr:rowOff>52389</xdr:rowOff>
    </xdr:from>
    <xdr:to>
      <xdr:col>26</xdr:col>
      <xdr:colOff>345281</xdr:colOff>
      <xdr:row>32</xdr:row>
      <xdr:rowOff>119062</xdr:rowOff>
    </xdr:to>
    <xdr:sp macro="" textlink="">
      <xdr:nvSpPr>
        <xdr:cNvPr id="17" name="Rectangle 16">
          <a:extLst>
            <a:ext uri="{FF2B5EF4-FFF2-40B4-BE49-F238E27FC236}">
              <a16:creationId xmlns:a16="http://schemas.microsoft.com/office/drawing/2014/main" id="{9F3E5B98-A2B7-4AAA-8ACA-1293A570F6CE}"/>
            </a:ext>
          </a:extLst>
        </xdr:cNvPr>
        <xdr:cNvSpPr/>
      </xdr:nvSpPr>
      <xdr:spPr>
        <a:xfrm>
          <a:off x="13649442" y="1671639"/>
          <a:ext cx="4650464" cy="4924423"/>
        </a:xfrm>
        <a:prstGeom prst="rect">
          <a:avLst/>
        </a:prstGeom>
        <a:solidFill>
          <a:srgbClr val="000000">
            <a:alpha val="41176"/>
          </a:srgbClr>
        </a:solidFill>
        <a:ln>
          <a:noFill/>
        </a:ln>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lang="en-ZA" sz="1100"/>
        </a:p>
      </xdr:txBody>
    </xdr:sp>
    <xdr:clientData/>
  </xdr:twoCellAnchor>
  <xdr:twoCellAnchor>
    <xdr:from>
      <xdr:col>4</xdr:col>
      <xdr:colOff>285748</xdr:colOff>
      <xdr:row>8</xdr:row>
      <xdr:rowOff>64294</xdr:rowOff>
    </xdr:from>
    <xdr:to>
      <xdr:col>8</xdr:col>
      <xdr:colOff>202405</xdr:colOff>
      <xdr:row>10</xdr:row>
      <xdr:rowOff>26194</xdr:rowOff>
    </xdr:to>
    <xdr:sp macro="" textlink="">
      <xdr:nvSpPr>
        <xdr:cNvPr id="18" name="TextBox 17">
          <a:extLst>
            <a:ext uri="{FF2B5EF4-FFF2-40B4-BE49-F238E27FC236}">
              <a16:creationId xmlns:a16="http://schemas.microsoft.com/office/drawing/2014/main" id="{F3F4C1B3-DEA6-4BD5-A3DF-234818696AAB}"/>
            </a:ext>
          </a:extLst>
        </xdr:cNvPr>
        <xdr:cNvSpPr txBox="1"/>
      </xdr:nvSpPr>
      <xdr:spPr>
        <a:xfrm>
          <a:off x="3047998" y="1683544"/>
          <a:ext cx="2678907" cy="366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ZA" sz="1600">
              <a:solidFill>
                <a:schemeClr val="bg1"/>
              </a:solidFill>
              <a:latin typeface="HoloLens MDL2 Assets" panose="050A0102010101010101" pitchFamily="18" charset="0"/>
            </a:rPr>
            <a:t>  </a:t>
          </a:r>
          <a:r>
            <a:rPr lang="en-ZA" sz="1600">
              <a:solidFill>
                <a:schemeClr val="bg1"/>
              </a:solidFill>
              <a:latin typeface="Lucida Fax" panose="02060602050505020204" pitchFamily="18" charset="0"/>
            </a:rPr>
            <a:t>Sales Trend</a:t>
          </a:r>
        </a:p>
      </xdr:txBody>
    </xdr:sp>
    <xdr:clientData/>
  </xdr:twoCellAnchor>
  <xdr:twoCellAnchor>
    <xdr:from>
      <xdr:col>4</xdr:col>
      <xdr:colOff>269924</xdr:colOff>
      <xdr:row>18</xdr:row>
      <xdr:rowOff>123825</xdr:rowOff>
    </xdr:from>
    <xdr:to>
      <xdr:col>7</xdr:col>
      <xdr:colOff>552449</xdr:colOff>
      <xdr:row>20</xdr:row>
      <xdr:rowOff>83343</xdr:rowOff>
    </xdr:to>
    <xdr:sp macro="" textlink="">
      <xdr:nvSpPr>
        <xdr:cNvPr id="22" name="TextBox 21">
          <a:extLst>
            <a:ext uri="{FF2B5EF4-FFF2-40B4-BE49-F238E27FC236}">
              <a16:creationId xmlns:a16="http://schemas.microsoft.com/office/drawing/2014/main" id="{EB6715D9-2235-4C9E-A9BA-C42A0685D379}"/>
            </a:ext>
          </a:extLst>
        </xdr:cNvPr>
        <xdr:cNvSpPr txBox="1"/>
      </xdr:nvSpPr>
      <xdr:spPr>
        <a:xfrm>
          <a:off x="3013124" y="3724275"/>
          <a:ext cx="2339925" cy="3595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ZA" sz="1600">
              <a:solidFill>
                <a:schemeClr val="bg1"/>
              </a:solidFill>
              <a:latin typeface="HoloLens MDL2 Assets" panose="050A0102010101010101" pitchFamily="18" charset="0"/>
            </a:rPr>
            <a:t>  </a:t>
          </a:r>
          <a:r>
            <a:rPr lang="en-ZA" sz="1600">
              <a:solidFill>
                <a:schemeClr val="bg1"/>
              </a:solidFill>
              <a:latin typeface="Lucida Fax" panose="02060602050505020204" pitchFamily="18" charset="0"/>
            </a:rPr>
            <a:t>Sales</a:t>
          </a:r>
          <a:r>
            <a:rPr lang="en-ZA" sz="1600" baseline="0">
              <a:solidFill>
                <a:schemeClr val="bg1"/>
              </a:solidFill>
              <a:latin typeface="Lucida Fax" panose="02060602050505020204" pitchFamily="18" charset="0"/>
            </a:rPr>
            <a:t> by Region</a:t>
          </a:r>
          <a:endParaRPr lang="en-ZA" sz="1600">
            <a:solidFill>
              <a:schemeClr val="bg1"/>
            </a:solidFill>
            <a:latin typeface="Lucida Fax" panose="02060602050505020204" pitchFamily="18" charset="0"/>
          </a:endParaRPr>
        </a:p>
      </xdr:txBody>
    </xdr:sp>
    <xdr:clientData/>
  </xdr:twoCellAnchor>
  <xdr:twoCellAnchor>
    <xdr:from>
      <xdr:col>9</xdr:col>
      <xdr:colOff>88946</xdr:colOff>
      <xdr:row>18</xdr:row>
      <xdr:rowOff>157163</xdr:rowOff>
    </xdr:from>
    <xdr:to>
      <xdr:col>12</xdr:col>
      <xdr:colOff>416718</xdr:colOff>
      <xdr:row>20</xdr:row>
      <xdr:rowOff>116681</xdr:rowOff>
    </xdr:to>
    <xdr:sp macro="" textlink="">
      <xdr:nvSpPr>
        <xdr:cNvPr id="23" name="TextBox 22">
          <a:extLst>
            <a:ext uri="{FF2B5EF4-FFF2-40B4-BE49-F238E27FC236}">
              <a16:creationId xmlns:a16="http://schemas.microsoft.com/office/drawing/2014/main" id="{EEE05C69-C5DE-44CC-9ED3-27978673277E}"/>
            </a:ext>
          </a:extLst>
        </xdr:cNvPr>
        <xdr:cNvSpPr txBox="1"/>
      </xdr:nvSpPr>
      <xdr:spPr>
        <a:xfrm>
          <a:off x="6304009" y="3800476"/>
          <a:ext cx="2399459" cy="364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ZA" sz="1600">
              <a:solidFill>
                <a:schemeClr val="bg1"/>
              </a:solidFill>
              <a:latin typeface="HoloLens MDL2 Assets" panose="050A0102010101010101" pitchFamily="18" charset="0"/>
            </a:rPr>
            <a:t> </a:t>
          </a:r>
          <a:r>
            <a:rPr lang="en-ZA" sz="1600">
              <a:solidFill>
                <a:schemeClr val="bg1"/>
              </a:solidFill>
              <a:latin typeface="Lucida Fax" panose="02060602050505020204" pitchFamily="18" charset="0"/>
            </a:rPr>
            <a:t>Sales</a:t>
          </a:r>
          <a:r>
            <a:rPr lang="en-ZA" sz="1600" baseline="0">
              <a:solidFill>
                <a:schemeClr val="bg1"/>
              </a:solidFill>
              <a:latin typeface="Lucida Fax" panose="02060602050505020204" pitchFamily="18" charset="0"/>
            </a:rPr>
            <a:t> by Employee</a:t>
          </a:r>
          <a:endParaRPr lang="en-ZA" sz="1600">
            <a:solidFill>
              <a:schemeClr val="bg1"/>
            </a:solidFill>
            <a:latin typeface="Lucida Fax" panose="02060602050505020204" pitchFamily="18" charset="0"/>
          </a:endParaRPr>
        </a:p>
      </xdr:txBody>
    </xdr:sp>
    <xdr:clientData/>
  </xdr:twoCellAnchor>
  <xdr:twoCellAnchor>
    <xdr:from>
      <xdr:col>14</xdr:col>
      <xdr:colOff>274685</xdr:colOff>
      <xdr:row>18</xdr:row>
      <xdr:rowOff>145257</xdr:rowOff>
    </xdr:from>
    <xdr:to>
      <xdr:col>17</xdr:col>
      <xdr:colOff>314323</xdr:colOff>
      <xdr:row>20</xdr:row>
      <xdr:rowOff>104775</xdr:rowOff>
    </xdr:to>
    <xdr:sp macro="" textlink="">
      <xdr:nvSpPr>
        <xdr:cNvPr id="24" name="TextBox 23">
          <a:extLst>
            <a:ext uri="{FF2B5EF4-FFF2-40B4-BE49-F238E27FC236}">
              <a16:creationId xmlns:a16="http://schemas.microsoft.com/office/drawing/2014/main" id="{176A4D40-0ED0-40E3-8700-8A135AED4F23}"/>
            </a:ext>
          </a:extLst>
        </xdr:cNvPr>
        <xdr:cNvSpPr txBox="1"/>
      </xdr:nvSpPr>
      <xdr:spPr>
        <a:xfrm>
          <a:off x="9942560" y="3788570"/>
          <a:ext cx="2111326" cy="364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ZA" sz="1600">
              <a:solidFill>
                <a:schemeClr val="bg1"/>
              </a:solidFill>
              <a:latin typeface="HoloLens MDL2 Assets" panose="050A0102010101010101" pitchFamily="18" charset="0"/>
            </a:rPr>
            <a:t> </a:t>
          </a:r>
          <a:r>
            <a:rPr lang="en-ZA" sz="1600">
              <a:solidFill>
                <a:schemeClr val="bg1"/>
              </a:solidFill>
              <a:latin typeface="Lucida Fax" panose="02060602050505020204" pitchFamily="18" charset="0"/>
            </a:rPr>
            <a:t>Items</a:t>
          </a:r>
          <a:r>
            <a:rPr lang="en-ZA" sz="1600" baseline="0">
              <a:solidFill>
                <a:schemeClr val="bg1"/>
              </a:solidFill>
              <a:latin typeface="Lucida Fax" panose="02060602050505020204" pitchFamily="18" charset="0"/>
            </a:rPr>
            <a:t> Share</a:t>
          </a:r>
          <a:endParaRPr lang="en-ZA" sz="1600">
            <a:solidFill>
              <a:schemeClr val="bg1"/>
            </a:solidFill>
            <a:latin typeface="Lucida Fax" panose="02060602050505020204" pitchFamily="18" charset="0"/>
          </a:endParaRPr>
        </a:p>
      </xdr:txBody>
    </xdr:sp>
    <xdr:clientData/>
  </xdr:twoCellAnchor>
  <xdr:twoCellAnchor>
    <xdr:from>
      <xdr:col>20</xdr:col>
      <xdr:colOff>16786</xdr:colOff>
      <xdr:row>8</xdr:row>
      <xdr:rowOff>23812</xdr:rowOff>
    </xdr:from>
    <xdr:to>
      <xdr:col>23</xdr:col>
      <xdr:colOff>523874</xdr:colOff>
      <xdr:row>9</xdr:row>
      <xdr:rowOff>166687</xdr:rowOff>
    </xdr:to>
    <xdr:sp macro="" textlink="">
      <xdr:nvSpPr>
        <xdr:cNvPr id="25" name="TextBox 24">
          <a:extLst>
            <a:ext uri="{FF2B5EF4-FFF2-40B4-BE49-F238E27FC236}">
              <a16:creationId xmlns:a16="http://schemas.microsoft.com/office/drawing/2014/main" id="{D57C1EF3-C366-4678-9278-8F9BCED3F935}"/>
            </a:ext>
          </a:extLst>
        </xdr:cNvPr>
        <xdr:cNvSpPr txBox="1"/>
      </xdr:nvSpPr>
      <xdr:spPr>
        <a:xfrm>
          <a:off x="13828036" y="1643062"/>
          <a:ext cx="2578776" cy="345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ZA" sz="1800">
              <a:solidFill>
                <a:schemeClr val="bg1"/>
              </a:solidFill>
              <a:latin typeface="Lucida Fax" panose="02060602050505020204" pitchFamily="18" charset="0"/>
              <a:sym typeface="Commodity 1" panose="020B0603050302020204" pitchFamily="34" charset="2"/>
            </a:rPr>
            <a:t></a:t>
          </a:r>
          <a:r>
            <a:rPr lang="en-ZA" sz="1600">
              <a:solidFill>
                <a:schemeClr val="bg1"/>
              </a:solidFill>
              <a:latin typeface="Lucida Fax" panose="02060602050505020204" pitchFamily="18" charset="0"/>
              <a:sym typeface="Commodity 1" panose="020B0603050302020204" pitchFamily="34" charset="2"/>
            </a:rPr>
            <a:t> </a:t>
          </a:r>
          <a:r>
            <a:rPr lang="en-ZA" sz="1600">
              <a:solidFill>
                <a:schemeClr val="bg1"/>
              </a:solidFill>
              <a:latin typeface="Lucida Fax" panose="02060602050505020204" pitchFamily="18" charset="0"/>
            </a:rPr>
            <a:t>Customer Revenue</a:t>
          </a:r>
        </a:p>
      </xdr:txBody>
    </xdr:sp>
    <xdr:clientData/>
  </xdr:twoCellAnchor>
  <xdr:twoCellAnchor>
    <xdr:from>
      <xdr:col>4</xdr:col>
      <xdr:colOff>377078</xdr:colOff>
      <xdr:row>10</xdr:row>
      <xdr:rowOff>-1</xdr:rowOff>
    </xdr:from>
    <xdr:to>
      <xdr:col>19</xdr:col>
      <xdr:colOff>392906</xdr:colOff>
      <xdr:row>17</xdr:row>
      <xdr:rowOff>202405</xdr:rowOff>
    </xdr:to>
    <xdr:graphicFrame macro="">
      <xdr:nvGraphicFramePr>
        <xdr:cNvPr id="26" name="Chart 25">
          <a:extLst>
            <a:ext uri="{FF2B5EF4-FFF2-40B4-BE49-F238E27FC236}">
              <a16:creationId xmlns:a16="http://schemas.microsoft.com/office/drawing/2014/main" id="{CA1725BA-1C6D-414A-8E2C-9065083AE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202407</xdr:colOff>
      <xdr:row>20</xdr:row>
      <xdr:rowOff>95249</xdr:rowOff>
    </xdr:from>
    <xdr:to>
      <xdr:col>9</xdr:col>
      <xdr:colOff>47624</xdr:colOff>
      <xdr:row>32</xdr:row>
      <xdr:rowOff>59531</xdr:rowOff>
    </xdr:to>
    <mc:AlternateContent xmlns:mc="http://schemas.openxmlformats.org/markup-compatibility/2006">
      <mc:Choice xmlns:cx4="http://schemas.microsoft.com/office/drawing/2016/5/10/chartex" Requires="cx4">
        <xdr:graphicFrame macro="">
          <xdr:nvGraphicFramePr>
            <xdr:cNvPr id="28" name="Chart 27">
              <a:extLst>
                <a:ext uri="{FF2B5EF4-FFF2-40B4-BE49-F238E27FC236}">
                  <a16:creationId xmlns:a16="http://schemas.microsoft.com/office/drawing/2014/main" id="{4595BC07-A3C1-463D-B731-538BE665E0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964657" y="4143374"/>
              <a:ext cx="3298030" cy="2393157"/>
            </a:xfrm>
            <a:prstGeom prst="rect">
              <a:avLst/>
            </a:prstGeom>
            <a:solidFill>
              <a:prstClr val="white"/>
            </a:solidFill>
            <a:ln w="1">
              <a:solidFill>
                <a:prstClr val="green"/>
              </a:solidFill>
            </a:ln>
          </xdr:spPr>
          <xdr:txBody>
            <a:bodyPr vertOverflow="clip" horzOverflow="clip"/>
            <a:lstStyle/>
            <a:p>
              <a:r>
                <a:rPr lang="en-Z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214311</xdr:colOff>
      <xdr:row>20</xdr:row>
      <xdr:rowOff>47625</xdr:rowOff>
    </xdr:from>
    <xdr:to>
      <xdr:col>14</xdr:col>
      <xdr:colOff>142874</xdr:colOff>
      <xdr:row>32</xdr:row>
      <xdr:rowOff>107157</xdr:rowOff>
    </xdr:to>
    <xdr:graphicFrame macro="">
      <xdr:nvGraphicFramePr>
        <xdr:cNvPr id="29" name="Chart 28">
          <a:extLst>
            <a:ext uri="{FF2B5EF4-FFF2-40B4-BE49-F238E27FC236}">
              <a16:creationId xmlns:a16="http://schemas.microsoft.com/office/drawing/2014/main" id="{2F25AE93-3714-478B-A7DA-CB311D235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547686</xdr:colOff>
      <xdr:row>20</xdr:row>
      <xdr:rowOff>154779</xdr:rowOff>
    </xdr:from>
    <xdr:to>
      <xdr:col>18</xdr:col>
      <xdr:colOff>416717</xdr:colOff>
      <xdr:row>32</xdr:row>
      <xdr:rowOff>35717</xdr:rowOff>
    </xdr:to>
    <xdr:graphicFrame macro="">
      <xdr:nvGraphicFramePr>
        <xdr:cNvPr id="30" name="Chart 29">
          <a:extLst>
            <a:ext uri="{FF2B5EF4-FFF2-40B4-BE49-F238E27FC236}">
              <a16:creationId xmlns:a16="http://schemas.microsoft.com/office/drawing/2014/main" id="{DEA66419-1C57-40FF-A129-C77DB33B2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28691</xdr:colOff>
      <xdr:row>9</xdr:row>
      <xdr:rowOff>190500</xdr:rowOff>
    </xdr:from>
    <xdr:to>
      <xdr:col>26</xdr:col>
      <xdr:colOff>202406</xdr:colOff>
      <xdr:row>31</xdr:row>
      <xdr:rowOff>178593</xdr:rowOff>
    </xdr:to>
    <xdr:graphicFrame macro="">
      <xdr:nvGraphicFramePr>
        <xdr:cNvPr id="31" name="Chart 30">
          <a:extLst>
            <a:ext uri="{FF2B5EF4-FFF2-40B4-BE49-F238E27FC236}">
              <a16:creationId xmlns:a16="http://schemas.microsoft.com/office/drawing/2014/main" id="{CF059AE5-289E-4FA6-9562-25ED85C44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154780</xdr:colOff>
      <xdr:row>33</xdr:row>
      <xdr:rowOff>23813</xdr:rowOff>
    </xdr:from>
    <xdr:to>
      <xdr:col>26</xdr:col>
      <xdr:colOff>333375</xdr:colOff>
      <xdr:row>40</xdr:row>
      <xdr:rowOff>130969</xdr:rowOff>
    </xdr:to>
    <xdr:sp macro="" textlink="">
      <xdr:nvSpPr>
        <xdr:cNvPr id="39" name="Rectangle 38">
          <a:extLst>
            <a:ext uri="{FF2B5EF4-FFF2-40B4-BE49-F238E27FC236}">
              <a16:creationId xmlns:a16="http://schemas.microsoft.com/office/drawing/2014/main" id="{A26DAFD3-66A7-428B-B4A5-DD47E150C205}"/>
            </a:ext>
          </a:extLst>
        </xdr:cNvPr>
        <xdr:cNvSpPr/>
      </xdr:nvSpPr>
      <xdr:spPr>
        <a:xfrm>
          <a:off x="2917030" y="6703219"/>
          <a:ext cx="15370970" cy="1524000"/>
        </a:xfrm>
        <a:prstGeom prst="rect">
          <a:avLst/>
        </a:prstGeom>
        <a:solidFill>
          <a:srgbClr val="000000"/>
        </a:solidFill>
        <a:ln>
          <a:noFill/>
        </a:ln>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lang="en-ZA" sz="1100"/>
        </a:p>
      </xdr:txBody>
    </xdr:sp>
    <xdr:clientData/>
  </xdr:twoCellAnchor>
  <xdr:twoCellAnchor>
    <xdr:from>
      <xdr:col>4</xdr:col>
      <xdr:colOff>333374</xdr:colOff>
      <xdr:row>33</xdr:row>
      <xdr:rowOff>23812</xdr:rowOff>
    </xdr:from>
    <xdr:to>
      <xdr:col>6</xdr:col>
      <xdr:colOff>452437</xdr:colOff>
      <xdr:row>34</xdr:row>
      <xdr:rowOff>107156</xdr:rowOff>
    </xdr:to>
    <xdr:sp macro="" textlink="">
      <xdr:nvSpPr>
        <xdr:cNvPr id="41" name="TextBox 40">
          <a:extLst>
            <a:ext uri="{FF2B5EF4-FFF2-40B4-BE49-F238E27FC236}">
              <a16:creationId xmlns:a16="http://schemas.microsoft.com/office/drawing/2014/main" id="{485B498D-BA4E-4388-8743-6FAD26F7D727}"/>
            </a:ext>
          </a:extLst>
        </xdr:cNvPr>
        <xdr:cNvSpPr txBox="1"/>
      </xdr:nvSpPr>
      <xdr:spPr>
        <a:xfrm>
          <a:off x="3095624" y="6703218"/>
          <a:ext cx="1500188"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ZA" sz="1600">
              <a:solidFill>
                <a:schemeClr val="bg1"/>
              </a:solidFill>
              <a:latin typeface="HoloLens MDL2 Assets" panose="050A0102010101010101" pitchFamily="18" charset="0"/>
            </a:rPr>
            <a:t> </a:t>
          </a:r>
          <a:r>
            <a:rPr lang="en-ZA" sz="1600">
              <a:solidFill>
                <a:schemeClr val="bg1"/>
              </a:solidFill>
              <a:latin typeface="Lucida Fax" panose="02060602050505020204" pitchFamily="18" charset="0"/>
            </a:rPr>
            <a:t>Filters</a:t>
          </a:r>
        </a:p>
      </xdr:txBody>
    </xdr:sp>
    <xdr:clientData/>
  </xdr:twoCellAnchor>
  <xdr:twoCellAnchor editAs="oneCell">
    <xdr:from>
      <xdr:col>4</xdr:col>
      <xdr:colOff>190501</xdr:colOff>
      <xdr:row>34</xdr:row>
      <xdr:rowOff>166686</xdr:rowOff>
    </xdr:from>
    <xdr:to>
      <xdr:col>8</xdr:col>
      <xdr:colOff>523875</xdr:colOff>
      <xdr:row>39</xdr:row>
      <xdr:rowOff>130968</xdr:rowOff>
    </xdr:to>
    <mc:AlternateContent xmlns:mc="http://schemas.openxmlformats.org/markup-compatibility/2006">
      <mc:Choice xmlns:a14="http://schemas.microsoft.com/office/drawing/2010/main" Requires="a14">
        <xdr:graphicFrame macro="">
          <xdr:nvGraphicFramePr>
            <xdr:cNvPr id="38" name="Years">
              <a:extLst>
                <a:ext uri="{FF2B5EF4-FFF2-40B4-BE49-F238E27FC236}">
                  <a16:creationId xmlns:a16="http://schemas.microsoft.com/office/drawing/2014/main" id="{BC530ADA-A558-437C-BF68-4E46053F383B}"/>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2933701" y="6967536"/>
              <a:ext cx="3076574" cy="96440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619125</xdr:colOff>
      <xdr:row>34</xdr:row>
      <xdr:rowOff>166688</xdr:rowOff>
    </xdr:from>
    <xdr:to>
      <xdr:col>15</xdr:col>
      <xdr:colOff>83343</xdr:colOff>
      <xdr:row>38</xdr:row>
      <xdr:rowOff>142875</xdr:rowOff>
    </xdr:to>
    <mc:AlternateContent xmlns:mc="http://schemas.openxmlformats.org/markup-compatibility/2006">
      <mc:Choice xmlns:a14="http://schemas.microsoft.com/office/drawing/2010/main" Requires="a14">
        <xdr:graphicFrame macro="">
          <xdr:nvGraphicFramePr>
            <xdr:cNvPr id="36" name="Region">
              <a:extLst>
                <a:ext uri="{FF2B5EF4-FFF2-40B4-BE49-F238E27FC236}">
                  <a16:creationId xmlns:a16="http://schemas.microsoft.com/office/drawing/2014/main" id="{06DE2309-B8C7-4FB7-9C29-3FFF9577306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05525" y="6967538"/>
              <a:ext cx="4264818" cy="77628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214311</xdr:colOff>
      <xdr:row>34</xdr:row>
      <xdr:rowOff>95250</xdr:rowOff>
    </xdr:from>
    <xdr:to>
      <xdr:col>22</xdr:col>
      <xdr:colOff>71436</xdr:colOff>
      <xdr:row>39</xdr:row>
      <xdr:rowOff>166688</xdr:rowOff>
    </xdr:to>
    <mc:AlternateContent xmlns:mc="http://schemas.openxmlformats.org/markup-compatibility/2006">
      <mc:Choice xmlns:a14="http://schemas.microsoft.com/office/drawing/2010/main" Requires="a14">
        <xdr:graphicFrame macro="">
          <xdr:nvGraphicFramePr>
            <xdr:cNvPr id="35" name="Sales Person">
              <a:extLst>
                <a:ext uri="{FF2B5EF4-FFF2-40B4-BE49-F238E27FC236}">
                  <a16:creationId xmlns:a16="http://schemas.microsoft.com/office/drawing/2014/main" id="{3DE34A91-96C1-4508-AB93-F0E0549A4B1B}"/>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0501311" y="6896100"/>
              <a:ext cx="4657725" cy="107156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107157</xdr:colOff>
      <xdr:row>34</xdr:row>
      <xdr:rowOff>90486</xdr:rowOff>
    </xdr:from>
    <xdr:to>
      <xdr:col>26</xdr:col>
      <xdr:colOff>166687</xdr:colOff>
      <xdr:row>39</xdr:row>
      <xdr:rowOff>95250</xdr:rowOff>
    </xdr:to>
    <mc:AlternateContent xmlns:mc="http://schemas.openxmlformats.org/markup-compatibility/2006">
      <mc:Choice xmlns:a14="http://schemas.microsoft.com/office/drawing/2010/main" Requires="a14">
        <xdr:graphicFrame macro="">
          <xdr:nvGraphicFramePr>
            <xdr:cNvPr id="37" name="Item">
              <a:extLst>
                <a:ext uri="{FF2B5EF4-FFF2-40B4-BE49-F238E27FC236}">
                  <a16:creationId xmlns:a16="http://schemas.microsoft.com/office/drawing/2014/main" id="{11BA8A41-D78E-4505-B1ED-1B49A3907CA8}"/>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5194757" y="6891336"/>
              <a:ext cx="2802730" cy="100488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LICK" refreshedDate="44120.494575694443" createdVersion="6" refreshedVersion="6" minRefreshableVersion="3" recordCount="2000" xr:uid="{BB415684-3965-4FF5-8F36-D190FECC1C2F}">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2018/01/01"/>
          <s v="Jan"/>
          <s v="Feb"/>
          <s v="Mar"/>
          <s v="Apr"/>
          <s v="May"/>
          <s v="Jun"/>
          <s v="Jul"/>
          <s v="Aug"/>
          <s v="Sep"/>
          <s v="Oct"/>
          <s v="Nov"/>
          <s v="Dec"/>
          <s v="&gt;2019/10/17"/>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2018/01/01"/>
          <s v="Qtr1"/>
          <s v="Qtr2"/>
          <s v="Qtr3"/>
          <s v="Qtr4"/>
          <s v="&gt;2019/10/17"/>
        </groupItems>
      </fieldGroup>
    </cacheField>
    <cacheField name="Years" numFmtId="0" databaseField="0">
      <fieldGroup base="1">
        <rangePr groupBy="years" startDate="2018-01-01T00:00:00" endDate="2019-10-17T00:00:00"/>
        <groupItems count="4">
          <s v="&lt;2018/01/01"/>
          <s v="2018"/>
          <s v="2019"/>
          <s v="&gt;2019/10/17"/>
        </groupItems>
      </fieldGroup>
    </cacheField>
  </cacheFields>
  <extLst>
    <ext xmlns:x14="http://schemas.microsoft.com/office/spreadsheetml/2009/9/main" uri="{725AE2AE-9491-48be-B2B4-4EB974FC3084}">
      <x14:pivotCacheDefinition pivotCacheId="17063029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1179FA-887B-4407-98DF-21711DF7C7AE}"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EC6046-1483-41BB-8057-73227C8DB90D}"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5299CC-0D70-4360-B7D9-1D4458771BC8}"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J7"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 chart="2"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68EDE5-B527-4615-849C-4C5941A52CC3}"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336BDAE-2FA2-428E-9922-695D8AEB964B}"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F5A319E-2D3F-44BF-82C4-6ED8614F5E31}" sourceName="Sales Person">
  <pivotTables>
    <pivotTable tabId="3" name="PivotTable1"/>
    <pivotTable tabId="7" name="PivotTable3"/>
    <pivotTable tabId="5" name="PivotTable2"/>
    <pivotTable tabId="4" name="PivotTable2"/>
    <pivotTable tabId="6" name="PivotTable1"/>
  </pivotTables>
  <data>
    <tabular pivotCacheId="1706302957">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7D16ED-AAED-4979-923B-D849A45C208F}" sourceName="Region">
  <pivotTables>
    <pivotTable tabId="3" name="PivotTable1"/>
    <pivotTable tabId="7" name="PivotTable3"/>
    <pivotTable tabId="5" name="PivotTable2"/>
    <pivotTable tabId="4" name="PivotTable2"/>
    <pivotTable tabId="6" name="PivotTable1"/>
  </pivotTables>
  <data>
    <tabular pivotCacheId="1706302957">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111B1DD-ED97-48B8-96D4-C80ECE76AF5D}" sourceName="Item">
  <pivotTables>
    <pivotTable tabId="3" name="PivotTable1"/>
    <pivotTable tabId="7" name="PivotTable3"/>
    <pivotTable tabId="5" name="PivotTable2"/>
    <pivotTable tabId="4" name="PivotTable2"/>
    <pivotTable tabId="6" name="PivotTable1"/>
  </pivotTables>
  <data>
    <tabular pivotCacheId="1706302957">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DA7B724-8641-4DD3-AA47-58B05609A56A}" sourceName="Years">
  <pivotTables>
    <pivotTable tabId="3" name="PivotTable1"/>
    <pivotTable tabId="7" name="PivotTable3"/>
    <pivotTable tabId="5" name="PivotTable2"/>
    <pivotTable tabId="4" name="PivotTable2"/>
    <pivotTable tabId="6" name="PivotTable1"/>
  </pivotTables>
  <data>
    <tabular pivotCacheId="1706302957">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ADF9CBD-81B6-4F88-AF17-08F988BC06AD}" cache="Slicer_Sales_Person" caption="Sales Person" columnCount="4" style="SlicerStyleDark1 2" rowHeight="257175"/>
  <slicer name="Region" xr10:uid="{1B9F8C84-0623-438A-AA1B-6BEBE6659E0F}" cache="Slicer_Region" caption="Region" columnCount="4" style="SlicerStyleDark1 2" rowHeight="257175"/>
  <slicer name="Item" xr10:uid="{9A87FA33-228E-4401-A0C3-80758281FD7F}" cache="Slicer_Item" caption="Item" columnCount="3" style="SlicerStyleDark1 2" rowHeight="257175"/>
  <slicer name="Years" xr10:uid="{0914C01F-77EC-4C02-909C-8148B4D6B64F}" cache="Slicer_Years" caption="Years" columnCount="4"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59B1961-D9FF-41FC-A283-5F197442E5C9}">
  <we:reference id="wa104382047" version="1.0.1.2" store="en-US" storeType="OMEX"/>
  <we:alternateReferences>
    <we:reference id="wa104382047" version="1.0.1.2" store="WA104382047"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topLeftCell="A1851" workbookViewId="0">
      <selection activeCell="K2" sqref="K2"/>
    </sheetView>
  </sheetViews>
  <sheetFormatPr defaultColWidth="11" defaultRowHeight="15.75" x14ac:dyDescent="0.25"/>
  <cols>
    <col min="4" max="5" width="16.5" customWidth="1"/>
    <col min="6" max="6" width="12.8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0AE97-F0D8-44F8-BF77-5B0FE14DFB56}">
  <dimension ref="A3:B28"/>
  <sheetViews>
    <sheetView topLeftCell="A17" workbookViewId="0">
      <selection activeCell="A17" sqref="A17:B27"/>
    </sheetView>
  </sheetViews>
  <sheetFormatPr defaultRowHeight="15.75" x14ac:dyDescent="0.25"/>
  <cols>
    <col min="1" max="1" width="12.375" bestFit="1" customWidth="1"/>
    <col min="2" max="2" width="14.875" bestFit="1" customWidth="1"/>
  </cols>
  <sheetData>
    <row r="3" spans="1:2" x14ac:dyDescent="0.25">
      <c r="A3" s="5" t="s">
        <v>2047</v>
      </c>
      <c r="B3" t="s">
        <v>2063</v>
      </c>
    </row>
    <row r="4" spans="1:2" x14ac:dyDescent="0.25">
      <c r="A4" s="6" t="s">
        <v>2049</v>
      </c>
      <c r="B4" s="7">
        <v>1158151</v>
      </c>
    </row>
    <row r="5" spans="1:2" x14ac:dyDescent="0.25">
      <c r="A5" s="9" t="s">
        <v>2050</v>
      </c>
      <c r="B5" s="7">
        <v>92759</v>
      </c>
    </row>
    <row r="6" spans="1:2" x14ac:dyDescent="0.25">
      <c r="A6" s="9" t="s">
        <v>2051</v>
      </c>
      <c r="B6" s="7">
        <v>93096</v>
      </c>
    </row>
    <row r="7" spans="1:2" x14ac:dyDescent="0.25">
      <c r="A7" s="9" t="s">
        <v>2052</v>
      </c>
      <c r="B7" s="7">
        <v>103309</v>
      </c>
    </row>
    <row r="8" spans="1:2" x14ac:dyDescent="0.25">
      <c r="A8" s="9" t="s">
        <v>2053</v>
      </c>
      <c r="B8" s="7">
        <v>93392</v>
      </c>
    </row>
    <row r="9" spans="1:2" x14ac:dyDescent="0.25">
      <c r="A9" s="9" t="s">
        <v>2054</v>
      </c>
      <c r="B9" s="7">
        <v>118523</v>
      </c>
    </row>
    <row r="10" spans="1:2" x14ac:dyDescent="0.25">
      <c r="A10" s="9" t="s">
        <v>2055</v>
      </c>
      <c r="B10" s="7">
        <v>105113</v>
      </c>
    </row>
    <row r="11" spans="1:2" x14ac:dyDescent="0.25">
      <c r="A11" s="9" t="s">
        <v>2056</v>
      </c>
      <c r="B11" s="7">
        <v>86694</v>
      </c>
    </row>
    <row r="12" spans="1:2" x14ac:dyDescent="0.25">
      <c r="A12" s="9" t="s">
        <v>2057</v>
      </c>
      <c r="B12" s="7">
        <v>96143</v>
      </c>
    </row>
    <row r="13" spans="1:2" x14ac:dyDescent="0.25">
      <c r="A13" s="9" t="s">
        <v>2058</v>
      </c>
      <c r="B13" s="7">
        <v>89459</v>
      </c>
    </row>
    <row r="14" spans="1:2" x14ac:dyDescent="0.25">
      <c r="A14" s="9" t="s">
        <v>2059</v>
      </c>
      <c r="B14" s="7">
        <v>88891</v>
      </c>
    </row>
    <row r="15" spans="1:2" x14ac:dyDescent="0.25">
      <c r="A15" s="9" t="s">
        <v>2060</v>
      </c>
      <c r="B15" s="7">
        <v>99699</v>
      </c>
    </row>
    <row r="16" spans="1:2" x14ac:dyDescent="0.25">
      <c r="A16" s="9" t="s">
        <v>2061</v>
      </c>
      <c r="B16" s="7">
        <v>91073</v>
      </c>
    </row>
    <row r="17" spans="1:2" x14ac:dyDescent="0.25">
      <c r="A17" s="6" t="s">
        <v>2062</v>
      </c>
      <c r="B17" s="7">
        <v>870440</v>
      </c>
    </row>
    <row r="18" spans="1:2" x14ac:dyDescent="0.25">
      <c r="A18" s="9" t="s">
        <v>2050</v>
      </c>
      <c r="B18" s="7">
        <v>84293</v>
      </c>
    </row>
    <row r="19" spans="1:2" x14ac:dyDescent="0.25">
      <c r="A19" s="9" t="s">
        <v>2051</v>
      </c>
      <c r="B19" s="7">
        <v>106033</v>
      </c>
    </row>
    <row r="20" spans="1:2" x14ac:dyDescent="0.25">
      <c r="A20" s="9" t="s">
        <v>2052</v>
      </c>
      <c r="B20" s="7">
        <v>127074</v>
      </c>
    </row>
    <row r="21" spans="1:2" x14ac:dyDescent="0.25">
      <c r="A21" s="9" t="s">
        <v>2053</v>
      </c>
      <c r="B21" s="7">
        <v>92400</v>
      </c>
    </row>
    <row r="22" spans="1:2" x14ac:dyDescent="0.25">
      <c r="A22" s="9" t="s">
        <v>2054</v>
      </c>
      <c r="B22" s="7">
        <v>91637</v>
      </c>
    </row>
    <row r="23" spans="1:2" x14ac:dyDescent="0.25">
      <c r="A23" s="9" t="s">
        <v>2055</v>
      </c>
      <c r="B23" s="7">
        <v>88012</v>
      </c>
    </row>
    <row r="24" spans="1:2" x14ac:dyDescent="0.25">
      <c r="A24" s="9" t="s">
        <v>2056</v>
      </c>
      <c r="B24" s="7">
        <v>71980</v>
      </c>
    </row>
    <row r="25" spans="1:2" x14ac:dyDescent="0.25">
      <c r="A25" s="9" t="s">
        <v>2057</v>
      </c>
      <c r="B25" s="7">
        <v>88838</v>
      </c>
    </row>
    <row r="26" spans="1:2" x14ac:dyDescent="0.25">
      <c r="A26" s="9" t="s">
        <v>2058</v>
      </c>
      <c r="B26" s="7">
        <v>82758</v>
      </c>
    </row>
    <row r="27" spans="1:2" x14ac:dyDescent="0.25">
      <c r="A27" s="9" t="s">
        <v>2059</v>
      </c>
      <c r="B27" s="7">
        <v>37415</v>
      </c>
    </row>
    <row r="28" spans="1:2" x14ac:dyDescent="0.25">
      <c r="A28" s="6" t="s">
        <v>2048</v>
      </c>
      <c r="B28" s="7">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F2526-3577-4FCA-A63C-DBF44697774A}">
  <dimension ref="A1:F7"/>
  <sheetViews>
    <sheetView workbookViewId="0">
      <selection activeCell="A6" sqref="A6:E7"/>
    </sheetView>
  </sheetViews>
  <sheetFormatPr defaultRowHeight="15.75" x14ac:dyDescent="0.25"/>
  <cols>
    <col min="1" max="1" width="14.875" bestFit="1" customWidth="1"/>
    <col min="2" max="2" width="15.25" bestFit="1" customWidth="1"/>
    <col min="3" max="3" width="9" bestFit="1" customWidth="1"/>
    <col min="4" max="4" width="11.375" bestFit="1" customWidth="1"/>
    <col min="5" max="5" width="6.875" bestFit="1" customWidth="1"/>
    <col min="6" max="6" width="11" bestFit="1" customWidth="1"/>
  </cols>
  <sheetData>
    <row r="1" spans="1:6" x14ac:dyDescent="0.25">
      <c r="B1" s="5" t="s">
        <v>2064</v>
      </c>
    </row>
    <row r="2" spans="1:6" x14ac:dyDescent="0.25">
      <c r="B2" t="s">
        <v>28</v>
      </c>
      <c r="C2" t="s">
        <v>23</v>
      </c>
      <c r="D2" t="s">
        <v>13</v>
      </c>
      <c r="E2" t="s">
        <v>18</v>
      </c>
      <c r="F2" t="s">
        <v>2048</v>
      </c>
    </row>
    <row r="3" spans="1:6" x14ac:dyDescent="0.25">
      <c r="A3" t="s">
        <v>2063</v>
      </c>
      <c r="B3" s="7">
        <v>495353</v>
      </c>
      <c r="C3" s="7">
        <v>508119</v>
      </c>
      <c r="D3" s="7">
        <v>492984</v>
      </c>
      <c r="E3" s="7">
        <v>532135</v>
      </c>
      <c r="F3" s="7">
        <v>2028591</v>
      </c>
    </row>
    <row r="6" spans="1:6" x14ac:dyDescent="0.25">
      <c r="A6" s="8"/>
      <c r="B6" s="8" t="s">
        <v>28</v>
      </c>
      <c r="C6" s="8" t="s">
        <v>23</v>
      </c>
      <c r="D6" s="8" t="s">
        <v>13</v>
      </c>
      <c r="E6" s="8" t="s">
        <v>18</v>
      </c>
    </row>
    <row r="7" spans="1:6" x14ac:dyDescent="0.25">
      <c r="A7" s="10" t="s">
        <v>2065</v>
      </c>
      <c r="B7" s="11">
        <f>GETPIVOTDATA("Revenue",$A$1,"Region","Arizona")</f>
        <v>495353</v>
      </c>
      <c r="C7" s="11">
        <f>GETPIVOTDATA("Revenue",$A$1,"Region","California")</f>
        <v>508119</v>
      </c>
      <c r="D7" s="11">
        <f>GETPIVOTDATA("Revenue",$A$1,"Region","New Mexico")</f>
        <v>492984</v>
      </c>
      <c r="E7" s="11">
        <f>GETPIVOTDATA("Revenue",$A$1,"Region","Texas")</f>
        <v>532135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416C0-36FF-4EFD-93F1-A217F4ED9B4B}">
  <dimension ref="A3:J7"/>
  <sheetViews>
    <sheetView workbookViewId="0">
      <selection activeCell="G21" sqref="G21"/>
    </sheetView>
  </sheetViews>
  <sheetFormatPr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s>
  <sheetData>
    <row r="3" spans="1:10" x14ac:dyDescent="0.25">
      <c r="A3" s="5" t="s">
        <v>2063</v>
      </c>
      <c r="B3" s="5" t="s">
        <v>2064</v>
      </c>
    </row>
    <row r="4" spans="1:10" x14ac:dyDescent="0.25">
      <c r="A4" s="5" t="s">
        <v>2047</v>
      </c>
      <c r="B4" t="s">
        <v>36</v>
      </c>
      <c r="C4" t="s">
        <v>17</v>
      </c>
      <c r="D4" t="s">
        <v>63</v>
      </c>
      <c r="E4" t="s">
        <v>68</v>
      </c>
      <c r="F4" t="s">
        <v>22</v>
      </c>
      <c r="G4" t="s">
        <v>46</v>
      </c>
      <c r="H4" t="s">
        <v>12</v>
      </c>
      <c r="I4" t="s">
        <v>27</v>
      </c>
      <c r="J4" t="s">
        <v>2048</v>
      </c>
    </row>
    <row r="5" spans="1:10" x14ac:dyDescent="0.25">
      <c r="A5" s="6" t="s">
        <v>2049</v>
      </c>
      <c r="B5" s="7">
        <v>138437</v>
      </c>
      <c r="C5" s="7">
        <v>141614</v>
      </c>
      <c r="D5" s="7">
        <v>127145</v>
      </c>
      <c r="E5" s="7">
        <v>135455</v>
      </c>
      <c r="F5" s="7">
        <v>126344</v>
      </c>
      <c r="G5" s="7">
        <v>176838</v>
      </c>
      <c r="H5" s="7">
        <v>155111</v>
      </c>
      <c r="I5" s="7">
        <v>157207</v>
      </c>
      <c r="J5" s="7">
        <v>1158151</v>
      </c>
    </row>
    <row r="6" spans="1:10" x14ac:dyDescent="0.25">
      <c r="A6" s="6" t="s">
        <v>2062</v>
      </c>
      <c r="B6" s="7">
        <v>105244</v>
      </c>
      <c r="C6" s="7">
        <v>134764</v>
      </c>
      <c r="D6" s="7">
        <v>114049</v>
      </c>
      <c r="E6" s="7">
        <v>120302</v>
      </c>
      <c r="F6" s="7">
        <v>105444</v>
      </c>
      <c r="G6" s="7">
        <v>99493</v>
      </c>
      <c r="H6" s="7">
        <v>96679</v>
      </c>
      <c r="I6" s="7">
        <v>94465</v>
      </c>
      <c r="J6" s="7">
        <v>870440</v>
      </c>
    </row>
    <row r="7" spans="1:10" x14ac:dyDescent="0.25">
      <c r="A7" s="6" t="s">
        <v>2048</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95605-C15E-42C0-BC75-FBF622FAF93F}">
  <dimension ref="A1:B7"/>
  <sheetViews>
    <sheetView workbookViewId="0"/>
  </sheetViews>
  <sheetFormatPr defaultRowHeight="15.75" x14ac:dyDescent="0.25"/>
  <cols>
    <col min="1" max="1" width="12.375" bestFit="1" customWidth="1"/>
    <col min="2" max="2" width="14.875" bestFit="1" customWidth="1"/>
  </cols>
  <sheetData>
    <row r="1" spans="1:2" x14ac:dyDescent="0.25">
      <c r="A1" s="5" t="s">
        <v>2047</v>
      </c>
      <c r="B1" t="s">
        <v>2063</v>
      </c>
    </row>
    <row r="2" spans="1:2" x14ac:dyDescent="0.25">
      <c r="A2" s="6" t="s">
        <v>41</v>
      </c>
      <c r="B2" s="7">
        <v>736953</v>
      </c>
    </row>
    <row r="3" spans="1:2" x14ac:dyDescent="0.25">
      <c r="A3" s="6" t="s">
        <v>14</v>
      </c>
      <c r="B3" s="7">
        <v>365762</v>
      </c>
    </row>
    <row r="4" spans="1:2" x14ac:dyDescent="0.25">
      <c r="A4" s="6" t="s">
        <v>31</v>
      </c>
      <c r="B4" s="7">
        <v>124890</v>
      </c>
    </row>
    <row r="5" spans="1:2" x14ac:dyDescent="0.25">
      <c r="A5" s="6" t="s">
        <v>24</v>
      </c>
      <c r="B5" s="7">
        <v>301305</v>
      </c>
    </row>
    <row r="6" spans="1:2" x14ac:dyDescent="0.25">
      <c r="A6" s="6" t="s">
        <v>19</v>
      </c>
      <c r="B6" s="7">
        <v>499681</v>
      </c>
    </row>
    <row r="7" spans="1:2" x14ac:dyDescent="0.25">
      <c r="A7" s="6" t="s">
        <v>2048</v>
      </c>
      <c r="B7"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06DF4-36D5-45B9-B684-37BB0698FFE0}">
  <dimension ref="A1:B22"/>
  <sheetViews>
    <sheetView workbookViewId="0"/>
  </sheetViews>
  <sheetFormatPr defaultRowHeight="15.75" x14ac:dyDescent="0.25"/>
  <cols>
    <col min="1" max="1" width="12.375" bestFit="1" customWidth="1"/>
    <col min="2" max="2" width="14.875" bestFit="1" customWidth="1"/>
  </cols>
  <sheetData>
    <row r="1" spans="1:2" x14ac:dyDescent="0.25">
      <c r="A1" s="5" t="s">
        <v>2047</v>
      </c>
      <c r="B1" t="s">
        <v>2063</v>
      </c>
    </row>
    <row r="2" spans="1:2" x14ac:dyDescent="0.25">
      <c r="A2" s="6" t="s">
        <v>40</v>
      </c>
      <c r="B2" s="7">
        <v>83691</v>
      </c>
    </row>
    <row r="3" spans="1:2" x14ac:dyDescent="0.25">
      <c r="A3" s="6" t="s">
        <v>118</v>
      </c>
      <c r="B3" s="7">
        <v>83818</v>
      </c>
    </row>
    <row r="4" spans="1:2" x14ac:dyDescent="0.25">
      <c r="A4" s="6" t="s">
        <v>66</v>
      </c>
      <c r="B4" s="7">
        <v>86272</v>
      </c>
    </row>
    <row r="5" spans="1:2" x14ac:dyDescent="0.25">
      <c r="A5" s="6" t="s">
        <v>26</v>
      </c>
      <c r="B5" s="7">
        <v>89214</v>
      </c>
    </row>
    <row r="6" spans="1:2" x14ac:dyDescent="0.25">
      <c r="A6" s="6" t="s">
        <v>11</v>
      </c>
      <c r="B6" s="7">
        <v>92806</v>
      </c>
    </row>
    <row r="7" spans="1:2" x14ac:dyDescent="0.25">
      <c r="A7" s="6" t="s">
        <v>48</v>
      </c>
      <c r="B7" s="7">
        <v>93104</v>
      </c>
    </row>
    <row r="8" spans="1:2" x14ac:dyDescent="0.25">
      <c r="A8" s="6" t="s">
        <v>88</v>
      </c>
      <c r="B8" s="7">
        <v>93876</v>
      </c>
    </row>
    <row r="9" spans="1:2" x14ac:dyDescent="0.25">
      <c r="A9" s="6" t="s">
        <v>30</v>
      </c>
      <c r="B9" s="7">
        <v>94430</v>
      </c>
    </row>
    <row r="10" spans="1:2" x14ac:dyDescent="0.25">
      <c r="A10" s="6" t="s">
        <v>43</v>
      </c>
      <c r="B10" s="7">
        <v>98397</v>
      </c>
    </row>
    <row r="11" spans="1:2" x14ac:dyDescent="0.25">
      <c r="A11" s="6" t="s">
        <v>16</v>
      </c>
      <c r="B11" s="7">
        <v>98580</v>
      </c>
    </row>
    <row r="12" spans="1:2" x14ac:dyDescent="0.25">
      <c r="A12" s="6" t="s">
        <v>45</v>
      </c>
      <c r="B12" s="7">
        <v>100909</v>
      </c>
    </row>
    <row r="13" spans="1:2" x14ac:dyDescent="0.25">
      <c r="A13" s="6" t="s">
        <v>35</v>
      </c>
      <c r="B13" s="7">
        <v>105933</v>
      </c>
    </row>
    <row r="14" spans="1:2" x14ac:dyDescent="0.25">
      <c r="A14" s="6" t="s">
        <v>106</v>
      </c>
      <c r="B14" s="7">
        <v>106107</v>
      </c>
    </row>
    <row r="15" spans="1:2" x14ac:dyDescent="0.25">
      <c r="A15" s="6" t="s">
        <v>60</v>
      </c>
      <c r="B15" s="7">
        <v>106230</v>
      </c>
    </row>
    <row r="16" spans="1:2" x14ac:dyDescent="0.25">
      <c r="A16" s="6" t="s">
        <v>58</v>
      </c>
      <c r="B16" s="7">
        <v>108239</v>
      </c>
    </row>
    <row r="17" spans="1:2" x14ac:dyDescent="0.25">
      <c r="A17" s="6" t="s">
        <v>21</v>
      </c>
      <c r="B17" s="7">
        <v>111991</v>
      </c>
    </row>
    <row r="18" spans="1:2" x14ac:dyDescent="0.25">
      <c r="A18" s="6" t="s">
        <v>38</v>
      </c>
      <c r="B18" s="7">
        <v>114447</v>
      </c>
    </row>
    <row r="19" spans="1:2" x14ac:dyDescent="0.25">
      <c r="A19" s="6" t="s">
        <v>33</v>
      </c>
      <c r="B19" s="7">
        <v>115641</v>
      </c>
    </row>
    <row r="20" spans="1:2" x14ac:dyDescent="0.25">
      <c r="A20" s="6" t="s">
        <v>56</v>
      </c>
      <c r="B20" s="7">
        <v>122085</v>
      </c>
    </row>
    <row r="21" spans="1:2" x14ac:dyDescent="0.25">
      <c r="A21" s="6" t="s">
        <v>51</v>
      </c>
      <c r="B21" s="7">
        <v>122821</v>
      </c>
    </row>
    <row r="22" spans="1:2" x14ac:dyDescent="0.25">
      <c r="A22" s="6" t="s">
        <v>2048</v>
      </c>
      <c r="B22" s="7">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A7B-EBA8-49C4-8E19-710253EEF5CD}">
  <dimension ref="A1"/>
  <sheetViews>
    <sheetView workbookViewId="0"/>
  </sheetViews>
  <sheetFormatPr defaultRowHeight="15.7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A6A6A-1EA0-48D8-9448-1BADD31CF178}">
  <dimension ref="A1"/>
  <sheetViews>
    <sheetView showGridLines="0" tabSelected="1" topLeftCell="E1" zoomScaleNormal="100" workbookViewId="0">
      <selection activeCell="N7" sqref="N7"/>
    </sheetView>
  </sheetViews>
  <sheetFormatPr defaultRowHeight="15.75" x14ac:dyDescent="0.25"/>
  <sheetData/>
  <pageMargins left="0.7" right="0.7" top="0.75" bottom="0.75" header="0.3" footer="0.3"/>
  <pageSetup orientation="portrait" horizontalDpi="1200" verticalDpi="1200"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1 d 0 6 1 a 7 - b 4 4 5 - 4 d f 9 - a f 4 a - a 4 a 1 e 1 a b 8 e 3 3 " > < T r a n s i t i o n > M o v e T o < / T r a n s i t i o n > < E f f e c t > S t a t i o n < / E f f e c t > < T h e m e > B i n g R o a d < / T h e m e > < T h e m e W i t h L a b e l > f a l s e < / T h e m e W i t h L a b e l > < F l a t M o d e E n a b l e d > f a l s e < / F l a t M o d e E n a b l e d > < D u r a t i o n > 1 0 0 0 0 0 0 0 0 < / D u r a t i o n > < T r a n s i t i o n D u r a t i o n > 3 0 0 0 0 0 0 0 < / T r a n s i t i o n D u r a t i o n > < S p e e d > 0 . 5 < / S p e e d > < F r a m e > < C a m e r a > < L a t i t u d e > 0 < / L a t i t u d e > < L o n g i t u d e > 2 9 . 9 9 9 9 9 9 9 9 9 9 9 9 9 9 6 < / L o n g i t u d e > < R o t a t i o n > 0 < / R o t a t i o n > < P i v o t A n g l e > - 0 . 0 0 8 3 6 4 3 3 9 3 0 6 3 4 5 7 2 5 < / P i v o t A n g l e > < D i s t a n c e > 1 . 8 < / D i s t a n c e > < / C a m e r a > < I m a g e > i V B O R w 0 K G g o A A A A N S U h E U g A A A N Q A A A B 1 C A Y A A A A 2 n s 9 T A A A A A X N S R 0 I A r s 4 c 6 Q A A A A R n Q U 1 B A A C x j w v 8 Y Q U A A A A J c E h Z c w A A B o U A A A a F A Y W x t k k A A E R d S U R B V H h e 7 Z 1 p k B z J d d 9 f 9 0 z P f W C A w Q C D + 1 w c i z 2 4 y 9 0 1 T Z M 6 P m h l y w 7 5 u 0 S F Z Y U s k Z Z F f q C t k E S L G w q Z E V Z Y F k W F S V 0 W G d Z h k a K o s I K K M C m S C n I l 7 s U 9 A S z u c w Y 3 Z g D M f b f f 7 2 V l V 3 V 1 V V / T A 2 C G / s 9 U V 1 V W 1 p X 5 / v l e v j w q 8 7 V X 3 8 7 L M t H e / 7 h M T e V l Y W F B F h c X J Z / P 2 w L 8 e v u 6 B X l k 4 7 w s L S 3 J 9 P S 0 z M z M y O j o q O z d u 1 d G R k b k 0 s X L s v + R f d L T 0 2 P x V x I 8 E 8 8 6 N z c n Z 8 6 e k 4 G B j b J h / X p p a m q y J Z P J F O I R Z 3 Z 2 z v Y 7 O j q k u b n J t p c D 3 v v i x U v y + O O P 6 f W a g 9 D q M L e Q k Z b m M M t u T 2 Y l l x X p b V 8 K Q h x G R u / I K 8 N d 0 t L W H Y Q U 4 7 H N c 7 K p p / i c l Q D y c G t 0 Q l 4 9 O S I 9 m w 9 I X 2 d G b k 3 o M z f l Z V v v g u z e s C g X L 5 y X x X x O L i / s l X x G X y a G 5 m x e 2 j O T 0 r Q w J n 0 b B u z 9 l 5 Y y s r l n 0 a 6 T d d l V w P j E h E x N T s r m z Z u D E C n k q V + T r 3 f v 3 J W F p U V Z 1 9 v L A X n 7 8 o g s l w x N H / r Z D 7 8 Q b N e F r o 3 7 Z X o m p w K 6 a G S J w p N p s G d B D g 7 M y x t v v C n n z l 2 Q 1 t Y W a W l p k c H B Q c l m s y Z U S / p i p 0 6 d k X X r e v V 4 a + H F V w J c G + J A 6 q G h Y R m 7 N y b X r l + X G 9 d v 6 D M v 2 b t c u X J F i X 5 H L l + + L A u L C 0 a A e / f u 2 X P z v J x f L y Y 0 w 8 f H x j X D N 9 n 7 1 4 I m j X 5 n K i P j s 0 1 y 9 F q L 9 L S q Q K n A N W s 4 x 8 C I E v a O C s u 6 n k 6 Z W m y T p X x p W t 6 c a N J C b r F w z k q B 9 + v q b J P m R U 2 7 m W F 5 b E + f k W h z 9 5 I M 6 E I 2 8 6 y z M 5 N 2 b O h e L j g z B M 8 / l 2 + R a e m S u z N N M j L Z J K N T W b l 8 p 1 k u j D b L R V 3 g 4 b q g U G n V P L p x 4 4 Z 0 d X U V 5 V O U V I S 3 q B z O z s x a 4 Z p r z k l v R 6 u M T M x Y n H q x L A 2 V b W q R b N d B Z T t C u G C E g k R + A e v a F u X p 7 X M y P j 5 u + 9 3 d r s T 0 x y n B T p 8 + I x s 3 9 k t + K S 8 X V Y D 3 7 d 2 j x F p X S I B G A y J B n s m p a d m 1 c 4 c l L M 8 x O z s r t 2 7 d l s n J K S P 9 2 N i Y P P b Y E S M 4 x 6 a m p u T S p S G Z 0 + 3 t O 7 b Z M 7 a 1 t d V M i u t 6 7 z O n z 8 r u P T s 1 Q + e k v a N N E 8 T + F R W y Q w / f n c n I v A r g h l 7 u 3 V R I 7 8 n J C V m Y X 5 S 7 S v y d O 7 b r e 7 V q y Z + V d 2 / k Z G q p T e / T U 5 S m g 1 r C P 7 p 5 P t h b W S A b 5 8 6 d N y H v 7 u 4 K 0 q 1 J l 4 y c O n n K w r d u 2 6 r v I X L 5 b p M M 3 W 2 W m f n q 8 5 / X e m L L v G z o W L R t 0 u P S p c u y U / M 3 m j 9 R U v F M 5 O v N m 7 d k f l 7 P 3 b B B z o 1 O q R V Q v + Z e F q F a e v f J 7 H x 7 g U x R Q g F U 9 Q f 3 z g i v M D Q 0 J N u 2 b b M X 8 c f B 7 d u 3 p b 2 9 X T o 7 O y 1 8 Z G R U t c K Q 7 F C B 5 Q U b S S p I c / P m T b 3 n i D 7 L V u l V V R 8 n A + + g y W J a 5 M y Z M 2 a W 5 X J h q U n C Q 6 x r 1 6 5 b I Y G J O j i 4 O T A H q z P f r l 2 7 Z u + 4 v q 9 P S 9 + 8 k T e j R W x W 3 5 X n y d g z 5 S P v n t F t t 6 V l D t K i / 0 s y P z d v z 3 N P t R 1 C Q U G x b 9 8 e u w Y l L g l P m p I / N 2 b X y X z 7 D n 3 G 8 F 1 2 9 i 3 I / o 0 L w d 7 K g 2 f l 3 W d U K / C s L S 2 t + j x N l t Y 7 t A B Y r 2 Z 3 F G j R d 6 6 W a q x y O L R p X v r a 5 q R J V P u q + j 1 z 5 q w c P n w o O O q I F A X 5 z X M h F 5 j 2 + a a c 3 J 6 v 3 / q o m 1 D N b b 2 y l N u p 2 q m 4 3 u Q X c A Q 7 v X v R E m 9 6 e k b 6 + t Y V j n m g n f b v 3 1 d 4 U Y 7 f u X P H S r N d u 3 Z p I v c t y 7 w C X H N S b e r z 5 y + Y S Y m p G S V J E q j X Y Z 4 + 9 d S T i U T h n a k L 8 q w X L w 4 p O b u N p B Q M m I X l C g I y G R N 3 / / 7 9 J Y S u F z 5 d u W 8 8 j Q E m 0 p t X W o M 9 h 5 w m 6 w f 3 a I G X / q g r A l f 4 L q r s z G u h N G G m d G d n h 2 z Z s q U k 3 X j u N 4 Z b g r 3 K o E 7 V n F m U i U s v S 0 / b g q X v E 0 8 8 b o W 2 h 7 8 H a / K R 5 2 G N 5 Q D Z x 6 V F 5 j O 1 1 W 0 9 m n 7 q Z z / y g p Z / N f 8 1 d z 9 i p l 4 a m d a r 6 t 3 X 7 0 q / q 1 e v a c V / w L a j 4 E V 4 i U 2 b w m O 8 J C + P W X D y 5 E k T 5 o 6 O 9 r o F j 9 K Z + t C Z M + f k w I F H 7 D m q I S i l F s 4 D X 6 e L g + e B O G g o n p / t 8 + c v y g 0 t 6 d q C O m A a a a e m t I K t 5 k 4 j z V q u 4 6 / l t 6 N L h 8 r k + Z F i I U H b d b T k p V v r Y f c T P A / m H u n T 1 d V p m g n L h L y O p 3 V 7 L i 8 b O p f k 6 r 3 q C l X q W w t L W X n y w K D s 3 t Z v V g 6 F X B w 8 g 1 8 7 q w S n U 7 v W v T T / s k s y l 2 2 L S H v 1 f 3 V J a f + u x 1 T g H C E 8 g a J k a m v O y 3 u 2 O s 8 Y Z h F q H V s 5 D r Q G p X o S E F T M L c i A t k L A a w H P c v f u P X N 0 k F H P P v v e Q v 2 t G n A O G m h 2 T s 2 A 4 L 2 S Q I Z Q H 9 i 4 c a M 9 7 y O q b T E p 3 3 n n m D k 0 M G d 8 o c M 7 T E x M 6 l o r w S 2 5 Q q b e L y Q 5 I I 5 f z 5 l p 9 T B g S u u 0 S e h t W 5 K u G k l / T N 9 r M d N m d b M k R P O U w p G 8 Y N m r J j N 1 5 M H W + k z h p g / 9 u w + / o M R S y a h + m c 1 v U q F w q p I H i w v c c z t m B e 8 y p Q 4 C t X U r l c 3 S B I E s a I w 0 7 U O p 3 6 f 1 D G / f 9 v Y W V 6 r T g O C e v 3 B R x t S U 2 L V r p 1 2 j V r N x c V H N E l 0 w S f r 7 q 6 v L Q U L I R d 2 M h c L k w o V L R k w A u X k X r t T f 3 2 9 x 7 y f G p r M y l V D R v z 3 Z J F N z G R N a z M A H A Z x B W C V R 0 8 x j d i F j n j y r P 1 Y J o t 7 S g u L O d J P M L 2 a k t z 3 5 Z J + v X o 5 x j K E 1 7 9 4 b k 9 m s q n U O 1 7 D U r K F a 1 + 1 T g a U d o N i j x w I G u x e k T d U 0 x x E k H B H + W B Q c p 0 S q J O h U 9 v f t 2 y t X h q + Y R q s E 6 m v U y z r a 2 8 z E 4 / x q y B B H W 5 t W m F W 6 O j v b a z 4 f U w b y 7 9 m z W 7 X W E a s f Q H D M v C e f f E I O a S U Z w t 1 v d L U m e 6 + 0 3 J B r Y 0 3 y x l C L m k t B 4 H 0 E 8 k H h l U 2 R h Z c u t t b 1 X D N K x K 4 W 3 P P O Q k h C I V z z m H z O q C V F / i 0 t L s h A H a Z w b Y T K Z J X t 7 Q U y + b V H N p M 3 L w v A 9 U y J k w a 0 C J q j G u A N 2 r B h v b z 9 1 j t q x t 0 1 E y o J Y 6 o R 3 n z z b a v c o h X r r X c B 7 j E 2 N m 7 2 f T 2 E B N w f + 5 1 C Z c / u X d L R 2 W a Z t Z z n W g 6 2 r V u w g j Q N C G C 8 n r W S Q H b w m F J X n V + Y 1 w K n O F 3 Q S K 9 e X h 7 J L 9 5 p 1 v s E O 4 q 3 r i T X a y 1 d I J S t M u b C n 1 t o K p t e S a g p Z 5 s 7 t 2 s l 3 x G J x Y O E Q e a e 3 U G 9 y d c V x s 1 + j R I u C k z B c o S L I p d r l j 1 7 9 + i y W 7 X P a T l 2 7 L h 5 D Q G C j + a i v n L 5 0 m W r x + B N X C 4 w 9 X B o N M o s S y s E 7 i d a l S u D v Y t l h W T 4 b r P c U 9 O w U S D 3 f e F L e l o P B S 0 U a X Y 4 d v S 4 v P L K a 2 Y W U 3 B R c E a B 5 h y b W d 6 z I H 4 v X 2 q R O T X 7 e A 4 c H C O T x d d 0 8 h u S C X r Z 7 6 I q h U x t d f f M 1 1 8 7 m i z x M T S 3 d s l S y y 5 N k E V L G J 9 I n j C b O 6 e 1 I j c q 9 8 b G Z E K F c d P m A a u o p 2 H o 8 p B s H t x s J X a 1 4 F 4 Q k b r I / v 1 7 j b h 4 C Z e 0 K O v v X y / 9 e r + W G q 5 X D r S X 0 M 6 z Y + e O I K R + 8 N z D w 8 M y M z 0 r + / S 5 6 9 V 4 j Q D Z R X e l 4 1 f z M j m 9 I C 1 t p S Y x d a l / s n M 2 2 K s d y M X s 7 I z V e z H r F 1 T 7 0 B u C c N K U s M G t m 6 W 7 q 9 u 8 q L 7 3 S R K + c b o x B R o O G R x l Z 2 / n Z K s W K l t 0 i c L L M w U f C 7 1 l 5 u f n 5 N L V U V l o V a s s U 1 3 l 0 n x v 1 S y 5 7 l 1 6 k 5 B E n k g g r 2 E L I y e 0 R F m 0 7 j S P H j m c 6 C b 3 4 B o T q l W a m m o z L 8 h 4 y N P S k p P h o S t a s l 2 0 l v B H H z 1 k Z l 6 j y A R 4 x k 6 t n D Y K t L n M a Q Y 9 a M C d D R 0 L s n 7 + t I z d u i i L K u x x T M x m 5 P K d + r w T F H J X r 1 6 V o 0 f f t f y h t w n 1 Z P I H B 9 G B g 4 9 o w b d B B j Y O a N h g 2 Q b x 6 X k 1 v X o a o 9 n R d t / T O u L d 6 Y y c v p X s 4 E C + X O H C G p O 9 S d Z 3 t 0 j T 1 N 0 S P q Q t V e v T W S 2 w Y C 6 C 5 u F J N T 8 3 J T v 2 H j S N h J e G O k K U c H F w H c y 9 J F d 6 J V D Z x 6 w j U 3 Z r v Q R X + H I b f p N A / S k t o + v B o l Z y G 9 G x d j k g 7 / A 8 Y m 5 N j d + R 5 w 5 v l O Z c c q P p 6 V s 5 O X N b 6 x + 6 T V 6 S H j T A c j 4 m N g 4 n z D d v r Q C u T x z 6 P R 4 4 s F 8 L u s N y 8 O A B I x N d y 6 g z 4 4 z Z v n 2 b X B 4 a t n P T c H 2 8 S f 7 x Q q t c G W t 8 m l E n w 6 u Z B s c p J Z X K p / U H b K m + Y M 0 m 0 i y 2 t P U f M e 1 E w k U X j + Z c m 3 S 3 E b k 6 0 B a z n I o 5 G Y d L v q 2 t 1 M X a C F D K 0 p b U K O c B a Y U X q 6 O j M y g B 7 z 9 4 J 7 o 7 v f v u S T W 5 J k 2 r 7 9 y s h V G Z x 7 k 0 2 i x X 7 j X J j J a m 5 8 6 d M + 8 p y 7 v H T 8 j R d 4 6 Z A 4 j t 0 6 f P q k l 7 x c i G O X 7 w 4 E F r R 8 S U A / F 3 p h D s a G + 1 X i Z x I F X U m 7 j 3 S g H R j d e j P A o a y n 5 1 U V J d n u i R z o W J I K D 8 U p X E o J 0 Q Y p Y 4 m d j e 0 J W x 3 s 4 e 0 e N J w L X d 2 1 u / 4 4 C S j S 4 i u L Z X A n S Y p P R t p O b D i f I g N Z R 1 7 F X N 8 c g j + 1 S z 7 3 a a X Y V l b 3 / 5 S v f p m 8 0 y N r l g 5 z P U B u v g i S c f l y f f 8 4 Q 1 C e z c t c O c Q J N a t 4 V Y C G R 7 e 1 v Z g o O C C q 0 F C S F 6 F O d V K + L Z G 1 e z c y V h 2 j c i p t H n Z Z N 9 W / S v N d c s 5 8 c 3 B E f L o y K h W n p 2 q 7 n i C B U n k g d D M 2 o B J g P 1 o H o B I X t 6 u h t q k g H e C Z v / 2 L E T K n j 7 E 7 s c 1 Q t 6 t G O T P y g g x I u a h 6 R Z N N 0 2 9 2 h Y N r 0 A X F D 7 6 L V T I 0 q S D r 2 G a 6 N B 8 7 B g 3 m P C M Z 5 s 3 / 5 9 S r j d 1 j s / q X E 2 D u p O 9 N O k c z S V C B p u v 3 O u V a 6 O r Z x m i g L x P X u 7 N D 8 K R H K s 0 k V k Y 9 e S m o m q N G Z U S 1 V A R U I t S q f V e R A 2 v 3 j 4 7 d Z c a V g a O M 4 Y l K T S H 9 c m D Y y M c S l 3 F X p W U 5 d q J H i u W 5 q 5 x 4 + 9 q 4 K x S 7 Z u 3 b J s D Q X x E R h 6 h O C d p P f z g w C F I d 2 w E G J v h n m 0 N O V l o C u 9 4 k 9 j a / u 6 b X L o 0 A E j T x p I K 1 z f r m 5 c + T 0 R 2 G z X o B w / d 1 v + / l R W h b v Z 8 n / 2 / n V + l + s V y I t 2 Y g Q A / Q P z u l y b q m x V 6 Z u j 6 p K X 5 o 4 B V c l O 2 K J E i W 7 b w D a i V w n M N U p + n + h c 6 s 5 0 V u 5 M u e o c Y 3 R 6 W r V E 0 M R N A i b C p N b B G j 2 y l 7 Y R e q M f 1 r o F 3 Y K W W 3 8 i j R i 4 C E H R y J h Z a f 3 K V h q 4 r 6 9 d v 2 b m X p L W 3 b P B j X x N Q 1 d n u 2 k d K 7 U b h P H Z r J w a 6 Z H 5 v s c l n 2 m c d 7 Y W z G k 5 Q m O 2 R / h + X k u 5 7 X n V T u z M L G S l 1 Q L T l 8 w 3 v n c s N S V z f Y + q 7 R w O H m Q B n l C s 9 2 x Y s M X v V w I l N T 1 6 9 + 7 d Y / u 4 Z x k 5 W n g X B S 7 O C U 3 w + L B u r o 9 2 w p M U H f K x X F A / O H H i p O z Y s a P q f n t J 6 O k N 7 W z G O e H Z c 4 P o H D k b 8 7 S 1 g 2 e Z 1 z p h T r U T 7 8 Z Y K r I q K j T k H G G L K j z x X C Q K h G v U 8 / t 7 m a A + Y D R l 3 G h n j / D d d c v 9 q 9 w 7 z 6 C q F W t n K i c e q V 6 + b K 5 d K + Z h 3 S l K o u i a R r L o 8 U q A n P R t A z f G l U x 9 x W Q C W E a 0 E 3 B v S n e 0 B y N s T 5 4 8 Z W v a n h p F J j Q e m m n T w I B 1 b 2 r E d U l 4 z G Q S E j I F S f p g Y Q 9 A O 6 J r t I T s v D s N r e R J X s P V u F H i L G n 6 F + c l e x R y y 4 F d Q 3 8 Q T E y 7 h 4 F M Y F F N u e K 3 L U X 0 O H J Z 7 s k z 3 3 g 9 W U O 1 9 z 8 q 4 + O u G 1 G U V J 4 4 r H u a p 2 R r 6 z V z M a N x o u N O O I 4 2 o k G T T M R z h r u c e g U j K K e X 2 q x b f h R 4 1 n A K c M / p G b q p T M s 9 J V O T V q L 7 1 q 2 z e h P 1 A J Z G g G e k p 8 W 1 6 z f l s S O H a u q 1 k Q Q 0 F K n D d R F S + q Z R B 3 n Q o o O G Y k h C t l C H U 3 N e 0 5 T n C n J T n 5 k C j M K R A k 3 j Z b K y k A + L b k p m n B e 1 v g v X h 4 w I 7 s M K 3 s t X W 1 x 6 A N 1 y / 1 Y I o K U o K E G z x k 1 7 n V R C Z b s f V e F 3 3 T C i T g n g t w c W T 8 h g f 7 d l B N 2 N 9 u 7 b a 4 T A 3 o Z M T I D C u d j t h C G w d I 1 n Y N 3 Y T E a 6 2 1 w G c S 3 M O F r W q T R D 0 P U D W 2 X b 5 j 7 p U J K S w V R 6 G 6 W V P C g o z p 4 9 p 1 t Z r V / s d Y H L g C O U I x M V 2 p V 4 5 n p g J p 8 W U q Q / j 0 M 2 m r k X H A d B z l p e M H S F 7 W x T s 5 I h G x w r F r x K Q B t R m U / q k f A w A u e M f z W f F s G / z K u x Q Z p 5 Q o E 0 / 1 I i o b r 6 d 8 r Y Z J d m A s P b q T + 5 h G Y B r L P 5 O f m n u 2 a k r b X F B I g R s Z s 3 D 8 i b b 7 y l g t V j H i F M M + 8 p s w y M C N f k X E Y 6 W 9 w 0 X R C I z q j b t 2 8 1 8 h 3 T i v x 2 5 h h I 6 O Q K C X w 7 E f f F p I K s 5 T q x c g 4 C x b N E X c a Q / + T Z Y Z n T Y 4 c O 7 p f 1 P c u r e H t C L a p J h e Q a o Y J j D w r k G O / P Q j t Y M Y 2 S 4 d + B c 5 v 1 H e Y D U q G l c i k u d h 9 q R E q o h z 3 s K N V S w a + u Q k J Z i P 0 3 K w G T 9 H X T T / 3 c v 3 9 B c 1 8 3 w y W f G 1 S B d f U A T 6 I 4 d q w X 2 d Q T X p D e 3 g g 6 I x 4 Z h U t X E 1 9 C R 8 m k + S o T c 1 n r g A k p v v P t F 2 V m d s a 6 q X j v H x 1 s i U 3 j Y 1 z A G R e F A w H P 1 c z 0 j J x T D c N z 4 v W D Y D g Y O M a 9 e X a 2 r 9 + 4 L i f 1 n K n p K b s G Z i e t + i d P n p a d 2 w d l Z m p c 7 o 7 c l r l s t y w 2 t U t H p B m g F r S 2 d V j C M + 0 Y g m j v H R x 7 E O A t c E B g Q d g k M J q 2 1 T w P T 8 2 z I z I U p m 7 b n R k v m d F A c 0 o g T D q r j + i y G o E 2 T d I 6 v B 8 y G w d p G 5 d N o B r q O M e K k O k 6 r E L n P H t R U r F m g c 0 / s G + 2 k D m E 0 T U F d 3 O 5 t o p 7 M 1 m Z V s 0 0 0 D V v Z K I b C x 0 m q R N F N Q f m H x r v 8 O G D R f U l C P P 6 6 2 9 a t x m 0 E v e F H K d O n d Z 4 n T Z C F 2 G m m 0 + 3 E o y G S N 6 B u M w t w J A S r j F y + 4 5 0 d n U U 7 n 3 u 6 r i M X j k l m a Y W O X R g n 7 W l 1 A M 0 1 F I w r x 9 g 2 M l K U y r I G f t 1 V A j B s 2 B l Q C T a w L J M X l c D o p o K Q l K X a L b r + O P U L 1 b 2 / e 4 n k G v / b j 5 N s X 6 D 7 A x C 9 N d t a J q 6 d R Q l h G r t 3 a 5 C 3 6 0 C 7 5 w R u e y i z A R t U Y A 1 M 3 Y e 2 e x I Y Z V b Z S r 1 J V z O C G 8 S 6 M H c r i Y e x g N e N b x 3 T G 6 y a d O m I E Y I N N 0 b a j r S i R J H B H 3 2 I A c u c 8 w 0 X O Y I C e B 5 I C D P g t l H P W F B C w H c x G i r V g 1 j u i 6 v s X w h w f m e x E P X R + X q x b P 6 Z H n r z E k d r x 6 E T g k n y D w L D Y M r B X s f X T D L I Z P N 3 R G Q h m P z g U k M m a A a z 0 a J y x O F g p M O i 6 / p t a A m s T l X A k d F U s m 8 X P g r O i l 7 c K A u 5 e D W m o z W X s V u E O I 3 E s 0 + y + / o k s / S M y L 0 6 k E m D / b B x M S 0 3 L p 1 S 7 7 3 v T f k y p W r F k b C s 8 R h J s G C q y 9 h o 5 q G G B m x n u l o t C Q g i H v 2 7 L L 2 K i Y 7 O X v 2 r J 3 D P d E q n k y A z I U A D B f B 7 I P Q 3 V 1 d 1 r O Z U b v 9 q p k g k 4 / L N o 6 P q E b s 7 2 2 X 9 R v W 2 7 w G N 2 7 c M n L W C 3 1 F u w 9 p S W 4 E a d 9 w c F 3 T h g g 7 X Z o s b 7 i p A 3 c m v 0 i r u J Z M s G A S w f m Y i 3 h Z r R + i E m o l y A T s 6 T M r l V r V I x D x I q S 9 M d q L Y 9 G l x A Z Y W C g d e h H f n 5 / W E v 3 q d a 3 z u P 5 c g L Y l t A 5 A A 7 A Y m R b d X N w + H / D + 9 W v 9 i s k h v a D H g R B A E L q 7 0 G W G / c u X h q x D Z V J L f x K c U L u l G l C K M 7 k m P b G X L z S O u G g I t N V K w D K Q 5 9 T F l 4 r + q c k t 6 j 5 o 9 e i r s E m h V q 2 n D u k i 6 9 F M V k f S a y Y V m r U C 0 y o J 1 G M e N H C q R M E T e W 0 e f 7 o k 8 h U R q r l t v R K K z C h u z I 2 C Y 5 2 L N 8 z x g E m G C c a A M t Y I P n U a t A o D C B k g x p R i g G s R B 3 N v + 7 Z t F p Y G 4 k K 8 6 z d u m O e Q Q Y v M j r o S f e F w T n g n B + 1 o a L u o 9 q o F v K k z w R g 3 l p x + H h x J P 1 o Z d q 7 + W C b z o / d y f 2 y S f 8 w b T n r F x S A p J A U W k f d Q E u H Y y C 8 o G a t 7 a k 6 N L s w 3 A p E w q a o x N x 8 U k p w q E Y O o B C i N K D R q + N q Z X G 9 B E N K E Y W l p X n q 6 O 2 1 I N x N Y 4 o 5 m S P O 9 e 2 N y + f K w u c 3 R X H f H Z 2 2 S Q g 8 m x 7 9 w / q I 1 A G P S x c H 9 0 H A Q i e H S z N q K d B w 8 d N D q R r R f N b q 3 N q Y d c / 7 R W 5 o Z i n B m 8 O x l e F A W v A M m G G s K F z x 9 X D O a l o g 8 p p o 3 k R 0 F 0 u H i u 8 X H Z I 2 Q U 1 d s C l z h N N q 6 D z Z o / V H r b + S n a S g 7 o z 7 Y d Y M 0 p 5 A A O V V v S d e E M F 6 S I A 5 d l V g g E A t f C E E z L u d 5 7 g d c 2 r p t j 3 L P H O d J E f c W x X n O o v D 7 f j 0 7 P S X 5 5 i 7 Z v O O g l e T 0 y o Y k 1 G 1 2 7 t w u z z 7 3 j L R 1 d s u 9 k R v 6 I O G 1 x i f G Z U C 1 j a / w Q x z q R f T G d p P n n 5 G X v v u K e f H 4 S g d D A R i R 2 x l 4 A P v 6 e j V T G 9 c V m f e B u A z D 7 + r q N s 3 a 2 t Z q d U I 0 a a 2 m D Y 4 U h I 5 5 y c 0 5 o G u E n C E T 3 I u U Y K H A 8 r 1 P F s 0 k D I + x Q B I W i 6 u k o T 5 L f O Y 3 g C x G L F 0 g j / X E 0 A X T D x O T x X s Y 2 X Y a q n 6 E 1 8 2 6 e 5 l p 6 S r u 5 h H T O G g s T x h P I k + c N E F M C 3 9 Y E D f 7 y k G z o g i F F M 8 2 t W r m k e G h u c c S R 2 d 3 n w z N b Z e p u 1 e t 9 z R u Z x I e J w C u a T K g V Q m A 6 5 l w n B B 4 2 / g 0 z I b 1 r v M o 9 / D z D b C N A P b b m B r a s N x H A h h / Y 3 U E B Y I 6 P e U m l 2 8 U G M L N U G 1 M S q Z 8 f u 3 V 7 9 l o 0 1 s 3 b 9 m H D X y J X A 1 4 x + v X r l t 6 m S D b H w L p t J S 7 V k A E J Q c a 2 p M O w n C c x Z O Y 9 4 Z s e F q 5 N u 5 3 z s G F D b m Y 9 A T t Y 2 Q K x N P u G a Q X K 1 t s b 3 n g G l w b L 5 / X r E g F p I E 8 d C z 1 9 3 F x K 6 M G e X 0 g I B t q a U + L v g 8 5 Y q n Q o l p l U a m Z R q Q o m A S Q k n i H a i S f i V G 0 t j b b E H V K e y b G p 1 M r Q s C t v e B Q 6 v F B L J w P e P t w b U P O u b k Z 0 x Z j Y / f s W j w L m o R P s 2 D 2 N Q J c E 0 I t L b l p r b j v M 8 + + V 9 7 / / v f J D / 7 Q D 5 h b P s k s 9 U D I O Y 9 r u D r k N R l S E x i S R N P D t v T H 0 p N / F U i 0 F n G 8 k E I K Q B w 0 M N c m f Y g H k R i I a f G V n E z f 7 M j Y r B q j + F 6 A f e u H Z 3 c u P r Z c c O 1 m u i J p / l k d L Q h f q 5 i P G S i x p C 4 C s 8 1 6 W P 2 Q J d + 8 U T M y m U z x M L x X n X 2 D J h Q A A Y A E H m g u T C C m H a b + g 5 l H S Q z B L l y 4 Y L 0 d F m i n i X x a B S B c z U 0 5 j R 9 + Z g b B x e l B t 6 R G g b r a 0 a P H b Y w S X k r q f 3 R 9 A u y X 6 8 a E q U r / P 8 5 n T g U a p + k N T 0 8 P h D 6 a 7 p q a l q b k B t u k g R E h i I U J x X u i 1 S A J Z K E O x z b t S c R l 7 e h H P m l 8 z i E s I Y c t x K 5 Z e m y 5 s P s H z + r r a t F 6 3 V q D i X z k 5 b R 8 S 0 W E T 6 H J R 9 M L x I k u a c i 1 t M v Q m O v B Q A n 9 z j t H 1 V S 6 b f s A w R k I J s + n H s R C 7 w b M K S 6 L B 5 B Z X u P Z g U s c 4 U R Y M B P J O G b o 6 e z s K u r J v h x g M t G e x f e I a A u D 7 D z b y O 0 R e e u t d + x 9 0 k C a Q C g + 5 L V l y 2 Y 7 j 5 7 z B w 4 e M J M 3 S Y w R b s 7 D f O O 9 m P Q j C h P U w u L / a g P p a O Y Y m k M X d 7 X G g 6 v i p E A T U y o 7 8 1 M 1 q t 0 3 n p v p W C 2 9 K 6 I 9 5 K P + g C j i o Q V C Y e b H S Z R G K s K Z h g l X M z 0 k N m 3 e J L N z 4 c S I m H d 8 G o T S D C B I m F X M 1 4 c D g / k a + K 6 p P + 7 B 9 b g W P S g w p 6 a n p 6 z j L M K f V C L X C j Q p 5 h k m J K 5 4 7 o + G g A z M i b B h Q 5 8 1 7 h I v C v b R u J C N x m Z M Q t / N i v f i E 5 R J g B o I I J o H z c I r O M G r V v S q A 9 f E s 8 f C 9 n K 9 e + X A d U 1 7 m k Z V T a r p h x l I B + O o 1 v J L H I R F S / S H G V H n R L k 2 M n 3 l w r s q o T K S a + 9 z g S Q G G 1 V g S j X a O y c v m r s Z b Y T J R 2 k F m N e c D w f H r 4 W W I Q M I d 1 / p c 2 C g I c A U 8 + Y K g g i p m F G n U b M b U a J e v 3 7 d P j 4 A E T w g K w 3 T k A S v I 8 8 x O n r H G p X R m M w J c f z 4 C e s F j z k G 4 c v V s a L g b b h + s w o f w N R F g z e a V M C b j s v 1 7 l W D A r E 0 H 5 2 5 2 m x a C x n w C 4 4 V C B a F v v r q A Z z w m 2 y k c 6 o g 6 5 b y m d Z + L V 2 K X 9 w j j W C M 8 F z X v 8 X q H A g M 9 R C c D 5 T m C B t 1 n z Q g 2 L 6 O B L g D k 7 M w S p j r Q S R m o y W j 6 u 2 o G g f v A T l a W 9 t S 6 0 i Y n E z o C H n O n D 2 r d a S 3 r E c 6 2 o m e H U y b h X a t 1 f x 0 p A r q S i p 4 r m L v 3 r s R Q B + Z G a Y X h b B p e b Z S 4 P 7 2 f p p f V v 8 L N C Q d l e N 4 m A c a x k E q e l q w K l d M e a P G 4 q B Y y I T o U g m U S F s 3 d t s 2 J I I g k A h h Q Q s w n i n N T K O T K 8 P N P a n 6 O x d t 0 o 7 p W d e Z k z n s c G x 4 c t Y L z q e k Z I 0 G x V W P c y P p m s S B T J h / t I E d O f K o P P 3 e p 6 z H O 8 4 L C M V w k n q f x 0 h l g k f b T t Y K l S V N q 3 g J X g + 4 p t V t l L B o f g q j + 0 8 q t x Q c L U o s C i / 2 P W p p 3 3 l Y w B w b w C V n u V 4 e 7 u X M L b W U Z 9 K / 4 r d N y x A f j u r 2 X 7 6 j b k E D L 2 Y U W o p 5 C q g j J Q H C Y U r 5 D x R z N X z + d F G a m 5 2 x 6 0 P M d q 2 D 4 Z h I I 2 U l 4 D x g 4 k W 6 F T H x P 6 Y c m o U O t P F r c k + 0 F 4 T j I w S Y f j Q o 9 y i B i B + v 6 y 0 H k I r r U S D R 6 E u 9 o x H m n 7 2 R v h c m G H P M 4 4 m l k F j + l W s D 9 8 M B g 3 M k n n O r o u 4 U e 0 Z 2 G W D o t j V 9 U 8 T R 0 8 U I p + l u Q p V G o j R g p s 2 o V h k e v m o T v z N j K I P + t u 1 w X 3 t P A t o n O k k l s R g n d X 0 8 K z O T z s O G y U c p x 7 B 6 G / 1 a A 3 g H + u f h 2 m 7 X u h f d i v i o N F 2 M d u 7 a m a h h I O 6 5 s + f N G 5 k 0 q L H R c J o K E 9 B 1 F 7 K 0 D 4 4 t B z y 1 6 6 n h v k H l O u c 2 4 s r V g T t B J N r O q F 9 F w b G H o f N r W V h S l a Z X N A k R j T T x I F q 2 t W f Q C F U P G M b + 7 b d v y j Y 1 o y A I b m j 7 N l O Z o g h t h r k X R a t q p 2 m t c q 3 f s M H M w V y u x e J N z s z K d L 7 N 5 t c e u t t c 1 U w 5 j I 0 6 c e K U j b P i o 1 k 8 0 x N P H J H 3 v v d p G 9 Y R B y Y h P S Y 6 9 Z g f Z X w / Y M K v Q o e Z Z q R q k D b h u t 7 s u p 9 k A l g f 1 M U p M O J Y F d q p Q g 5 U S k 7 S O 7 u w 4 D 4 R U 2 / i z 7 d u k q m M 6 1 K E y U c / N D 7 0 j L m R h L m 5 W X O P R 9 H d u i S 7 + x d l o L 9 P z l 2 f k d M T W + T N W 5 v l S v 6 g v D v S J y d u 5 O T U z W Z 5 8 V y r f W 8 1 D d R L G L 3 L M A w 8 c a 6 C n L X 6 G E u a 5 k G z o s 2 8 1 l x p k N L o J B 6 H H h F W p 0 K b 1 F u y p Y D 3 J V 8 b U U + r B M x X c 7 q k F E i + L r I W U F S P s q R 1 6 U s y Z 8 l D E j 2 6 1 I K 2 9 k 4 5 P 5 I r C D q d Z O n s S j 0 p C X j S M L G i 9 2 F z Z j 4 r R 2 + v k 6 X e Q 9 L d N y A t b e 3 S 1 d N n h P C g l D t 1 K 1 3 o K S E R I u o 9 0 f P K A R f 2 z Z u 3 9 T 3 c Z 3 g q g X u g B f l y h B 8 p n A T e L l y C h l d N b B b c y W g l W + a 1 r q P P Y P U d 0 p + T I / D X q B W k A w U E G p i l 1 n y t F v 7 9 S J c 0 U E y s z N 0 b D S f D a c 9 K O D K Y e l z T O N v c V j q l s U / 8 e C a k Z Q q D C J m P H O C S h l S Q J g l o M b 6 p 6 q / F p 0 v e u t J i M 8 h O z j V J e y d k S D e 7 R i a b z C G S B O 5 p p W Q N m g Y X L 2 1 Q n J u m V T 0 4 j v O C H h V 8 x o V x X 7 7 r E a 5 1 n z q s j T i L z j G A Q N P o i t C x c B z n g W / D 8 U 4 K t L s R K 7 g S a + s 3 x x K E V Q K x 0 B Z o a 9 K Y c + 2 e t l 3 t V d L B + b 5 H P J q P q Q Y A d d M k H U R 8 v s K + V g C h 0 s x X R F p N P j Z S Y t S A q 1 r P 8 R + x Q r h 6 1 / X q j T M y f L d J j l 7 L y c u X W u X b 5 9 r k x Z O z s t S 2 W e + Z k e 9 e b J X X L r f I y F R 1 2 g T w M s y F 7 s H E I Q x k H J l Y k p N n h m T d + o 2 J j o c 0 I N B 0 0 K U z L 8 6 M c s B z i H M D V z q f c z n y 2 K O m c S E Y Q 0 4 Q X C M E 2 k i 3 k S b 2 q a D z T L R B 2 a L 3 x H m A R v Q L w 0 i 8 R u E c v 4 Q 9 I I K H K A O i c A 7 X w J w k X + k P C G E x K f k w d D V 9 8 D h G j H g c t 4 + p 6 u p o r O m w a 0 4 W O 1 a K 1 T + J S 3 E q G J n i C R N B 5 l u n 8 / n p a V d 6 k g F k i C d Y n G j V E O + p b X N y 7 t 3 X Z e O u J + X C 3 f Y S b T I 7 M 6 W Z w H R h j a 3 8 8 9 x T E 3 d l a 3 + H P L M r C K w S e B 7 5 4 H V z r k m 1 6 y 4 T w C h 4 b 4 Q U Z 0 d X V 4 c N M f F f s U A T T E 1 P y 4 S S c d 8 j h y 0 u i z e 5 E G x M i W r E y v J K 3 w M N 4 + N D P D Q d p H Q T p Q R H u A / H d d d n C / f l e W j k h U j + I h R s D F 9 v U u P L i K q E d 8 8 G K Y j h 7 + a e n T o 1 8 R x p 3 P V d 2 x l E V R L p u d U A 4 X t Y p l y u C p a O 8 Y J E 9 4 I A t w r 3 2 X B p X w i Q z D d O 5 v O z s 4 5 Q n k w s w K 8 9 4 v t p G L l 6 R n o 3 7 l Q B T e 7 j t p I g + 2 g o f m z L f H H l s Q x 4 L 9 q p z p 4 9 L 0 e O H C 7 0 l q c x m D X p Q l 3 r 7 J m z 9 r E x G n / j I E 5 v X 7 + l r U 8 l h K 9 W c U p K Y T Q e 9 S 2 A Y J M N z h S 0 I I W 7 K b t + / B U N q 0 Y I D b O p h J V U j F 8 i F o S h H g d b 7 B k 1 k i c q z R R 0 4 O V c q 9 s F 9 6 E A i T b S V g J 3 o i q w q h A k q P v 1 0 D 3 3 H 8 D v B M Q L f w z Z M F M a h + 4 N 2 5 V M 9 f d w W A 5 4 n b t a L 6 v F b k e Y 6 N H O B 8 B O v H v S 6 k T n z 1 2 w q c x u 3 R q x d j a c E F w b D Z A E J 7 x O Q M 1 t r U s 9 4 s Q 5 J Q v u d S N I p t C 1 y P e j Q 5 u a u a i m J G a l e Q 1 V Q 2 H a + Y y O 8 o C n 4 l n J H + t Z w U G N B g k h b d h 9 S K + r 1 y G + 1 Y + i F 6 k A S 6 e 1 U m 9 y S R h A d 4 r 2 S 2 G E q l b z V I u W V v r K P b g E J T M v j t Z m U t I 7 3 o Z 0 D G y U t 9 8 + K j d v 3 Z K n n n 6 P H D z 4 i D y t a z o B M 8 U 0 Z k 8 9 + N 7 r 3 5 O f / N C H 5 O d + / u d t 6 H 8 5 v P r a q / L 1 v / u 6 N X D / p 1 / 6 J f n W t 7 4 p I 6 p B P / q L H 5 U T J 0 8 a E S a n p u S V V 1 8 x c k A s M w m N x P q n a 9 c U 4 q 7 H t A X z c z P y F 3 / x R d s n Z 3 x b l R F S C c T Y N N d 7 3 F 0 D o H V f e f V V + c u / / M s g p D K 4 J e n f W I m 6 f 1 j W c 2 u C N / 3 k R z 7 5 Q t z U W + 3 A I d D Z N C s b g 6 m i e S + E E + 3 i 6 4 o I n X 9 n / 9 6 U x C w M 8 a C B e s v g o O 1 z D s M 2 5 m b n r B G b s C Q w F X M a m A K N z 4 L + 6 x / / c S X F C f m v v / m b 8 t i R I / L 7 f / A H 8 p W v f E U O H H A T b P K B 6 N d e Y z j + a T l z 5 o z 8 6 I 8 + r w L 9 Z X n r r b f k V 3 / 1 V + Q z n / m M / M j z z 8 v 4 2 J h 1 3 u U a 7 x x 9 R z 7 5 w g s 2 t + D k 1 K T 8 x m / 8 F 5 t X / n O f + 5 x q 1 l H 5 X 3 / y J / K t b 3 5 D 2 j s 6 N f 6 j 8 p 9 / 7 d f k 5 K l T N g X 2 F 7 7 w B T l + / L j s 2 b 1 b f v m X f 0 U O H z p s z + H N z M u X L s l X / v q v j c g Y O W h I i D y 4 e b B Q j 4 w C 8 5 K m 3 V W H R N G v j Q / E L r j L v F C t B c z M T G o 9 7 q T 1 4 2 O S z G P H j t t 8 E X j j c C y 4 f R X Y 0 2 d s B D E D B t E a 9 M 6 w u o k W M L R l Y f o A X O r E Y c h / u d G 8 1 W B 6 Z l p e f v k V + Z 3 f + R 3 5 k p b 8 k O Z T n / q U b Y O 2 1 l b 7 T i 2 g k 3 G X m q L c n 9 H P j L 9 i a I k V g B b D 4 c t f / i v 5 P S X P t 7 7 1 9 / L n f / 6 / 5 d O f / r R 1 6 O U d v v r V v 5 U n n n h C f u z H / o U c f e c t + e K X v i Q / / d P / x o 5 9 5 z s v y n P P P a v p c U y O v 3 v c i L R t + / b g q o G N o Q X P + 9 7 3 P i M 8 B c n / + Z u / U Q 3 + j t U z o + B 5 f F 3 t + x k l J p / f X s 0 E a 2 5 u k f U 9 H d Z J l 4 6 a t 7 U e 1 N v b r U K x X w Y H N 1 k n 2 S t a L 2 J Q H G Y P n + 6 k I + 0 7 a u o x d A N z K d o b n p K a M V m 0 o d V S l 0 h C e 1 u 7 E e W P / / i P T a i v X b 1 a 2 I 7 j + e d / R L 7 8 V 3 + l 5 u Y e + c A H P i C f / e x n 5 Z l n n i l 4 T l 9 8 8 U X 5 3 O / / o c z r 8 / 3 P z 3 / B t B v a 9 M / + 7 M / k S 0 o c v s x O G x v v c v n y k J 3 D f I p f / O K X l N Q v a / i G g p b B + Q K h X n 7 5 J d s H X g J e e u k l + e Y 3 v y m 7 d + 3 W A u m E H D 5 8 O D j i 4 t C L H A f E a h q a U Y o E e Q + C E o 4 4 J B z I / N 9 j S 3 l M I W / 2 s Q Z J h F o t J M O 7 9 4 E 9 M 6 p + X U M q m o r e 8 H 7 q Z 4 b A 0 + 5 E x 1 m 0 E G 1 J f u g J 3 j w 4 4 z U U 7 4 x 2 o L / f e 9 7 z Z K K Z 4 8 H c 5 r X i 5 z / 8 Y d M u l Y C 5 x b N R h 7 O J W 5 T s Z E e 0 S w 9 z b V M E + L j k J S 7 u e g o B v H t 2 L 9 V K / n y 6 l P 3 6 r / + 6 f O I T n 9 C C o c 3 k a d V 5 8 p J g Y k 2 q x R D I e / Q 3 X O l G s B 3 s 6 U q N 3 b V G K J 5 x X X Z U d v R M y v g 4 X 0 N c l F E 1 5 w 4 e O m A l M r D e 6 G f O W c U e M I 8 6 j b v e x I u C B t H h o W G r f z F 8 P 9 5 G F U U 9 h M L U 9 M + V B h p i q R c u q O b M N b t h + 1 6 M y R H a e 8 g a t i l M r G F Z n x v P n 7 U 1 W c z a k E Y o p k F D w 3 O v N W P i B X L t f j 2 C B H V b h V + 3 8 g Q q / A S X 0 A J t N Z C k F l D / G b 1 7 z 8 y q m Z l Z M 9 U e U V M v O u Q d + / / Q 4 Y P y 1 F N P W k d a 5 k 1 f o F 0 m A a T P 1 O S U k W 2 5 5 l 4 S K p G J 3 K G Q Q 8 D j Z A J + O 7 B O Z U H t L 3 N / m 0 u 8 P j K l g b k z P J n Q T N 9 3 9 a U q q B L 2 4 V k j o J f A 0 w c 3 2 W x E f J o G b x d D O P x H D Q D E w L m A 1 h k e u i K 7 d u 9 K N e V w L 9 O m M z M z b S b h f Y c S G k L R 1 h Q n E 4 j m s R v 8 R h s V B G s s m a J Y S 3 3 z P E q 4 U g V 5 i u F O W H O E w v x h g B 0 e K b S K d y w k A Y 8 Z 7 U 9 8 1 y o t H n H u 3 h u T T Z v S v x a y k n D G h X N E J 4 k x 7 0 t / O Y S c k a U 4 V E y T N k C b J l 1 h Q e / n R G e N I P F l w k C 3 V f 0 b r z l C I U e u i 0 1 1 o J 7 A M A x f d 4 w D 8 w k t A f H K k X P F k U C Q W S V R U u f T J c 1 W C J b 8 R v W B F D V P 3 q r v 7 B p H g j O i A i x + 5 K T o + W u O U B s 6 l q r + R i 7 z W q z r W y c X L 1 w q G d d E 3 Y n e 5 T d u 3 L A 4 D 0 I 7 A V f F d U J M 1 v s / O r v y j G 5 x b W e u P u x M P j + Z / 3 L h U 9 I 1 2 K 4 x p L 1 Q U n g h L O F g J G h N E Q q x 2 7 b O D V 2 o B t S j c J 0 z r C E O T L 1 j x 0 5 Y Z 9 G d O 3 e W d Z e v F M g n S I I J x 9 p 9 L I D h H P P m f V x a n J c l h m T 4 7 S U b i 6 P b 9 P d z B E u S j W p g H Z C U m V y H e b 7 X p g O i f O p U T r v S G G u K U L z e 8 L 3 m m o Q I M 8 6 V 7 C E Q W G a Q b W t r s a / a M 6 k M U W q 5 7 n L B v R B m H C E 4 R f B C M q w D J w l 1 Q / t 4 N I 4 K F u q K T M z S 5 O q N L A z 5 8 M P q o V W t z w 6 J 6 S B L e x b a c M 0 h e K X S N 4 u H F O 8 n p 0 Q Y S v 6 s K d y Z z M r k b P F L Q R j q S P T n 4 8 M D L G y z 0 C Z F d x 9 P K t Z o J 2 a L x U P o v Y N n b z f b L E / 3 T b b 0 O S A R p q Z z s j C y V 8 m v f 6 a x M k E b E 9 4 8 1 r r o Y S V a 0 J t c z 6 H T r I 2 u V c 1 W D 7 H s P p S 5 9 + u d H 1 b E 3 z + y H z + k q b W 2 G E U 3 G L R U F E w N z T e f 3 E e w j 9 u X M / g S y N F 3 j s r F i 5 d l 4 8 B A w a R D i J k T g + 4 6 0 Y l d N n Y t y e 0 J C L X y 6 U U m I f p 4 7 K z 3 t 9 4 y 4 L t b 6 4 K o x 8 E o a I 7 z h N a b 3 M j o 2 s / Q V m g b M w V d 9 L I g z v y S E j j j J s 9 c U 7 A E S E o F D Q u C k 4 6 m h Y Z o T L 3 1 o Q P D 8 e 9 N h 4 L P x w t u X L 9 p J f f j j z 8 q z z z z t P V x Y + T t 7 t 0 7 r W d 5 1 O k w O + N m r o 3 2 K k e o t 2 v 9 L O 2 D y 4 2 G I 4 4 j F R o G D c v a Z h X S h + F w L v L N W v / 1 Q L Y 9 P L H Q b G g 4 Q B 2 s 0 j B 4 H B C + S 5 E v U N Y W 3 J t X z s l y M Y J j s S h G q G i i + e 3 V n J C Y Z a 8 N t c p 0 4 G v w Q z B w f Q 8 O D p p 3 j / W W r V t s H Z + r n C 5 J 8 T B m t u 3 r a K Q j O h 2 k P O m P Z o B I F A S Y b 2 Q J J h x E 4 8 u B k M f l U n o 7 F T A H A y Y h x F K N x U h c N H G 8 7 g g I W d 2 d X C u g 9 J V D l D v m U S H O m t R Q H q 9 c a r O v h E A m e k M w O 2 z 0 w 3 B J S O s N w W S c j c D f f e P v 5 O V X X r Y R w L / 4 0 Y / K G 2 + + E R w p B o S i d w Q k Y P H 7 l q M F I j l E P 8 u Z B o 4 b s S C n k o o 6 F d e K v 9 V a 9 D 8 U Y O / m X r D 0 N c O Q o m O F n T S N H g n V z c z X j t M 5 N p x p h 1 I r W k G P I q l E e 9 i R k z l p u / e G m U P M V b 5 j 5 4 5 U F z h t U d S t 6 F 1 O 1 y W m Z a 4 F l T r H 4 g D 5 k z / 9 U x v X h N P j J 3 / i J + S / / d Z v y X / X J Q r y g b F Z s w v B x 6 G V B N R 9 z O R T M p g n q R K D y o B 8 R E N B U j x 5 p g 3 1 e m T v W u x W F E c J N Q q 7 Y b h t h T 8 F F H N A t 9 2 / 2 1 a s e U I t z M / K w u R N + c C h D u l s d 9 + Z g j i + s 6 y 1 6 e i C W U g j 7 p k z 5 + T J J x + 3 s U E I W i 2 o p r c 5 G o r p p o 8 e P S r / 8 e M f l 1 / 9 x C d K h m 8 g 7 M N X h q 2 j K 5 8 N o n 6 H 5 m S 9 X D J 5 k J d u E p b g Q 9 t 6 X Q x H D f q + g B P l N H n W c P c f Q b B X W E X 3 3 T a / m a 9 D K C 3 5 X H v H 2 i M U o B K + T v l z Z O O E j I 7 c t p 7 o f N y A 0 p 4 Z b h F w P m H D r E f M u c e s R m i F W l E L o W j b Y t A f a f 4 f f u E X g q M h S O k F l e 7 5 + T l z R F g 9 C t O v E W w K Y K R C 8 2 m B y v W X M j m V i D W q o U x 0 A 7 m 2 3 y g 0 J A g s i l G I G N A n s m + / 0 U D d Y S v z n d O L + f F p 3 4 C 4 N g k F r M 4 w f k F y E + d s G D o d Y u d m 5 2 X j Q L 9 9 q Z 4 P C T C k A 4 d F 1 O N X C + o Z D 5 U G U n p + w e V L S w 5 C W Q 3 I H W w g u I / 1 h t B 7 M X P f m n O R e 5 j o F v R K M S J y 7 b a C / U J w K a H c f i G g w I 3 M a + d n 8 z f H n T f J L 2 u S U C o 0 U 2 O 3 Z V v L N e l o W b I J L b 0 Z h c k H M A P R W v W i 4 Y R i b J N q D 1 z e N N i u p O 6 Y Z T j Y W t V O w M u 0 / U a h I U F g e C w M A w U a 2 s p t u 8 v 5 S C g h t 6 W a 3 r l j 1 z p w G 0 u m 2 a b j Y n g 7 R M I 5 A Y H o D e H r V J A s q q 0 f F M g S V U z O d a 6 F w U r C r r 6 m y V S 0 K k Z J Y D y g 3 M k O o Z h o L f T l 0 y P 5 0 Z n e g h C x 2 C H P 6 J h Q r W Y t x T T Q L T P D 0 p O / 4 e o k u t j E k F a o q A Z g 3 7 r z Z G z d r + b g + o R Z Y t P Q S A 0 F S O l Z e q b q V q u y a 6 V E 3 j f i r t 6 c T U D R y 7 i d 0 v f T k C A w P B a G O V R v 7 p l Z f v z y S P 7 S 3 Z B Q H P Q L i B M o v r + a g N k 3 M z U m 7 9 0 6 L W 1 q 2 Q V J U / S + B L E 1 P T 0 l 4 + M T c u D A I 1 W b g Y 0 i F G 1 l L 7 / y i m 3 7 j q l N 0 S 4 Q D Y Z v e 1 r F W b s s u N f 2 i e B W p Y j E K o o T 7 l i h f G J o J H 9 h t M f c p 1 5 D R Q U s T q D 4 / m o E Q z w O D p S f A Z Z 2 I C a S f O q p 9 5 S 0 R z E 1 2 d T U Z C E t 0 H a Y j R s 2 D j Z c i 9 D D f E 7 r U X R 2 X a l 6 F G + x m m d 7 T U R c b o N 1 C A 0 J A s N j 8 Y C g y E 3 c d 4 E h H / K a R 0 2 S v T 1 2 V z N p Z W 3 0 h w 1 X Y p 1 n k 0 D X o 0 2 b N 8 m d O 3 c L Z r A H 2 u u 1 V 1 + 3 b 0 T 9 w 4 v f l W 9 / + 0 X 7 p q / 7 q j v e s k I O L B u Y E T S + W u f W F e r G A E l r G e W 8 m s B b l b 6 Z h p Q E B g G l k Q N E j y d H Q k O Z I Z H N p F 5 l T Y J C 5 c S N 8 q T C a T G w c c D a i u j h 4 J 0 V 3 j S m 7 s X 3 o X 7 g B z 8 o z z 3 7 j D k 4 3 I f O q v u W U 7 V A J + W a q d v h M A n J 6 m p W j c P 3 l w S E S H / v u H Z K Q v F B K / y c D e G y p 5 q e A d X E W Q 1 A S 1 X q F U D j K / P 1 n T p 5 W o 4 f f 1 e O H z s u x 4 4 e t 2 n H G O 1 L 7 w q L s 2 n A v t p I w y s 9 G a p J I s Z i f f R j H 5 N j x 4 8 F I e k g z f 1 n a u w j A B q G 0 m y k m d b I Q u D h h r 5 o y b s G A R X S I H 4 4 T D O / o X n / D + + e y 0 / M b 5 L 5 J U p s p s w q d k y E N m K I p L D V i M c G 5 2 R T d 3 l W M d i Q u S V I F w T a F S g Z 1 U g 5 6 e t b b 3 Y z I E 2 6 e t Z b H N q N K t V 2 / u K L X 7 S v z r / 4 4 j / I C 5 / 8 Z B D q Q N e j o e F h 3 d J 0 d v 9 6 f f r y 6 b P q / V t s A k v q V 8 y N h 8 N i + V b G W u 3 D 5 0 S 1 X N r o M f c f Q x B S O B a J Y Z u B B g N 6 E + Q i R w M 8 + 3 y F X a y t I 3 J S g L W i k Z I w N l u 5 V 4 D V p T Z t s m E e j J / a u n W r T e v M X H + e T I B 0 Y k k r h O K g M f n C h Y t G 1 j g 4 m 2 v Q G Z b h G u 5 6 D H 1 3 r n P T U r o 0 Z d 0 Y q P + P Z L i U K Z c + a T G C k K R T U y 7 n a a I a 6 r x F u T O 9 S f I Z N 1 + 2 F w o v G H 7 t E d 9 f j d j R t y D 7 N y 5 U 0 C O 1 o V s 1 1 N z 8 n J m C t G O V A 5 + Y o T M u X w f 5 / d / 7 v S D U Y V H T d 2 5 + y T R P j p 9 C o e Y G H K K t q E 9 R z y t 0 S Y L Q Q a x 6 g K Z b V Z / v j K J I H A O Z t d 8 Y I n J b t F U U W d P X r Q K 4 D R c W R g w 5 o G v 9 b 2 l 1 U 1 Z H C D W g 4 S 7 z X K a l E w q s d l K 1 q H L 5 4 N 7 y Y 6 N q B Y R C 8 9 B u R S N x P e J J d t J Z m Z 7 m m H b N 5 j Y K E e S I a S j M U J o 7 g N X d r I G a L A x I V i O Y 5 2 9 V w p I g l M d k y d T Q 4 E B J z K I T U g h V H B i R f 1 3 r f 2 u b G x J U K E b J C B / J m 3 l + v R Y x t y h F w + Q b A k 0 v B u 8 t 2 D R e Y e L X B r 0 G P T Y 0 l 5 L q R T y x 0 U X j h J / v z F j d j e / m z s z O W S / 1 e t C 0 a r 2 9 l Z 5 b j 1 f 1 a i l k s t 8 Q R X n L Z k S M r P x j a c 7 i j H A O C R A l 0 1 o l 1 o m b O X 3 f Y K c B I J X Q F F y T d K z n 0 p Y f + g N J y s H i 6 c L 9 + O I 7 j c s s z b l W 1 V p u d q S 6 w H P j Q m x k w t x H J D 5 1 u c B q X t P i J E V 0 Y T Z G L U D m H 0 8 4 k 2 9 x q U l G J / s 0 h L 5 s T U 4 g g g X 4 d R R J Y a s N 2 9 c t y o G B 5 A 9 R 1 w q 6 H p E i f j Q s b n Q n 9 i 6 d q j X D p q b 5 y u F L R h B 3 f m W Q F 9 Y + p u e g o N B u 7 v w a w D V s 0 b t W q A O u R r h c C G Q 2 W C U j P F g q 4 p G A Y N P y O c i m A q E Y r X l 7 f L 2 t M x m 6 O R d 7 r N Y q o d a 1 L 8 n T 2 + Z M K y w X j l B u y A X A L L M 0 0 s U 6 3 u r i t D 3 p l k 4 v G / S n p D R z r g r B t n t q v Y s t 5 p 1 g v n P y 2 H 2 N I x l B r r p f e 0 Q + 0 r b o C J l 3 + f / Q w x 4 / + i Z x 8 G L B p i L c D L a K j s X D 3 I Y T 8 T B i K P O 6 D j Z b W 8 O B m Q G 1 X O Y S x g m Y f h 7 e 3 F u r Z l / j + 7 B l r B c F P d a B d x Y w l R k C C 1 E g n L X 3 W Q y X L 2 S o W + u i K s J 6 v d e Q 5 p h p e P 3 8 O Y z 0 J S + d x i F P g 4 U / w j Q + n 0 z 1 U z u T 5 + a W V + v E B O F h h y W e T 8 E k 6 L H I 4 X A z 2 C o 6 N R 7 m N o q i p M C S K p J e R c V f Z + u k X s U 3 7 P J p z F W Q s M s E b a W Y O I 0 C K U b f O z d j k d Z t d D E n Q 6 B p O M 7 t G J Z v j g Q V b I Q b k v m C D A J A Q h e 7 u o y N w r x / i 3 n 7 4 i B k s U U J j b M E Q r N N v 0 O c G j w j b n 7 7 / t T D b u a R E H 6 J p E q t 6 V N 8 A k V M C u L 3 0 X w J t v y / p m H Y F g m K U j C X d X O + F Z w T h Q s k Y y 0 Q r k 9 N P q b h a i R I l e j i s 4 z u Q w X P n A o v a W y k U k G n l M N s I + 3 R a n j s C o T T d Z l s L w I d a C F r s 5 K E z 3 l C F u b i M 8 J A b F 3 Y 5 n O h f t + 0 a H B + B V 9 I A b X 0 z M B 7 W O V l q w D 3 D e + d / B Q a G j l Q K b a h c M h t l I l p 8 L G i D g l Q J E r N T e 7 L F U Y o z c i Q k W s T 7 b m 8 7 O s v P 4 y j Y S D d d W F F J q C 5 / u i P / l C + 8 P n P q 8 A z N M M 1 0 t o M V J r u E M 8 0 F y Y i h C q T F X Z M r + k K Q R d m H T U D s h S I Y 9 5 A 5 x G E Q s E j 1 Y V a p q S m P t e Y D t j F 1 0 i + Y p g G I N w M t o p O q l 8 7 A R S K s y R C Z L 5 7 8 k J 4 l u L u R L t M z V H J w o Z 3 J g s 5 V r h c L G d X K + k o i d + / e 7 Z h E 1 g C n B K Q I Z p e A E 2 D + N l H p A M R / u K X v m R 9 + Z 5 7 9 r n C L L W c R X r y b e A T J 0 6 Y 4 B P q e 0 U k W w T u O H D x t f 6 k m g 7 i M H 6 q H m A G N w o 8 g T k 7 F X V f N y W L i o O r i q R I I F E h I D w S B h X H t r O D I O s M 7 V 8 u Q A m h w J W R r p B Q l G a 6 + O s m E W g 1 k m p D 5 6 K 8 Z 2 t j 3 O U e n l C u t w Q F k Q t n B R e 8 Z g C f + d 3 f l X 3 7 9 s p X v / q 3 8 t n / 8 T 8 s z I O 6 D j P L e g L R c 8 U 6 3 C Y Q C g c G 8 Z 1 J h 5 Y S r T u 5 r 3 b k I F T p K W V B f X K h g T 0 m m i P z r d t Q + 4 a I S o w U J d c s D r C 9 Q l A s s u 6 W U o y C L d g 0 W K Q w n q 3 y h e 5 G U S Q S 6 t p o p y z m I Z Q z E 4 o q y G u E U L v W L z T c 3 A s J R X + + l t L E D t b g 2 9 / 5 t n z t a 1 + X q a k p + f R v / 3 Y Q 6 k B q k q b U o / Q i / D s N F W M H 8 d B + m O j O q a C E 0 r C 5 e Y Z 5 L E q L k t o 8 j r H z y g F C N a J P H / U m i O T J B L g u 1 6 8 Z d o 4 7 M f 1 0 P R I 5 G G 4 G W 0 U n R i g U 2 3 C i H E a 2 m J E 4 0 e N t b W 7 i 1 C i U U B f D s w P c v N u h m a L B g c 0 N s c y d G m A t k O r A x n n Z 3 p c 8 j 3 m 9 s H Y o T Q d m p r U O s o E J V g 9 c a o Z p m k Q m 7 u X r W W h E l 1 d o G J w T G m G J 5 0 B z Q c b q w H X 9 p C 3 L A V 8 G i Z I J 0 E R R s 9 V n S R B P j T j 0 S O R g u B l s x U 4 s 1 j T A b d h v + G M I 5 V r X 7 t + 2 8 d z m W s K v s 3 g k 5 v j A u i n 9 1 d v i Y Q q c E 9 6 l 6 y + 5 2 t F o z 1 4 B C F G g K Z Y D u 0 z k D 3 B N N C A N v 3 g G a d s i f y A N Z i H e Q O a 7 k D z a S b V E c 6 6 k z a s S 3 H 2 X j z i Z Q F X P Q K T o E p z l f p O g R y I H w 8 2 0 M 4 L w p M M W F r 1 C c S S 3 5 3 6 T y A R S x c r S A 2 + f X w r E s s O r H l 2 t K / c i m H p o i k a B j I U U m H f U z / j W L v f A / e 4 1 k O / h z t q V q n m t v 9 C 3 z 3 k L q 4 U 7 s 3 5 g 6 q G d k s D 4 r e r g n 6 J S f D 1 e R Z Q Q c Y o A F 5 J 4 m U K g b k Q i l M v a R J M P z M 1 n 5 f p o 4 O 3 T j M p m g y E J u p + G U D 0 + 3 C B B / t m e x n r 4 g O t 6 p C a X m m B u O H x 9 a h A C j I 2 P B X u a r q p 9 m K T F e / p s 4 U B C z v q 4 r q 0 r Y y 5 3 7 z o v K w k B q O P U 4 5 S w + p I S h j P 1 d k V A L P w 3 p 2 r g t i G J A s V B x c c L e 6 U b B T g x j Y f H l Y X u B P u F Z 7 A V D i K + Z 5 y c R p m X T i U T i o t f v p H T 0 y G R Z i S k 0 g z N B v 3 8 3 N W L L 7 p a C I U z A q d E o + E J h S Y p C H E d g J B 8 f c P S 0 / 0 b y U h 2 t J F L Z d 1 h Q 1 f k Q i Z o 5 8 H 0 4 / 5 u d K 8 j l E 3 k m W S D J Q A y u S t V B 3 u m 2 D P E s b S U U U I F O 3 U g m Q B J 0 D j u P w G R 0 G D T r Z L C 4 2 H R m H m b / s C b 4 X G k E g r c m 8 j K 6 D i l o i O U b 5 c K B a X 0 o q u B V H S I f e / 2 u W C v c Y B Q Y H E J Z 4 c b 1 1 Q v q C t R R y I 5 0 U g Q 1 L 4 C b / m A l k L j 6 D 0 i W Y A g 0 N u C I P I J U 9 2 R C 2 1 V + V m Y p L a a B l u u B H l o g q k c 2 w l i V Y 4 O E x 0 n P + W l S I 9 G I o S b w V b J y R G K x D b s N / w x F M m w b k d i W g M 8 Z n Y a g i R J X l p b d F 1 U h 2 K 9 a N u r F p p A 4 1 P z h S / A T 0 x M 6 v Z M c S I u E 5 R e b o 6 + o r K u K h D f H A + m k b K F 7 k O u z 5 3 7 o i G x c E r k d S m e B 5 A h I 3 x Y 2 3 v / + B h C c v t V F J y N B q m 2 9 w P x q / l q I i B u V Q 2 6 9 g r 2 E / y m Q Y 9 G I o S b a W c t g 0 w a H o l p q 3 h D b h y q o S 5 F r 1 C C K z c z M j u v I m I u 2 c D 0 0 2 0 W S k i X V 8 V J + z B r K Q R x Y m R Y t r c M W e m N s L I e G N h o n 7 I p 1 F E C I U z a p 8 R n i c N r K L K B j 5 m h U c z 0 U m J U J 3 z U f y A D Z p o b T 5 V 0 L q l L G k M a R z w 3 z R h r d 8 z N D w j K m S e A + L W 6 y f l Q d r V n w K W S G Z U S x c M F J h 7 y i M l V u B d s l Z y c T i b g L l d 8 U q p 2 0 n / M 5 r b W 5 K 9 f e l Q k l O a X X L y q G a U Z a + 0 Z E C p S p 4 q S y c m c x o 2 9 + E O H x R l 5 3 8 4 p e 3 K I g e d s d P S O T E 5 O y M z 0 r M 0 t b t 4 0 J Y V p A H 0 f R s W a w O o 2 3 5 T a t m 2 r d U B t D b 7 g A U J C u V 9 f n 3 H O B A s M 4 A h 6 7 e p V O X n q p P z w D / 2 w x q b H g 2 v M d Z 4 7 a B A T x B i 4 D 8 + z Q M 8 M z g n M O h f O c 2 u J i o l o o S E 4 j k Z i G r J a w S d K a + n R h H Y q + Q g 2 D + B + i l A a E o U e j U Q o j h v s F Q U m k Q m 4 n V B E w 4 P F c q v n 2 2 4 Q p i v m j c D 0 L o e K h A L n h 7 m 4 Z l a g n d B W l l E B u c I c C 0 v y h 5 1 U h z f N y 5 b e 4 o Z d n j m + o A H i a / r a D Q 8 P y 9 T U t L S 2 t s r g 4 C Z b 7 9 q z X + P Y h V x c d t j W P 8 h h K U K Y J h H p + K l P f c q m J P u Z f / s z p s 0 w E y E G 2 o W + f N X B k R Z N V o 0 T h A b f 5 e Q M D g i W a l F 0 v w o 3 L j 1 c 5 o S S Q y 4 g 8 Q w L L D 5 S t E e e x E C e h Z H c R l r b U x R V E e r O W E Z G 7 m r K Y H 4 Y m Q I N B a m C M A C Z V g u h e M o f 2 j 9 T k 3 B 4 8 G 4 I M V q M X h H U x 2 7 c u C X P v e / 9 P g K J Y f e I r g t 1 T w 3 4 / O e / I N u 3 b 5 O j R 4 / J x z 7 2 M Y t D D 3 N L Q x e r K n j n B R 8 T K F d 6 k h u N G E y Z 1 A M i D b x t 4 g S a 9 h D h k 5 R / J j 0 a i 1 B y Z t F x t 1 M I i m 3 Y b / h T Q J G 8 6 n Y h d h D c n N M 6 b I K Z H 4 f l Q a V l f S 8 l L C W 0 L m r f Y + O 7 b V c S s + 3 u 7 P a B J 9 b D C p 7 y 9 S H m I 3 f 7 t Y B 3 w 8 z j i x t 8 0 X 3 z 5 s 1 y 6 N C B I L 2 0 7 q P 1 J s y 8 g k f U 0 k I F U f f R Q M 1 N z f L 8 8 8 / r e Y N 2 3 O p k G l 4 r m R x 4 E w o y t 5 c E Y j R q Z D L t V N W A a I v L I p M e Q Z Y i E d g M d 4 O t y H G P Q l B s w 3 6 T 4 k f J p B E i s Q P k q y I T y L x 8 u r K G A p N T e R m + 6 T x P 8 X Y p t p 3 5 5 4 T H k 6 n 4 Q R 9 O b O x a k i e 2 L N + F j s Z i K m Y I k u Q u J y W i 4 u U 0 i 2 u s N U 0 f h N c K X P Q U b K b d g r A o u G 8 j + u Z 5 M K 6 p G g 9 f 4 n 1 N H E K Z C L f i i B w J N o v j J g Y q P B k U R c f c T i i O 4 c E 4 m Y L / w j Y / m H o 4 f a p B k D S V l 8 4 O J Y x e P H S f O 5 v f K u 2 E s c + 2 P u B q 0 V L g 1 k R W b k 2 W E q B W h O / q 3 j 2 O e E q Y J t N M w g l h a R a E 1 w q S O q n R l u v h E G g k m T z K X Z H 7 s p R o f n t B + y n E S Y Y e C S L 4 1 y q O G + w V B y o q k M l + Q d J W A A 2 I x w b k U 7 W o S Z L W r 2 N c F O Q J T D 5 d P K m s 0 u 4 X I 5 V b r w Y c v 9 Z S t S m T B j P X a i h A i I k n j 8 x C U 5 k Z X Z r F F c E t 6 d s X T W u 2 m P m o x L v W A J S 7 o n 8 C 1 u Z B 5 J n 8 E h x 1 v 2 k g b r C p U F G K x Q / 2 S i 5 S B Z n C n x B F 8 h l L / S A + 5 n g t q a g m 3 + X Y X c r j 9 I V Z K 3 0 y W V y 7 z i F h H i Y V D O 9 p c s L l 7 Y L a B O 1 B o a c t L 8 / u m A 3 2 6 k N n d 5 8 J d r X m A S D x K X w w G U k r C I a z o x o v X 1 h w Q U 6 X 7 m C 5 n r w 0 c P U K 7 Z o G u 3 / K A 5 Q G u x C u z e M X F W y J 1 3 C B i Y e A H S g 9 W g h J f L C A T G G k Y C 3 W T l m L + N Z M K H D i 7 L S e C Z m U v Z q R 5 v W L k M p / 9 J k n C U v u G p 7 q A Y H u S H R L q h d d P X 1 a q t Z G K A + y F C 1 P g 7 A 5 K C q k F 5 n m n E O Y J J r m k f i J b T 8 N Q F q D b l y A 5 i L d J C s L V x A j F j H c j R w o u V h 9 m q n Y c t J t 9 1 / Y d l t 5 G 0 B Y q d 0 p D n L C y X o N C x V T M / e s Q h y s 2 d d S 1 k p M F S r M Q H L b l a J 6 3 i r A 2 1 d z y W 7 e q u F c 4 / W 8 L o S g M M J Z Y W k W h K f D 9 d t L a g C u t l t Q L U i b u S j + n P O R p r 1 q 3 i G 6 8 g h 3 I w d K L h Z J o 6 J j b s d + w 5 8 C i s m k 0 F 0 X E o Z z Z Z R A r W Q C N d W h P P b v a d e 7 Q p z A h R 4 n V S G M O I H + X w W s g k y Q q t b 6 F G 1 R 9 A t 0 5 h c n 1 / e u Z C I 2 O 0 T B B D R y B c e i I A x N S H 7 H y e R R h y y k g k s l D c i M P 1 s 0 m 5 O e u x h E d i u P 4 t 1 g K x b H o T y Z D C X n F J 3 l E E 9 f 3 f E h r R W 6 G K U h K N 9 q + 8 M t 3 N + X 0 7 u X k s o t A Z k C A b M w 2 1 6 e w N 0 P 3 J 3 O y s k b l V v E o x g b G 5 e j R 4 + b u R a f + L A W I L j U h X x F 2 H V / C t L T M t / 9 s Y 9 3 0 O K l M K c x r U 4 O T L Q S R V o O + k 6 w 5 e 8 c n B 2 L V L w b 7 M X i O H i R V x Q d D 3 d S t 2 L x i 4 7 a v w u h z a k e 7 Q T q 0 l B g 4 w Y Y D K F Y Q l K Z l o o R K / Q C 6 i N D K l M B 4 e s 8 b L g + X h s p S H v s b f r 2 W Z 8 / o 0 N 5 X L p 0 S T 7 8 k Y + k f G M 3 r x X 7 c O Z e t v E E M n U y Q 9 y t Z 0 S k 7 1 4 S q n E e V I 1 I V q X l G u W k L c F + M o I I s U j F u 8 F e L I 5 D l W Q K f w x u N 9 w n J N z V j c g h U p y 0 r R e Z V 8 4 M R e 9 U E 0 b v z M n w 9 R m 9 C o 4 I X T J B 7 w C / X 3 B Y q I h Z W L D m Z F 0 X u m k 8 Z O C R P r h n R n J V 8 m p 0 d F T e P X 5 C / v m / / F d V k Q k w T T I e v Y 9 / / O O F W Y / I C A o e v u v 7 + u u v W 7 q V Q j W U a k K X 3 u X v h b e t E e A 2 m n V l Q R l Z J L M V 4 K L G T q j h / H h k 2 0 s 8 P y F Q g 1 x o 6 T E 3 G L P e 0 k j k / w E 3 Q M E o o + 0 A 7 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 G u i d = " a 8 4 b 7 6 e 0 - 0 1 f 1 - 4 c d 8 - b 2 b 8 - 7 8 0 b f 9 e b 6 d 1 2 "   R e v = " 1 "   R e v G u i d = " e 1 4 3 0 7 8 d - b 8 e a - 4 b d 3 - 8 f a 7 - b 9 8 3 3 6 e e a 7 6 5 " 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 / & g t ; & l t ; C h a r t V i s u a l i z a t i o n s & g t ; & l t ; C h a r t V i s u a l i z a t i o n   V i s i b l e = " t r u e " & g t ; & l t ; T y p e & g t ; T o p & l t ; / T y p e & g t ; & l t ; C h a r t F i e l d W e l l D e f i n i t i o n & g t ; & l t ; F u n c t i o n & g t ; N o n e & l t ; / F u n c t i o n & g t ; & l t ; / C h a r t F i e l d W e l l D e f i n i t i o n & g t ; & l t ; I d & g t ; 0 5 f 2 5 3 9 7 - 3 b 7 d - 4 2 2 5 - b 2 f f - b 6 e c 8 e 3 c 2 a d 9 & l t ; / I d & g t ; & l t ; / C h a r t V i s u a l i z a t i o n & g t ; & l t ; / C h a r t V i s u a l i z a t i o n s & 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7 9 & l t ; / X & g t ; & l t ; Y & g t ; 1 6 9 . 5 & l t ; / Y & g t ; & l t ; D i s t a n c e T o N e a r e s t C o r n e r X & g t ; 1 7 9 & l t ; / D i s t a n c e T o N e a r e s t C o r n e r X & g t ; & l t ; D i s t a n c e T o N e a r e s t C o r n e r Y & g t ; 1 6 9 . 5 & l t ; / D i s t a n c e T o N e a r e s t C o r n e r Y & g t ; & l t ; Z O r d e r & g t ; 0 & l t ; / Z O r d e r & g t ; & l t ; W i d t h & g t ; 4 7 0 & l t ; / W i d t h & g t ; & l t ; H e i g h t & g t ; 2 8 8 & l t ; / H e i g h t & g t ; & l t ; A c t u a l W i d t h & g t ; 4 7 0 & l t ; / A c t u a l W i d t h & g t ; & l t ; A c t u a l H e i g h t & g t ; 2 8 8 & l t ; / A c t u a l H e i g h t & g t ; & l t ; I s V i s i b l e & g t ; t r u e & l t ; / I s V i s i b l e & g t ; & l t ; S e t F o c u s O n L o a d V i e w & g t ; f a l s e & l t ; / S e t F o c u s O n L o a d V i e w & g t ; & l t ; C h a r t & g t ; & l t ; T y p e & g t ; T o p & l t ; / T y p e & g t ; & l t ; I s V i s i b l e & g t ; t r u e & l t ; / I s V i s i b l e & g t ; & l t ; X Y C h a r t T y p e & g t ; C o l u m n s C l u s t e r e d & l t ; / X Y C h a r t T y p e & g t ; & l t ; I s C l u s t e r e d & g t ; t r u e & l t ; / I s C l u s t e r e d & g t ; & l t ; I s B a r & g t ; f a l s e & l t ; / I s B a r & g t ; & l t ; L a y e r I d & g t ; a 8 4 b 7 6 e 0 - 0 1 f 1 - 4 c d 8 - b 2 b 8 - 7 8 0 b f 9 e b 6 d 1 2 & l t ; / L a y e r I d & g t ; & l t ; I d & g t ; 0 5 f 2 5 3 9 7 - 3 b 7 d - 4 2 2 5 - b 2 f f - b 6 e c 8 e 3 c 2 a d 9 & l t ; / I d & g t ; & l t ; / C h a r t & g t ; & l t ; D o c k & g t ; T o p L e f t & l t ; / D o c k & g t ; & l t ; / D e c o r a t o r & g t ; & l t ; / D e c o r a t o r s & g t ; & l t ; / S e r i a l i z e d L a y e r M a n a g e r & g t ; < / L a y e r s C o n t e n t > < / S c e n e > < / S c e n e s > < / T o u r > 
</file>

<file path=customXml/item2.xml><?xml version="1.0" encoding="utf-8"?>
<CommonToolsData xmlns="Mapcite">
  <Data>{
    "AppConfig": [{
        "ConfigTitle": "MultiDataAndStyle",
        "ConfigWebTitle": "ConfigTitle",
        "startLatitude": 42.55,
        "startLongitude": -99.2,
        "startZoom": 4,
        "MaxZoom": 16,
        "DataArray": [],
      "UIArray": {
        "menuBarOpen": false,
        "scale": true,
        "zoomIn": true,
        "zoomOut": true,
        "myLocation": false,
        "baseLayers": [
          "osm",
          "toner",
          "toner-lite",
          "labels",
          "open-topo",
          "blank" 
        ],
        "mapLayers": true,
        "drawTools": true,
        "dataLayers": true,
        "annotate": true,
        "print": true,
        "searchLocation": true
      }
    }]
}</Data>
</CommonToolsData>
</file>

<file path=customXml/item3.xml>��< ? x m l   v e r s i o n = " 1 . 0 "   e n c o d i n g = " u t f - 1 6 " ? > < V i s u a l i z a t i o n   x m l n s : x s d = " h t t p : / / w w w . w 3 . o r g / 2 0 0 1 / X M L S c h e m a "   x m l n s : x s i = " h t t p : / / w w w . w 3 . o r g / 2 0 0 1 / X M L S c h e m a - i n s t a n c e "   x m l n s = " h t t p : / / m i c r o s o f t . d a t a . v i s u a l i z a t i o n . C l i e n t . E x c e l / 1 . 0 " > < T o u r s > < T o u r   N a m e = " T o u r   1 "   I d = " { 0 E 9 D 4 0 B 9 - A 3 9 4 - 4 4 9 F - A B 9 1 - B C 6 8 C 9 C 0 C 7 B C } "   T o u r I d = " 7 0 1 0 a 1 9 a - a 8 1 b - 4 d 5 d - b d b 7 - 3 6 e f 8 7 f 1 5 7 5 9 "   X m l V e r = " 6 "   M i n X m l V e r = " 3 " > < D e s c r i p t i o n > S o m e   d e s c r i p t i o n   f o r   t h e   t o u r   g o e s   h e r e < / D e s c r i p t i o n > < I m a g e > i V B O R w 0 K G g o A A A A N S U h E U g A A A N Q A A A B 1 C A Y A A A A 2 n s 9 T A A A A A X N S R 0 I A r s 4 c 6 Q A A A A R n Q U 1 B A A C x j w v 8 Y Q U A A A A J c E h Z c w A A B o U A A A a F A Y W x t k k A A E R d S U R B V H h e 7 Z 1 p k B z J d d 9 f 9 0 z P f W C A w Q C D + 1 w c i z 2 4 y 9 0 1 T Z M 6 P m h l y w 7 5 u 0 S F Z Y U s k Z Z F f q C t k E S L G w q Z E V Z Y F k W F S V 0 W G d Z h k a K o s I K K M C m S C n I l 7 s U 9 A S z u c w Y 3 Z g D M f b f f 7 2 V l V 3 V 1 V V / T A 2 C G / s 9 U V 1 V W 1 p X 5 / v l e v j w q 8 7 V X 3 8 7 L M t H e / 7 h M T e V l Y W F B F h c X J Z / P 2 w L 8 e v u 6 B X l k 4 7 w s L S 3 J 9 P S 0 z M z M y O j o q O z d u 1 d G R k b k 0 s X L s v + R f d L T 0 2 P x V x I 8 E 8 8 6 N z c n Z 8 6 e k 4 G B j b J h / X p p a m q y J Z P J F O I R Z 3 Z 2 z v Y 7 O j q k u b n J t p c D 3 v v i x U v y + O O P 6 f W a g 9 D q M L e Q k Z b m M M t u T 2 Y l l x X p b V 8 K Q h x G R u / I K 8 N d 0 t L W H Y Q U 4 7 H N c 7 K p p / i c l Q D y c G t 0 Q l 4 9 O S I 9 m w 9 I X 2 d G b k 3 o M z f l Z V v v g u z e s C g X L 5 y X x X x O L i / s l X x G X y a G 5 m x e 2 j O T 0 r Q w J n 0 b B u z 9 l 5 Y y s r l n 0 a 6 T d d l V w P j E h E x N T s r m z Z u D E C n k q V + T r 3 f v 3 J W F p U V Z 1 9 v L A X n 7 8 o g s l w x N H / r Z D 7 8 Q b N e F r o 3 7 Z X o m p w K 6 a G S J w p N p s G d B D g 7 M y x t v v C n n z l 2 Q 1 t Y W a W l p k c H B Q c l m s y Z U S / p i p 0 6 d k X X r e v V 4 a + H F V w J c G + J A 6 q G h Y R m 7 N y b X r l + X G 9 d v 6 D M v 2 b t c u X J F i X 5 H L l + + L A u L C 0 a A e / f u 2 X P z v J x f L y Y 0 w 8 f H x j X D N 9 n 7 1 4 I m j X 5 n K i P j s 0 1 y 9 F q L 9 L S q Q K n A N W s 4 x 8 C I E v a O C s u 6 n k 6 Z W m y T p X x p W t 6 c a N J C b r F w z k q B 9 + v q b J P m R U 2 7 m W F 5 b E + f k W h z 9 5 I M 6 E I 2 8 6 y z M 5 N 2 b O h e L j g z B M 8 / l 2 + R a e m S u z N N M j L Z J K N T W b l 8 p 1 k u j D b L R V 3 g 4 b q g U G n V P L p x 4 4 Z 0 d X U V 5 V O U V I S 3 q B z O z s x a 4 Z p r z k l v R 6 u M T M x Y n H q x L A 2 V b W q R b N d B Z T t C u G C E g k R + A e v a F u X p 7 X M y P j 5 u + 9 3 d r s T 0 x y n B T p 8 + I x s 3 9 k t + K S 8 X V Y D 3 7 d 2 j x F p X S I B G A y J B n s m p a d m 1 c 4 c l L M 8 x O z s r t 2 7 d l s n J K S P 9 2 N i Y P P b Y E S M 4 x 6 a m p u T S p S G Z 0 + 3 t O 7 b Z M 7 a 1 t d V M i u t 6 7 z O n z 8 r u P T s 1 Q + e k v a N N E 8 T + F R W y Q w / f n c n I v A r g h l 7 u 3 V R I 7 8 n J C V m Y X 5 S 7 S v y d O 7 b r e 7 V q y Z + V d 2 / k Z G q p T e / T U 5 S m g 1 r C P 7 p 5 P t h b W S A b 5 8 6 d N y H v 7 u 4 K 0 q 1 J l 4 y c O n n K w r d u 2 6 r v I X L 5 b p M M 3 W 2 W m f n q 8 5 / X e m L L v G z o W L R t 0 u P S p c u y U / M 3 m j 9 R U v F M 5 O v N m 7 d k f l 7 P 3 b B B z o 1 O q R V Q v + Z e F q F a e v f J 7 H x 7 g U x R Q g F U 9 Q f 3 z g i v M D Q 0 J N u 2 b b M X 8 c f B 7 d u 3 p b 2 9 X T o 7 O y 1 8 Z G R U t c K Q 7 F C B 5 Q U b S S p I c / P m T b 3 n i D 7 L V u l V V R 8 n A + + g y W J a 5 M y Z M 2 a W 5 X J h q U n C Q 6 x r 1 6 5 b I Y G J O j i 4 O T A H q z P f r l 2 7 Z u + 4 v q 9 P S 9 + 8 k T e j R W x W 3 5 X n y d g z 5 S P v n t F t t 6 V l D t K i / 0 s y P z d v z 3 N P t R 1 C Q U G x b 9 8 e u w Y l L g l P m p I / N 2 b X y X z 7 D n 3 G 8 F 1 2 9 i 3 I / o 0 L w d 7 K g 2 f l 3 W d U K / C s L S 2 t + j x N l t Y 7 t A B Y r 2 Z 3 F G j R d 6 6 W a q x y O L R p X v r a 5 q R J V P u q + j 1 z 5 q w c P n w o O O q I F A X 5 z X M h F 5 j 2 + a a c 3 J 6 v 3 / q o m 1 D N b b 2 y l N u p 2 q m 4 3 u Q X c A Q 7 v X v R E m 9 6 e k b 6 + t Y V j n m g n f b v 3 1 d 4 U Y 7 f u X P H S r N d u 3 Z p I v c t y 7 w C X H N S b e r z 5 y + Y S Y m p G S V J E q j X Y Z 4 + 9 d S T i U T h n a k L 8 q w X L w 4 p O b u N p B Q M m I X l C g I y G R N 3 / / 7 9 J Y S u F z 5 d u W 8 8 j Q E m 0 p t X W o M 9 h 5 w m 6 w f 3 a I G X / q g r A l f 4 L q r s z G u h N G G m d G d n h 2 z Z s q U k 3 X j u N 4 Z b g r 3 K o E 7 V n F m U i U s v S 0 / b g q X v E 0 8 8 b o W 2 h 7 8 H a / K R 5 2 G N 5 Q D Z x 6 V F 5 j O 1 1 W 0 9 m n 7 q Z z / y g p Z / N f 8 1 d z 9 i p l 4 a m d a r 6 t 3 X 7 0 q / q 1 e v a c V / w L a j 4 E V 4 i U 2 b w m O 8 J C + P W X D y 5 E k T 5 o 6 O 9 r o F j 9 K Z + t C Z M + f k w I F H 7 D m q I S i l F s 4 D X 6 e L g + e B O G g o n p / t 8 + c v y g 0 t 6 d q C O m A a a a e m t I K t 5 k 4 j z V q u 4 6 / l t 6 N L h 8 r k + Z F i I U H b d b T k p V v r Y f c T P A / m H u n T 1 d V p m g n L h L y O p 3 V 7 L i 8 b O p f k 6 r 3 q C l X q W w t L W X n y w K D s 3 t Z v V g 6 F X B w 8 g 1 8 7 q w S n U 7 v W v T T / s k s y l 2 2 L S H v 1 f 3 V J a f + u x 1 T g H C E 8 g a J k a m v O y 3 u 2 O s 8 Y Z h F q H V s 5 D r Q G p X o S E F T M L c i A t k L A a w H P c v f u P X N 0 k F H P P v v e Q v 2 t G n A O G m h 2 T s 2 A 4 L 2 S Q I Z Q H 9 i 4 c a M 9 7 y O q b T E p 3 3 n n m D k 0 M G d 8 o c M 7 T E x M 6 l o r w S 2 5 Q q b e L y Q 5 I I 5 f z 5 l p 9 T B g S u u 0 S e h t W 5 K u G k l / T N 9 r M d N m d b M k R P O U w p G 8 Y N m r J j N 1 5 M H W + k z h p g / 9 u w + / o M R S y a h + m c 1 v U q F w q p I H i w v c c z t m B e 8 y p Q 4 C t X U r l c 3 S B I E s a I w 0 7 U O p 3 6 f 1 D G / f 9 v Y W V 6 r T g O C e v 3 B R x t S U 2 L V r p 1 2 j V r N x c V H N E l 0 w S f r 7 q 6 v L Q U L I R d 2 M h c L k w o V L R k w A u X k X r t T f 3 2 9 x 7 y f G p r M y l V D R v z 3 Z J F N z G R N a z M A H A Z x B W C V R 0 8 x j d i F j n j y r P 1 Y J o t 7 S g u L O d J P M L 2 a k t z 3 5 Z J + v X o 5 x j K E 1 7 9 4 b k 9 m s q n U O 1 7 D U r K F a 1 + 1 T g a U d o N i j x w I G u x e k T d U 0 x x E k H B H + W B Q c p 0 S q J O h U 9 v f t 2 y t X h q + Y R q s E 6 m v U y z r a 2 8 z E 4 / x q y B B H W 5 t W m F W 6 O j v b a z 4 f U w b y 7 9 m z W 7 X W E a s f Q H D M v C e f f E I O a S U Z w t 1 v d L U m e 6 + 0 3 J B r Y 0 3 y x l C L m k t B 4 H 0 E 8 k H h l U 2 R h Z c u t t b 1 X D N K x K 4 W 3 P P O Q k h C I V z z m H z O q C V F / i 0 t L s h A H a Z w b Y T K Z J X t 7 Q U y + b V H N p M 3 L w v A 9 U y J k w a 0 C J q j G u A N 2 r B h v b z 9 1 j t q x t 0 1 E y o J Y 6 o R 3 n z z b a v c o h X r r X c B 7 j E 2 N m 7 2 f T 2 E B N w f + 5 1 C Z c / u X d L R 2 W a Z t Z z n W g 6 2 r V u w g j Q N C G C 8 n r W S Q H b w m F J X n V + Y 1 w K n O F 3 Q S K 9 e X h 7 J L 9 5 p 1 v s E O 4 q 3 r i T X a y 1 d I J S t M u b C n 1 t o K p t e S a g p Z 5 s 7 t 2 s l 3 x G J x Y O E Q e a e 3 U G 9 y d c V x s 1 + j R I u C k z B c o S L I p d r l j 1 7 9 + i y W 7 X P a T l 2 7 L h 5 D Q G C j + a i v n L 5 0 m W r x + B N X C 4 w 9 X B o N M o s S y s E 7 i d a l S u D v Y t l h W T 4 b r P c U 9 O w U S D 3 f e F L e l o P B S 0 U a X Y 4 d v S 4 v P L K a 2 Y W U 3 B R c E a B 5 h y b W d 6 z I H 4 v X 2 q R O T X 7 e A 4 c H C O T x d d 0 8 h u S C X r Z 7 6 I q h U x t d f f M 1 1 8 7 m i z x M T S 3 d s l S y y 5 N k E V L G J 9 I n j C b O 6 e 1 I j c q 9 8 b G Z E K F c d P m A a u o p 2 H o 8 p B s H t x s J X a 1 4 F 4 Q k b r I / v 1 7 j b h 4 C Z e 0 K O v v X y / 9 e r + W G q 5 X D r S X 0 M 6 z Y + e O I K R + 8 N z D w 8 M y M z 0 r + / S 5 6 9 V 4 j Q D Z R X e l 4 1 f z M j m 9 I C 1 t p S Y x d a l / s n M 2 2 K s d y M X s 7 I z V e z H r F 1 T 7 0 B u C c N K U s M G t m 6 W 7 q 9 u 8 q L 7 3 S R K + c b o x B R o O G R x l Z 2 / n Z K s W K l t 0 i c L L M w U f C 7 1 l 5 u f n 5 N L V U V l o V a s s U 1 3 l 0 n x v 1 S y 5 7 l 1 6 k 5 B E n k g g r 2 E L I y e 0 R F m 0 7 j S P H j m c 6 C b 3 4 B o T q l W a m m o z L 8 h 4 y N P S k p P h o S t a s l 2 0 l v B H H z 1 k Z l 6 j y A R 4 x k 6 t n D Y K t L n M a Q Y 9 a M C d D R 0 L s n 7 + t I z d u i i L K u x x T M x m 5 P K d + r w T F H J X r 1 6 V o 0 f f t f y h t w n 1 Z P I H B 9 G B g 4 9 o w b d B B j Y O a N h g 2 Q b x 6 X k 1 v X o a o 9 n R d t / T O u L d 6 Y y c v p X s 4 E C + X O H C G p O 9 S d Z 3 t 0 j T 1 N 0 S P q Q t V e v T W S 2 w Y C 6 C 5 u F J N T 8 3 J T v 2 H j S N h J e G O k K U c H F w H c y 9 J F d 6 J V D Z x 6 w j U 3 Z r v Q R X + H I b f p N A / S k t o + v B o l Z y G 9 G x d j k g 7 / A 8 Y m 5 N j d + R 5 w 5 v l O Z c c q P p 6 V s 5 O X N b 6 x + 6 T V 6 S H j T A c j 4 m N g 4 n z D d v r Q C u T x z 6 P R 4 4 s F 8 L u s N y 8 O A B I x N d y 6 g z 4 4 z Z v n 2 b X B 4 a t n P T c H 2 8 S f 7 x Q q t c G W t 8 m l E n w 6 u Z B s c p J Z X K p / U H b K m + Y M 0 m 0 i y 2 t P U f M e 1 E w k U X j + Z c m 3 S 3 E b k 6 0 B a z n I o 5 G Y d L v q 2 t 1 M X a C F D K 0 p b U K O c B a Y U X q 6 O j M y g B 7 z 9 4 J 7 o 7 v f v u S T W 5 J k 2 r 7 9 y s h V G Z x 7 k 0 2 i x X 7 j X J j J a m 5 8 6 d M + 8 p y 7 v H T 8 j R d 4 6 Z A 4 j t 0 6 f P q k l 7 x c i G O X 7 w 4 E F r R 8 S U A / F 3 p h D s a G + 1 X i Z x I F X U m 7 j 3 S g H R j d e j P A o a y n 5 1 U V J d n u i R z o W J I K D 8 U p X E o J 0 Q Y p Y 4 m d j e 0 J W x 3 s 4 e 0 e N J w L X d 2 1 u / 4 4 C S j S 4 i u L Z X A n S Y p P R t p O b D i f I g N Z R 1 7 F X N 8 c g j + 1 S z 7 3 a a X Y V l b 3 / 5 S v f p m 8 0 y N r l g 5 z P U B u v g i S c f l y f f 8 4 Q 1 C e z c t c O c Q J N a t 4 V Y C G R 7 e 1 v Z g o O C C q 0 F C S F 6 F O d V K + L Z G 1 e z c y V h 2 j c i p t H n Z Z N 9 W / S v N d c s 5 8 c 3 B E f L o y K h W n p 2 q 7 n i C B U n k g d D M 2 o B J g P 1 o H o B I X t 6 u h t q k g H e C Z v / 2 L E T K n j 7 E 7 s c 1 Q t 6 t G O T P y g g x I u a h 6 R Z N N 0 2 9 2 h Y N r 0 A X F D 7 6 L V T I 0 q S D r 2 G a 6 N B 8 7 B g 3 m P C M Z 5 s 3 / 5 9 S r j d 1 j s / q X E 2 D u p O 9 N O k c z S V C B p u v 3 O u V a 6 O r Z x m i g L x P X u 7 N D 8 K R H K s 0 k V k Y 9 e S m o m q N G Z U S 1 V A R U I t S q f V e R A 2 v 3 j 4 7 d Z c a V g a O M 4 Y l K T S H 9 c m D Y y M c S l 3 F X p W U 5 d q J H i u W 5 q 5 x 4 + 9 q 4 K x S 7 Z u 3 b J s D Q X x E R h 6 h O C d p P f z g w C F I d 2 w E G J v h n m 0 N O V l o C u 9 4 k 9 j a / u 6 b X L o 0 A E j T x p I K 1 z f r m 5 c + T 0 R 2 G z X o B w / d 1 v + / l R W h b v Z 8 n / 2 / n V + l + s V y I t 2 Y g Q A / Q P z u l y b q m x V 6 Z u j 6 p K X 5 o 4 B V c l O 2 K J E i W 7 b w D a i V w n M N U p + n + h c 6 s 5 0 V u 5 M u e o c Y 3 R 6 W r V E 0 M R N A i b C p N b B G j 2 y l 7 Y R e q M f 1 r o F 3 Y K W W 3 8 i j R i 4 C E H R y J h Z a f 3 K V h q 4 r 6 9 d v 2 b m X p L W 3 b P B j X x N Q 1 d n u 2 k d K 7 U b h P H Z r J w a 6 Z H 5 v s c l n 2 m c d 7 Y W z G k 5 Q m O 2 R / h + X k u 5 7 X n V T u z M L G S l 1 Q L T l 8 w 3 v n c s N S V z f Y + q 7 R w O H m Q B n l C s 9 2 x Y s M X v V w I l N T 1 6 9 + 7 d Y / u 4 Z x k 5 W n g X B S 7 O C U 3 w + L B u r o 9 2 w p M U H f K x X F A / O H H i p O z Y s a P q f n t J 6 O k N 7 W z G O e H Z c 4 P o H D k b 8 7 S 1 g 2 e Z 1 z p h T r U T 7 8 Z Y K r I q K j T k H G G L K j z x X C Q K h G v U 8 / t 7 m a A + Y D R l 3 G h n j / D d d c v 9 q 9 w 7 z 6 C q F W t n K i c e q V 6 + b K 5 d K + Z h 3 S l K o u i a R r L o 8 U q A n P R t A z f G l U x 9 x W Q C W E a 0 E 3 B v S n e 0 B y N s T 5 4 8 Z W v a n h p F J j Q e m m n T w I B 1 b 2 r E d U l 4 z G Q S E j I F S f p g Y Q 9 A O 6 J r t I T s v D s N r e R J X s P V u F H i L G n 6 F + c l e x R y y 4 F d Q 3 8 Q T E y 7 h 4 F M Y F F N u e K 3 L U X 0 O H J Z 7 s k z 3 3 g 9 W U O 1 9 z 8 q 4 + O u G 1 G U V J 4 4 r H u a p 2 R r 6 z V z M a N x o u N O O I 4 2 o k G T T M R z h r u c e g U j K K e X 2 q x b f h R 4 1 n A K c M / p G b q p T M s 9 J V O T V q L 7 1 q 2 z e h P 1 A J Z G g G e k p 8 W 1 6 z f l s S O H a u q 1 k Q Q 0 F K n D d R F S + q Z R B 3 n Q o o O G Y k h C t l C H U 3 N e 0 5 T n C n J T n 5 k C j M K R A k 3 j Z b K y k A + L b k p m n B e 1 v g v X h 4 w I 7 s M K 3 s t X W 1 x 6 A N 1 y / 1 Y I o K U o K E G z x k 1 7 n V R C Z b s f V e F 3 3 T C i T g n g t w c W T 8 h g f 7 d l B N 2 N 9 u 7 b a 4 T A 3 o Z M T I D C u d j t h C G w d I 1 n Y N 3 Y T E a 6 2 1 w G c S 3 M O F r W q T R D 0 P U D W 2 X b 5 j 7 p U J K S w V R 6 G 6 W V P C g o z p 4 9 p 1 t Z r V / s d Y H L g C O U I x M V 2 p V 4 5 n p g J p 8 W U q Q / j 0 M 2 m r k X H A d B z l p e M H S F 7 W x T s 5 I h G x w r F r x K Q B t R m U / q k f A w A u e M f z W f F s G / z K u x Q Z p 5 Q o E 0 / 1 I i o b r 6 d 8 r Y Z J d m A s P b q T + 5 h G Y B r L P 5 O f m n u 2 a k r b X F B I g R s Z s 3 D 8 i b b 7 y l g t V j H i F M M + 8 p s w y M C N f k X E Y 6 W 9 w 0 X R C I z q j b t 2 8 1 8 h 3 T i v x 2 5 h h I 6 O Q K C X w 7 E f f F p I K s 5 T q x c g 4 C x b N E X c a Q / + T Z Y Z n T Y 4 c O 7 p f 1 P c u r e H t C L a p J h e Q a o Y J j D w r k G O / P Q j t Y M Y 2 S 4 d + B c 5 v 1 H e Y D U q G l c i k u d h 9 q R E q o h z 3 s K N V S w a + u Q k J Z i P 0 3 K w G T 9 H X T T / 3 c v 3 9 B c 1 8 3 w y W f G 1 S B d f U A T 6 I 4 d q w X 2 d Q T X p D e 3 g g 6 I x 4 Z h U t X E 1 9 C R 8 m k + S o T c 1 n r g A k p v v P t F 2 V m d s a 6 q X j v H x 1 s i U 3 j Y 1 z A G R e F A w H P 1 c z 0 j J x T D c N z 4 v W D Y D g Y O M a 9 e X a 2 r 9 + 4 L i f 1 n K n p K b s G Z i e t + i d P n p a d 2 w d l Z m p c 7 o 7 c l r l s t y w 2 t U t H p B m g F r S 2 d V j C M + 0 Y g m j v H R x 7 E O A t c E B g Q d g k M J q 2 1 T w P T 8 2 z I z I U p m 7 b n R k v m d F A c 0 o g T D q r j + i y G o E 2 T d I 6 v B 8 y G w d p G 5 d N o B r q O M e K k O k 6 r E L n P H t R U r F m g c 0 / s G + 2 k D m E 0 T U F d 3 O 5 t o p 7 M 1 m Z V s 0 0 0 D V v Z K I b C x 0 m q R N F N Q f m H x r v 8 O G D R f U l C P P 6 6 2 9 a t x m 0 E v e F H K d O n d Z 4 n T Z C F 2 G m m 0 + 3 E o y G S N 6 B u M w t w J A S r j F y + 4 5 0 d n U U 7 n 3 u 6 r i M X j k l m a Y W O X R g n 7 W l 1 A M 0 1 F I w r x 9 g 2 M l K U y r I G f t 1 V A j B s 2 B l Q C T a w L J M X l c D o p o K Q l K X a L b r + O P U L 1 b 2 / e 4 n k G v / b j 5 N s X 6 D 7 A x C 9 N d t a J q 6 d R Q l h G r t 3 a 5 C 3 6 0 C 7 5 w R u e y i z A R t U Y A 1 M 3 Y e 2 e x I Y Z V b Z S r 1 J V z O C G 8 S 6 M H c r i Y e x g N e N b x 3 T G 6 y a d O m I E Y I N N 0 b a j r S i R J H B H 3 2 I A c u c 8 w 0 X O Y I C e B 5 I C D P g t l H P W F B C w H c x G i r V g 1 j u i 6 v s X w h w f m e x E P X R + X q x b P 6 Z H n r z E k d r x 6 E T g k n y D w L D Y M r B X s f X T D L I Z P N 3 R G Q h m P z g U k M m a A a z 0 a J y x O F g p M O i 6 / p t a A m s T l X A k d F U s m 8 X P g r O i l 7 c K A u 5 e D W m o z W X s V u E O I 3 E s 0 + y + / o k s / S M y L 0 6 k E m D / b B x M S 0 3 L p 1 S 7 7 3 v T f k y p W r F k b C s 8 R h J s G C q y 9 h o 5 q G G B m x n u l o t C Q g i H v 2 7 L L 2 K i Y 7 O X v 2 r J 3 D P d E q n k y A z I U A D B f B 7 I P Q 3 V 1 d 1 r O Z U b v 9 q p k g k 4 / L N o 6 P q E b s 7 2 2 X 9 R v W 2 7 w G N 2 7 c M n L W C 3 1 F u w 9 p S W 4 E a d 9 w c F 3 T h g g 7 X Z o s b 7 i p A 3 c m v 0 i r u J Z M s G A S w f m Y i 3 h Z r R + i E m o l y A T s 6 T M r l V r V I x D x I q S 9 M d q L Y 9 G l x A Z Y W C g d e h H f n 5 / W E v 3 q d a 3 z u P 5 c g L Y l t A 5 A A 7 A Y m R b d X N w + H / D + 9 W v 9 i s k h v a D H g R B A E L q 7 0 G W G / c u X h q x D Z V J L f x K c U L u l G l C K M 7 k m P b G X L z S O u G g I t N V K w D K Q 5 9 T F l 4 r + q c k t 6 j 5 o 9 e i r s E m h V q 2 n D u k i 6 9 F M V k f S a y Y V m r U C 0 y o J 1 G M e N H C q R M E T e W 0 e f 7 o k 8 h U R q r l t v R K K z C h u z I 2 C Y 5 2 L N 8 z x g E m G C c a A M t Y I P n U a t A o D C B k g x p R i g G s R B 3 N v + 7 Z t F p Y G 4 k K 8 6 z d u m O e Q Q Y v M j r o S f e F w T n g n B + 1 o a L u o 9 q o F v K k z w R g 3 l p x + H h x J P 1 o Z d q 7 + W C b z o / d y f 2 y S f 8 w b T n r F x S A p J A U W k f d Q E u H Y y C 8 o G a t 7 a k 6 N L s w 3 A p E w q a o x N x 8 U k p w q E Y O o B C i N K D R q + N q Z X G 9 B E N K E Y W l p X n q 6 O 2 1 I N x N Y 4 o 5 m S P O 9 e 2 N y + f K w u c 3 R X H f H Z 2 2 S Q g 8 m x 7 9 w / q I 1 A G P S x c H 9 0 H A Q i e H S z N q K d B w 8 d N D q R r R f N b q 3 N q Y d c / 7 R W 5 o Z i n B m 8 O x l e F A W v A M m G G s K F z x 9 X D O a l o g 8 p p o 3 k R 0 F 0 u H i u 8 X H Z I 2 Q U 1 d s C l z h N N q 6 D z Z o / V H r b + S n a S g 7 o z 7 Y d Y M 0 p 5 A A O V V v S d e E M F 6 S I A 5 d l V g g E A t f C E E z L u d 5 7 g d c 2 r p t j 3 L P H O d J E f c W x X n O o v D 7 f j 0 7 P S X 5 5 i 7 Z v O O g l e T 0 y o Y k 1 G 1 2 7 t w u z z 7 3 j L R 1 d s u 9 k R v 6 I O G 1 x i f G Z U C 1 j a / w Q x z q R f T G d p P n n 5 G X v v u K e f H 4 S g d D A R i R 2 x l 4 A P v 6 e j V T G 9 c V m f e B u A z D 7 + r q N s 3 a 2 t Z q d U I 0 a a 2 m D Y 4 U h I 5 5 y c 0 5 o G u E n C E T 3 I u U Y K H A 8 r 1 P F s 0 k D I + x Q B I W i 6 u k o T 5 L f O Y 3 g C x G L F 0 g j / X E 0 A X T D x O T x X s Y 2 X Y a q n 6 E 1 8 2 6 e 5 l p 6 S r u 5 h H T O G g s T x h P I k + c N E F M C 3 9 Y E D f 7 y k G z o g i F F M 8 2 t W r m k e G h u c c S R 2 d 3 n w z N b Z e p u 1 e t 9 z R u Z x I e J w C u a T K g V Q m A 6 5 l w n B B 4 2 / g 0 z I b 1 r v M o 9 / D z D b C N A P b b m B r a s N x H A h h / Y 3 U E B Y I 6 P e U m l 2 8 U G M L N U G 1 M S q Z 8 f u 3 V 7 9 l o 0 1 s 3 b 9 m H D X y J X A 1 4 x + v X r l t 6 m S D b H w L p t J S 7 V k A E J Q c a 2 p M O w n C c x Z O Y 9 4 Z s e F q 5 N u 5 3 z s G F D b m Y 9 A T t Y 2 Q K x N P u G a Q X K 1 t s b 3 n g G l w b L 5 / X r E g F p I E 8 d C z 1 9 3 F x K 6 M G e X 0 g I B t q a U + L v g 8 5 Y q n Q o l p l U a m Z R q Q o m A S Q k n i H a i S f i V G 0 t j b b E H V K e y b G p 1 M r Q s C t v e B Q 6 v F B L J w P e P t w b U P O u b k Z 0 x Z j Y / f s W j w L m o R P s 2 D 2 N Q J c E 0 I t L b l p r b j v M 8 + + V 9 7 / / v f J D / 7 Q D 5 h b P s k s 9 U D I O Y 9 r u D r k N R l S E x i S R N P D t v T H 0 p N / F U i 0 F n G 8 k E I K Q B w 0 M N c m f Y g H k R i I a f G V n E z f 7 M j Y r B q j + F 6 A f e u H Z 3 c u P r Z c c O 1 m u i J p / l k d L Q h f q 5 i P G S i x p C 4 C s 8 1 6 W P 2 Q J d + 8 U T M y m U z x M L x X n X 2 D J h Q A A Y A E H m g u T C C m H a b + g 5 l H S Q z B L l y 4 Y L 0 d F m i n i X x a B S B c z U 0 5 j R 9 + Z g b B x e l B t 6 R G g b r a 0 a P H b Y w S X k r q f 3 R 9 A u y X 6 8 a E q U r / P 8 5 n T g U a p + k N T 0 8 P h D 6 a 7 p q a l q b k B t u k g R E h i I U J x X u i 1 S A J Z K E O x z b t S c R l 7 e h H P m l 8 z i E s I Y c t x K 5 Z e m y 5 s P s H z + r r a t F 6 3 V q D i X z k 5 b R 8 S 0 W E T 6 H J R 9 M L x I k u a c i 1 t M v Q m O v B Q A n 9 z j t H 1 V S 6 b f s A w R k I J s + n H s R C 7 w b M K S 6 L B 5 B Z X u P Z g U s c 4 U R Y M B P J O G b o 6 e z s K u r J v h x g M t G e x f e I a A u D 7 D z b y O 0 R e e u t d + x 9 0 k C a Q C g + 5 L V l y 2 Y 7 j 5 7 z B w 4 e M J M 3 S Y w R b s 7 D f O O 9 m P Q j C h P U w u L / a g P p a O Y Y m k M X d 7 X G g 6 v i p E A T U y o 7 8 1 M 1 q t 0 3 n p v p W C 2 9 K 6 I 9 5 K P + g C j i o Q V C Y e b H S Z R G K s K Z h g l X M z 0 k N m 3 e J L N z 4 c S I m H d 8 G o T S D C B I m F X M 1 4 c D g / k a + K 6 p P + 7 B 9 b g W P S g w p 6 a n p 6 z j L M K f V C L X C j Q p 5 h k m J K 5 4 7 o + G g A z M i b B h Q 5 8 1 7 h I v C v b R u J C N x m Z M Q t / N i v f i E 5 R J g B o I I J o H z c I r O M G r V v S q A 9 f E s 8 f C 9 n K 9 e + X A d U 1 7 m k Z V T a r p h x l I B + O o 1 v J L H I R F S / S H G V H n R L k 2 M n 3 l w r s q o T K S a + 9 z g S Q G G 1 V g S j X a O y c v m r s Z b Y T J R 2 k F m N e c D w f H r 4 W W I Q M I d 1 / p c 2 C g I c A U 8 + Y K g g i p m F G n U b M b U a J e v 3 7 d P j 4 A E T w g K w 3 T k A S v I 8 8 x O n r H G p X R m M w J c f z 4 C e s F j z k G 4 c v V s a L g b b h + s w o f w N R F g z e a V M C b j s v 1 7 l W D A r E 0 H 5 2 5 2 m x a C x n w C 4 4 V C B a F v v r q A Z z w m 2 y k c 6 o g 6 5 b y m d Z + L V 2 K X 9 w j j W C M 8 F z X v 8 X q H A g M 9 R C c D 5 T m C B t 1 n z Q g 2 L 6 O B L g D k 7 M w S p j r Q S R m o y W j 6 u 2 o G g f v A T l a W 9 t S 6 0 i Y n E z o C H n O n D 2 r d a S 3 r E c 6 2 o m e H U y b h X a t 1 f x 0 p A r q S i p 4 r m L v 3 r s R Q B + Z G a Y X h b B p e b Z S 4 P 7 2 f p p f V v 8 L N C Q d l e N 4 m A c a x k E q e l q w K l d M e a P G 4 q B Y y I T o U g m U S F s 3 d t s 2 J I I g k A h h Q Q s w n i n N T K O T K 8 P N P a n 6 O x d t 0 o 7 p W d e Z k z n s c G x 4 c t Y L z q e k Z I 0 G x V W P c y P p m s S B T J h / t I E d O f K o P P 3 e p 6 z H O 8 4 L C M V w k n q f x 0 h l g k f b T t Y K l S V N q 3 g J X g + 4 p t V t l L B o f g q j + 0 8 q t x Q c L U o s C i / 2 P W p p 3 3 l Y w B w b w C V n u V 4 e 7 u X M L b W U Z 9 K / 4 r d N y x A f j u r 2 X 7 6 j b k E D L 2 Y U W o p 5 C q g j J Q H C Y U r 5 D x R z N X z + d F G a m 5 2 x 6 0 P M d q 2 D 4 Z h I I 2 U l 4 D x g 4 k W 6 F T H x P 6 Y c m o U O t P F r c k + 0 F 4 T j I w S Y f j Q o 9 y i B i B + v 6 y 0 H k I r r U S D R 6 E u 9 o x H m n 7 2 R v h c m G H P M 4 4 m l k F j + l W s D 9 8 M B g 3 M k n n O r o u 4 U e 0 Z 2 G W D o t j V 9 U 8 T R 0 8 U I p + l u Q p V G o j R g p s 2 o V h k e v m o T v z N j K I P + t u 1 w X 3 t P A t o n O k k l s R g n d X 0 8 K z O T z s O G y U c p x 7 B 6 G / 1 a A 3 g H + u f h 2 m 7 X u h f d i v i o N F 2 M d u 7 a m a h h I O 6 5 s + f N G 5 k 0 q L H R c J o K E 9 B 1 F 7 K 0 D 4 4 t B z y 1 6 6 n h v k H l O u c 2 4 s r V g T t B J N r O q F 9 F w b G H o f N r W V h S l a Z X N A k R j T T x I F q 2 t W f Q C F U P G M b + 7 b d v y j Y 1 o y A I b m j 7 N l O Z o g h t h r k X R a t q p 2 m t c q 3 f s M H M w V y u x e J N z s z K d L 7 N 5 t c e u t t c 1 U w 5 j I 0 6 c e K U j b P i o 1 k 8 0 x N P H J H 3 v v d p G 9 Y R B y Y h P S Y 6 9 Z g f Z X w / Y M K v Q o e Z Z q R q k D b h u t 7 s u p 9 k A l g f 1 M U p M O J Y F d q p Q g 5 U S k 7 S O 7 u w 4 D 4 R U 2 / i z 7 d u k q m M 6 1 K E y U c / N D 7 0 j L m R h L m 5 W X O P R 9 H d u i S 7 + x d l o L 9 P z l 2 f k d M T W + T N W 5 v l S v 6 g v D v S J y d u 5 O T U z W Z 5 8 V y r f W 8 1 D d R L G L 3 L M A w 8 c a 6 C n L X 6 G E u a 5 k G z o s 2 8 1 l x p k N L o J B 6 H H h F W p 0 K b 1 F u y p Y D 3 J V 8 b U U + r B M x X c 7 q k F E i + L r I W U F S P s q R 1 6 U s y Z 8 l D E j 2 6 1 I K 2 9 k 4 5 P 5 I r C D q d Z O n s S j 0 p C X j S M L G i 9 2 F z Z j 4 r R 2 + v k 6 X e Q 9 L d N y A t b e 3 S 1 d N n h P C g l D t 1 K 1 3 o K S E R I u o 9 0 f P K A R f 2 z Z u 3 9 T 3 c Z 3 g q g X u g B f l y h B 8 p n A T e L l y C h l d N b B b c y W g l W + a 1 r q P P Y P U d 0 p + T I / D X q B W k A w U E G p i l 1 n y t F v 7 9 S J c 0 U E y s z N 0 b D S f D a c 9 K O D K Y e l z T O N v c V j q l s U / 8 e C a k Z Q q D C J m P H O C S h l S Q J g l o M b 6 p 6 q / F p 0 v e u t J i M 8 h O z j V J e y d k S D e 7 R i a b z C G S B O 5 p p W Q N m g Y X L 2 1 Q n J u m V T 0 4 j v O C H h V 8 x o V x X 7 7 r E a 5 1 n z q s j T i L z j G A Q N P o i t C x c B z n g W / D 8 U 4 K t L s R K 7 g S a + s 3 x x K E V Q K x 0 B Z o a 9 K Y c + 2 e t l 3 t V d L B + b 5 H P J q P q Q Y A d d M k H U R 8 v s K + V g C h 0 s x X R F p N P j Z S Y t S A q 1 r P 8 R + x Q r h 6 1 / X q j T M y f L d J j l 7 L y c u X W u X b 5 9 r k x Z O z s t S 2 W e + Z k e 9 e b J X X L r f I y F R 1 2 g T w M s y F 7 s H E I Q x k H J l Y k p N n h m T d + o 2 J j o c 0 I N B 0 0 K U z L 8 6 M c s B z i H M D V z q f c z n y 2 K O m c S E Y Q 0 4 Q X C M E 2 k i 3 k S b 2 q a D z T L R B 2 a L 3 x H m A R v Q L w 0 i 8 R u E c v 4 Q 9 I I K H K A O i c A 7 X w J w k X + k P C G E x K f k w d D V 9 8 D h G j H g c t 4 + p 6 u p o r O m w a 0 4 W O 1 a K 1 T + J S 3 E q G J n i C R N B 5 l u n 8 / n p a V d 6 k g F k i C d Y n G j V E O + p b X N y 7 t 3 X Z e O u J + X C 3 f Y S b T I 7 M 6 W Z w H R h j a 3 8 8 9 x T E 3 d l a 3 + H P L M r C K w S e B 7 5 4 H V z r k m 1 6 y 4 T w C h 4 b 4 Q U Z 0 d X V 4 c N M f F f s U A T T E 1 P y 4 S S c d 8 j h y 0 u i z e 5 E G x M i W r E y v J K 3 w M N 4 + N D P D Q d p H Q T p Q R H u A / H d d d n C / f l e W j k h U j + I h R s D F 9 v U u P L i K q E d 8 8 G K Y j h 7 + a e n T o 1 8 R x p 3 P V d 2 x l E V R L p u d U A 4 X t Y p l y u C p a O 8 Y J E 9 4 I A t w r 3 2 X B p X w i Q z D d O 5 v O z s 4 5 Q n k w s w K 8 9 4 v t p G L l 6 R n o 3 7 l Q B T e 7 j t p I g + 2 g o f m z L f H H l s Q x 4 L 9 q p z p 4 9 L 0 e O H C 7 0 l q c x m D X p Q l 3 r 7 J m z 9 r E x G n / j I E 5 v X 7 + l r U 8 l h K 9 W c U p K Y T Q e 9 S 2 A Y J M N z h S 0 I I W 7 K b t + / B U N q 0 Y I D b O p h J V U j F 8 i F o S h H g d b 7 B k 1 k i c q z R R 0 4 O V c q 9 s F 9 6 E A i T b S V g J 3 o i q w q h A k q P v 1 0 D 3 3 H 8 D v B M Q L f w z Z M F M a h + 4 N 2 5 V M 9 f d w W A 5 4 n b t a L 6 v F b k e Y 6 N H O B 8 B O v H v S 6 k T n z 1 2 w q c x u 3 R q x d j a c E F w b D Z A E J 7 x O Q M 1 t r U s 9 4 s Q 5 J Q v u d S N I p t C 1 y P e j Q 5 u a u a i m J G a l e Q 1 V Q 2 H a + Y y O 8 o C n 4 l n J H + t Z w U G N B g k h b d h 9 S K + r 1 y G + 1 Y + i F 6 k A S 6 e 1 U m 9 y S R h A d 4 r 2 S 2 G E q l b z V I u W V v r K P b g E J T M v j t Z m U t I 7 3 o Z 0 D G y U t 9 8 + K j d v 3 Z K n n n 6 P H D z 4 i D y t a z o B M 8 U 0 Z k 8 9 + N 7 r 3 5 O f / N C H 5 O d + / u d t 6 H 8 5 v P r a q / L 1 v / u 6 N X D / p 1 / 6 J f n W t 7 4 p I 6 p B P / q L H 5 U T J 0 8 a E S a n p u S V V 1 8 x c k A s M w m N x P q n a 9 c U 4 q 7 H t A X z c z P y F 3 / x R d s n Z 3 x b l R F S C c T Y N N d 7 3 F 0 D o H V f e f V V + c u / / M s g p D K 4 J e n f W I m 6 f 1 j W c 2 u C N / 3 k R z 7 5 Q t z U W + 3 A I d D Z N C s b g 6 m i e S + E E + 3 i 6 4 o I n X 9 n / 9 6 U x C w M 8 a C B e s v g o O 1 z D s M 2 5 m b n r B G b s C Q w F X M a m A K N z 4 L + 6 x / / c S X F C f m v v / m b 8 t i R I / L 7 f / A H 8 p W v f E U O H H A T b P K B 6 N d e Y z j + a T l z 5 o z 8 6 I 8 + r w L 9 Z X n r r b f k V 3 / 1 V + Q z n / m M / M j z z 8 v 4 2 J h 1 3 u U a 7 x x 9 R z 7 5 w g s 2 t + D k 1 K T 8 x m / 8 F 5 t X / n O f + 5 x q 1 l H 5 X 3 / y J / K t b 3 5 D 2 j s 6 N f 6 j 8 p 9 / 7 d f k 5 K l T N g X 2 F 7 7 w B T l + / L j s 2 b 1 b f v m X f 0 U O H z p s z + H N z M u X L s l X / v q v j c g Y O W h I i D y 4 e b B Q j 4 w C 8 5 K m 3 V W H R N G v j Q / E L r j L v F C t B c z M T G o 9 7 q T 1 4 2 O S z G P H j t t 8 E X j j c C y 4 f R X Y 0 2 d s B D E D B t E a 9 M 6 w u o k W M L R l Y f o A X O r E Y c h / u d G 8 1 W B 6 Z l p e f v k V + Z 3 f + R 3 5 k p b 8 k O Z T n / q U b Y O 2 1 l b 7 T i 2 g k 3 G X m q L c n 9 H P j L 9 i a I k V g B b D 4 c t f / i v 5 P S X P t 7 7 1 9 / L n f / 6 / 5 d O f / r R 1 6 O U d v v r V v 5 U n n n h C f u z H / o U c f e c t + e K X v i Q / / d P / x o 5 9 5 z s v y n P P P a v p c U y O v 3 v c i L R t + / b g q o G N o Q X P + 9 7 3 P i M 8 B c n / + Z u / U Q 3 + j t U z o + B 5 f F 3 t + x k l J p / f X s 0 E a 2 5 u k f U 9 H d Z J l 4 6 a t 7 U e 1 N v b r U K x X w Y H N 1 k n 2 S t a L 2 J Q H G Y P n + 6 k I + 0 7 a u o x d A N z K d o b n p K a M V m 0 o d V S l 0 h C e 1 u 7 E e W P / / i P T a i v X b 1 a 2 I 7 j + e d / R L 7 8 V 3 + l 5 u Y e + c A H P i C f / e x n 5 Z l n n i l 4 T l 9 8 8 U X 5 3 O / / o c z r 8 / 3 P z 3 / B t B v a 9 M / + 7 M / k S 0 o c v s x O G x v v c v n y k J 3 D f I p f / O K X l N Q v a / i G g p b B + Q K h X n 7 5 J d s H X g J e e u k l + e Y 3 v y m 7 d + 3 W A u m E H D 5 8 O D j i 4 t C L H A f E a h q a U Y o E e Q + C E o 4 4 J B z I / N 9 j S 3 l M I W / 2 s Q Z J h F o t J M O 7 9 4 E 9 M 6 p + X U M q m o r e 8 H 7 q Z 4 b A 0 + 5 E x 1 m 0 E G 1 J f u g J 3 j w 4 4 z U U 7 4 x 2 o L / f e 9 7 z Z K K Z 4 8 H c 5 r X i 5 z / 8 Y d M u l Y C 5 x b N R h 7 O J W 5 T s Z E e 0 S w 9 z b V M E + L j k J S 7 u e g o B v H t 2 L 9 V K / n y 6 l P 3 6 r / + 6 f O I T n 9 C C o c 3 k a d V 5 8 p J g Y k 2 q x R D I e / Q 3 X O l G s B 3 s 6 U q N 3 b V G K J 5 x X X Z U d v R M y v g 4 X 0 N c l F E 1 5 w 4 e O m A l M r D e 6 G f O W c U e M I 8 6 j b v e x I u C B t H h o W G r f z F 8 P 9 5 G F U U 9 h M L U 9 M + V B h p i q R c u q O b M N b t h + 1 6 M y R H a e 8 g a t i l M r G F Z n x v P n 7 U 1 W c z a k E Y o p k F D w 3 O v N W P i B X L t f j 2 C B H V b h V + 3 8 g Q q / A S X 0 A J t N Z C k F l D / G b 1 7 z 8 y q m Z l Z M 9 U e U V M v O u Q d + / / Q 4 Y P y 1 F N P W k d a 5 k 1 f o F 0 m A a T P 1 O S U k W 2 5 5 l 4 S K p G J 3 K G Q Q 8 D j Z A J + O 7 B O Z U H t L 3 N / m 0 u 8 P j K l g b k z P J n Q T N 9 3 9 a U q q B L 2 4 V k j o J f A 0 w c 3 2 W x E f J o G b x d D O P x H D Q D E w L m A 1 h k e u i K 7 d u 9 K N e V w L 9 O m M z M z b S b h f Y c S G k L R 1 h Q n E 4 j m s R v 8 R h s V B G s s m a J Y S 3 3 z P E q 4 U g V 5 i u F O W H O E w v x h g B 0 e K b S K d y w k A Y 8 Z 7 U 9 8 1 y o t H n H u 3 h u T T Z v S v x a y k n D G h X N E J 4 k x 7 0 t / O Y S c k a U 4 V E y T N k C b J l 1 h Q e / n R G e N I P F l w k C 3 V f 0 b r z l C I U e u i 0 1 1 o J 7 A M A x f d 4 w D 8 w k t A f H K k X P F k U C Q W S V R U u f T J c 1 W C J b 8 R v W B F D V P 3 q r v 7 B p H g j O i A i x + 5 K T o + W u O U B s 6 l q r + R i 7 z W q z r W y c X L 1 w q G d d E 3 Y n e 5 T d u 3 L A 4 D 0 I 7 A V f F d U J M 1 v s / O r v y j G 5 x b W e u P u x M P j + Z / 3 L h U 9 I 1 2 K 4 x p L 1 Q U n g h L O F g J G h N E Q q x 2 7 b O D V 2 o B t S j c J 0 z r C E O T L 1 j x 0 5 Y Z 9 G d O 3 e W d Z e v F M g n S I I J x 9 p 9 L I D h H P P m f V x a n J c l h m T 4 7 S U b i 6 P b 9 P d z B E u S j W p g H Z C U m V y H e b 7 X p g O i f O p U T r v S G G u K U L z e 8 L 3 m m o Q I M 8 6 V 7 C E Q W G a Q b W t r s a / a M 6 k M U W q 5 7 n L B v R B m H C E 4 R f B C M q w D J w l 1 Q / t 4 N I 4 K F u q K T M z S 5 O q N L A z 5 8 M P q o V W t z w 6 J 6 S B L e x b a c M 0 h e K X S N 4 u H F O 8 n p 0 Q Y S v 6 s K d y Z z M r k b P F L Q R j q S P T n 4 8 M D L G y z 0 C Z F d x 9 P K t Z o J 2 a L x U P o v Y N n b z f b L E / 3 T b b 0 O S A R p q Z z s j C y V 8 m v f 6 a x M k E b E 9 4 8 1 r r o Y S V a 0 J t c z 6 H T r I 2 u V c 1 W D 7 H s P p S 5 9 + u d H 1 b E 3 z + y H z + k q b W 2 G E U 3 G L R U F E w N z T e f 3 E e w j 9 u X M / g S y N F 3 j s r F i 5 d l 4 8 B A w a R D i J k T g + 4 6 0 Y l d N n Y t y e 0 J C L X y 6 U U m I f p 4 7 K z 3 t 9 4 y 4 L t b 6 4 K o x 8 E o a I 7 z h N a b 3 M j o 2 s / Q V m g b M w V d 9 L I g z v y S E j j j J s 9 c U 7 A E S E o F D Q u C k 4 6 m h Y Z o T L 3 1 o Q P D 8 e 9 N h 4 L P x w t u X L 9 p J f f j j z 8 q z z z z t P V x Y + T t 7 t 0 7 r W d 5 1 O k w O + N m r o 3 2 K k e o t 2 v 9 L O 2 D y 4 2 G I 4 4 j F R o G D c v a Z h X S h + F w L v L N W v / 1 Q L Y 9 P L H Q b G g 4 Q B 2 s 0 j B 4 H B C + S 5 E v U N Y W 3 J t X z s l y M Y J j s S h G q G i i + e 3 V n J C Y Z a 8 N t c p 0 4 G v w Q z B w f Q 8 O D p p 3 j / W W r V t s H Z + r n C 5 J 8 T B m t u 3 r a K Q j O h 2 k P O m P Z o B I F A S Y b 2 Q J J h x E 4 8 u B k M f l U n o 7 F T A H A y Y h x F K N x U h c N H G 8 7 g g I W d 2 d X C u g 9 J V D l D v m U S H O m t R Q H q 9 c a r O v h E A m e k M w O 2 z 0 w 3 B J S O s N w W S c j c D f f e P v 5 O V X X r Y R w L / 4 0 Y / K G 2 + + E R w p B o S i d w Q k Y P H 7 l q M F I j l E P 8 u Z B o 4 b s S C n k o o 6 F d e K v 9 V a 9 D 8 U Y O / m X r D 0 N c O Q o m O F n T S N H g n V z c z X j t M 5 N p x p h 1 I r W k G P I q l E e 9 i R k z l p u / e G m U P M V b 5 j 5 4 5 U F z h t U d S t 6 F 1 O 1 y W m Z a 4 F l T r H 4 g D 5 k z / 9 U x v X h N P j J 3 / i J + S / / d Z v y X / X J Q r y g b F Z s w v B x 6 G V B N R 9 z O R T M p g n q R K D y o B 8 R E N B U j x 5 p g 3 1 e m T v W u x W F E c J N Q q 7 Y b h t h T 8 F F H N A t 9 2 / 2 1 a s e U I t z M / K w u R N + c C h D u l s d 9 + Z g j i + s 6 y 1 6 e i C W U g j 7 p k z 5 + T J J x + 3 s U E I W i 2 o p r c 5 G o r p p o 8 e P S r / 8 e M f l 1 / 9 x C d K h m 8 g 7 M N X h q 2 j K 5 8 N o n 6 H 5 m S 9 X D J 5 k J d u E p b g Q 9 t 6 X Q x H D f q + g B P l N H n W c P c f Q b B X W E X 3 3 T a / m a 9 D K C 3 5 X H v H 2 i M U o B K + T v l z Z O O E j I 7 c t p 7 o f N y A 0 p 4 Z b h F w P m H D r E f M u c e s R m i F W l E L o W j b Y t A f a f 4 f f u E X g q M h S O k F l e 7 5 + T l z R F g 9 C t O v E W w K Y K R C 8 2 m B y v W X M j m V i D W q o U x 0 A 7 m 2 3 y g 0 J A g s i l G I G N A n s m + / 0 U D d Y S v z n d O L + f F p 3 4 C 4 N g k F r M 4 w f k F y E + d s G D o d Y u d m 5 2 X j Q L 9 9 q Z 4 P C T C k A 4 d F 1 O N X C + o Z D 5 U G U n p + w e V L S w 5 C W Q 3 I H W w g u I / 1 h t B 7 M X P f m n O R e 5 j o F v R K M S J y 7 b a C / U J w K a H c f i G g w I 3 M a + d n 8 z f H n T f J L 2 u S U C o 0 U 2 O 3 Z V v L N e l o W b I J L b 0 Z h c k H M A P R W v W i 4 Y R i b J N q D 1 z e N N i u p O 6 Y Z T j Y W t V O w M u 0 / U a h I U F g e C w M A w U a 2 s p t u 8 v 5 S C g h t 6 W a 3 r l j 1 z p w G 0 u m 2 a b j Y n g 7 R M I 5 A Y H o D e H r V J A s q q 0 f F M g S V U z O d a 6 F w U r C r r 6 m y V S 0 K k Z J Y D y g 3 M k O o Z h o L f T l 0 y P 5 0 Z n e g h C x 2 C H P 6 J h Q r W Y t x T T Q L T P D 0 p O / 4 e o k u t j E k F a o q A Z g 3 7 r z Z G z d r + b g + o R Z Y t P Q S A 0 F S O l Z e q b q V q u y a 6 V E 3 j f i r t 6 c T U D R y 7 i d 0 v f T k C A w P B a G O V R v 7 p l Z f v z y S P 7 S 3 Z B Q H P Q L i B M o v r + a g N k 3 M z U m 7 9 0 6 L W 1 q 2 Q V J U / S + B L E 1 P T 0 l 4 + M T c u D A I 1 W b g Y 0 i F G 1 l L 7 / y i m 3 7 j q l N 0 S 4 Q D Y Z v e 1 r F W b s s u N f 2 i e B W p Y j E K o o T 7 l i h f G J o J H 9 h t M f c p 1 5 D R Q U s T q D 4 / m o E Q z w O D p S f A Z Z 2 I C a S f O q p 9 5 S 0 R z E 1 2 d T U Z C E t 0 H a Y j R s 2 D j Z c i 9 D D f E 7 r U X R 2 X a l 6 F G + x m m d 7 T U R c b o N 1 C A 0 J A s N j 8 Y C g y E 3 c d 4 E h H / K a R 0 2 S v T 1 2 V z N p Z W 3 0 h w 1 X Y p 1 n k 0 D X o 0 2 b N 8 m d O 3 c L Z r A H 2 u u 1 V 1 + 3 b 0 T 9 w 4 v f l W 9 / + 0 X 7 p q / 7 q j v e s k I O L B u Y E T S + W u f W F e r G A E l r G e W 8 m s B b l b 6 Z h p Q E B g G l k Q N E j y d H Q k O Z I Z H N p F 5 l T Y J C 5 c S N 8 q T C a T G w c c D a i u j h 4 J 0 V 3 j S m 7 s X 3 o X 7 g B z 8 o z z 3 7 j D k 4 3 I f O q v u W U 7 V A J + W a q d v h M A n J 6 m p W j c P 3 l w S E S H / v u H Z K Q v F B K / y c D e G y p 5 q e A d X E W Q 1 A S 1 X q F U D j K / P 1 n T p 5 W o 4 f f 1 e O H z s u x 4 4 e t 2 n H G O 1 L 7 w q L s 2 n A v t p I w y s 9 G a p J I s Z i f f R j H 5 N j x 4 8 F I e k g z f 1 n a u w j A B q G 0 m y k m d b I Q u D h h r 5 o y b s G A R X S I H 4 4 T D O / o X n / D + + e y 0 / M b 5 L 5 J U p s p s w q d k y E N m K I p L D V i M c G 5 2 R T d 3 l W M d i Q u S V I F w T a F S g Z 1 U g 5 6 e t b b 3 Y z I E 2 6 e t Z b H N q N K t V 2 / u K L X 7 S v z r / 4 4 j / I C 5 / 8 Z B D q Q N e j o e F h 3 d J 0 d v 9 6 f f r y 6 b P q / V t s A k v q V 8 y N h 8 N i + V b G W u 3 D 5 0 S 1 X N r o M f c f Q x B S O B a J Y Z u B B g N 6 E + Q i R w M 8 + 3 y F X a y t I 3 J S g L W i k Z I w N l u 5 V 4 D V p T Z t s m E e j J / a u n W r T e v M X H + e T I B 0 Y k k r h O K g M f n C h Y t G 1 j g 4 m 2 v Q G Z b h G u 5 6 D H 1 3 r n P T U r o 0 Z d 0 Y q P + P Z L i U K Z c + a T G C k K R T U y 7 n a a I a 6 r x F u T O 9 S f I Z N 1 + 2 F w o v G H 7 t E d 9 f j d j R t y D 7 N y 5 U 0 C O 1 o V s 1 1 N z 8 n J m C t G O V A 5 + Y o T M u X w f 5 / d / 7 v S D U Y V H T d 2 5 + y T R P j p 9 C o e Y G H K K t q E 9 R z y t 0 S Y L Q Q a x 6 g K Z b V Z / v j K J I H A O Z t d 8 Y I n J b t F U U W d P X r Q K 4 D R c W R g w 5 o G v 9 b 2 l 1 U 1 Z H C D W g 4 S 7 z X K a l E w q s d l K 1 q H L 5 4 N 7 y Y 6 N q B Y R C 8 9 B u R S N x P e J J d t J Z m Z 7 m m H b N 5 j Y K E e S I a S j M U J o 7 g N X d r I G a L A x I V i O Y 5 2 9 V w p I g l M d k y d T Q 4 E B J z K I T U g h V H B i R f 1 3 r f 2 u b G x J U K E b J C B / J m 3 l + v R Y x t y h F w + Q b A k 0 v B u 8 t 2 D R e Y e L X B r 0 G P T Y 0 l 5 L q R T y x 0 U X j h J / v z F j d j e / m z s z O W S / 1 e t C 0 a r 2 9 l Z 5 b j 1 f 1 a i l k s t 8 Q R X n L Z k S M r P x j a c 7 i j H A O C R A l 0 1 o l 1 o m b O X 3 f Y K c B I J X Q F F y T d K z n 0 p Y f + g N J y s H i 6 c L 9 + O I 7 j c s s z b l W 1 V p u d q S 6 w H P j Q m x k w t x H J D 5 1 u c B q X t P i J E V 0 Y T Z G L U D m H 0 8 4 k 2 9 x q U l G J / s 0 h L 5 s T U 4 g g g X 4 d R R J Y a s N 2 9 c t y o G B 5 A 9 R 1 w q 6 H p E i f j Q s b n Q n 9 i 6 d q j X D p q b 5 y u F L R h B 3 f m W Q F 9 Y + p u e g o N B u 7 v w a w D V s 0 b t W q A O u R r h c C G Q 2 W C U j P F g q 4 p G A Y N P y O c i m A q E Y r X l 7 f L 2 t M x m 6 O R d 7 r N Y q o d a 1 L 8 n T 2 + Z M K y w X j l B u y A X A L L M 0 0 s U 6 3 u r i t D 3 p l k 4 v G / S n p D R z r g r B t n t q v Y s t 5 p 1 g v n P y 2 H 2 N I x l B r r p f e 0 Q + 0 r b o C J l 3 + f / Q w x 4 / + i Z x 8 G L B p i L c D L a K j s X D 3 I Y T 8 T B i K P O 6 D j Z b W 8 O B m Q G 1 X O Y S x g m Y f h 7 e 3 F u r Z l / j + 7 B l r B c F P d a B d x Y w l R k C C 1 E g n L X 3 W Q y X L 2 S o W + u i K s J 6 v d e Q 5 p h p e P 3 8 O Y z 0 J S + d x i F P g 4 U / w j Q + n 0 z 1 U z u T 5 + a W V + v E B O F h h y W e T 8 E k 6 L H I 4 X A z 2 C o 6 N R 7 m N o q i p M C S K p J e R c V f Z + u k X s U 3 7 P J p z F W Q s M s E b a W Y O I 0 C K U b f O z d j k d Z t d D E n Q 6 B p O M 7 t G J Z v j g Q V b I Q b k v m C D A J A Q h e 7 u o y N w r x / i 3 n 7 4 i B k s U U J j b M E Q r N N v 0 O c G j w j b n 7 7 / t T D b u a R E H 6 J p E q t 6 V N 8 A k V M C u L 3 0 X w J t v y / p m H Y F g m K U j C X d X O + F Z w T h Q s k Y y 0 Q r k 9 N P q b h a i R I l e j i s 4 z u Q w X P n A o v a W y k U k G n l M N s I + 3 R a n j s C o T T d Z l s L w I d a C F r s 5 K E z 3 l C F u b i M 8 J A b F 3 Y 5 n O h f t + 0 a H B + B V 9 I A b X 0 z M B 7 W O V l q w D 3 D e + d / B Q a G j l Q K b a h c M h t l I l p 8 L G i D g l Q J E r N T e 7 L F U Y o z c i Q k W s T 7 b m 8 7 O s v P 4 y j Y S D d d W F F J q C 5 / u i P / l C + 8 P n P q 8 A z N M M 1 0 t o M V J r u E M 8 0 F y Y i h C q T F X Z M r + k K Q R d m H T U D s h S I Y 9 5 A 5 x G E Q s E j 1 Y V a p q S m P t e Y D t j F 1 0 i + Y p g G I N w M t o p O q l 8 7 A R S K s y R C Z L 5 7 8 k J 4 l u L u R L t M z V H J w o Z 3 J g s 5 V r h c L G d X K + k o i d + / e 7 Z h E 1 g C n B K Q I Z p e A E 2 D + N l H p A M R / u K X v m R 9 + Z 5 7 9 r n C L L W c R X r y b e A T J 0 6 Y 4 B P q e 0 U k W w T u O H D x t f 6 k m g 7 i M H 6 q H m A G N w o 8 g T k 7 F X V f N y W L i o O r i q R I I F E h I D w S B h X H t r O D I O s M 7 V 8 u Q A m h w J W R r p B Q l G a 6 + O s m E W g 1 k m p D 5 6 K 8 Z 2 t j 3 O U e n l C u t w Q F k Q t n B R e 8 Z g C f + d 3 f l X 3 7 9 s p X v / q 3 8 t n / 8 T 8 s z I O 6 D j P L e g L R c 8 U 6 3 C Y Q C g c G 8 Z 1 J h 5 Y S r T u 5 r 3 b k I F T p K W V B f X K h g T 0 m m i P z r d t Q + 4 a I S o w U J d c s D r C 9 Q l A s s u 6 W U o y C L d g 0 W K Q w n q 3 y h e 5 G U S Q S 6 t p o p y z m I Z Q z E 4 o q y G u E U L v W L z T c 3 A s J R X + + l t L E D t b g 2 9 / 5 t n z t a 1 + X q a k p + f R v / 3 Y Q 6 k B q k q b U o / Q i / D s N F W M H 8 d B + m O j O q a C E 0 r C 5 e Y Z 5 L E q L k t o 8 j r H z y g F C N a J P H / U m i O T J B L g u 1 6 8 Z d o 4 7 M f 1 0 P R I 5 G G 4 G W 0 U n R i g U 2 3 C i H E a 2 m J E 4 0 e N t b W 7 i 1 C i U U B f D s w P c v N u h m a L B g c 0 N s c y d G m A t k O r A x n n Z 3 p c 8 j 3 m 9 s H Y o T Q d m p r U O s o E J V g 9 c a o Z p m k Q m 7 u X r W W h E l 1 d o G J w T G m G J 5 0 B z Q c b q w H X 9 p C 3 L A V 8 G i Z I J 0 E R R s 9 V n S R B P j T j 0 S O R g u B l s x U 4 s 1 j T A b d h v + G M I 5 V r X 7 t + 2 8 d z m W s K v s 3 g k 5 v j A u i n 9 1 d v i Y Q q c E 9 6 l 6 y + 5 2 t F o z 1 4 B C F G g K Z Y D u 0 z k D 3 B N N C A N v 3 g G a d s i f y A N Z i H e Q O a 7 k D z a S b V E c 6 6 k z a s S 3 H 2 X j z i Z Q F X P Q K T o E p z l f p O g R y I H w 8 2 0 M 4 L w p M M W F r 1 C c S S 3 5 3 6 T y A R S x c r S A 2 + f X w r E s s O r H l 2 t K / c i m H p o i k a B j I U U m H f U z / j W L v f A / e 4 1 k O / h z t q V q n m t v 9 C 3 z 3 k L q 4 U 7 s 3 5 g 6 q G d k s D 4 r e r g n 6 J S f D 1 e R Z Q Q c Y o A F 5 J 4 m U K g b k Q i l M v a R J M P z M 1 n 5 f p o 4 O 3 T j M p m g y E J u p + G U D 0 + 3 C B B / t m e x n r 4 g O t 6 p C a X m m B u O H x 9 a h A C j I 2 P B X u a r q p 9 m K T F e / p s 4 U B C z v q 4 r q 0 r Y y 5 3 7 z o v K w k B q O P U 4 5 S w + p I S h j P 1 d k V A L P w 3 p 2 r g t i G J A s V B x c c L e 6 U b B T g x j Y f H l Y X u B P u F Z 7 A V D i K + Z 5 y c R p m X T i U T i o t f v p H T 0 y G R Z i S k 0 g z N B v 3 8 3 N W L L 7 p a C I U z A q d E o + E J h S Y p C H E d g J B 8 f c P S 0 / 0 b y U h 2 t J F L Z d 1 h Q 1 f k Q i Z o 5 8 H 0 4 / 5 u d K 8 j l E 3 k m W S D J Q A y u S t V B 3 u m 2 D P E s b S U U U I F O 3 U g m Q B J 0 D j u P w G R 0 G D T r Z L C 4 2 H R m H m b / s C b 4 X G k E g r c m 8 j K 6 D i l o i O U b 5 c K B a X 0 o q u B V H S I f e / 2 u W C v c Y B Q Y H E J Z 4 c b 1 1 Q v q C t R R y I 5 0 U g Q 1 L 4 C b / m A l k L j 6 D 0 i W Y A g 0 N u C I P I J U 9 2 R C 2 1 V + V m Y p L a a B l u u B H l o g q k c 2 w l i V Y 4 O E x 0 n P + W l S I 9 G I o S b w V b J y R G K x D b s N / w x F M m w b k d i W g M 8 Z n Y a g i R J X l p b d F 1 U h 2 K 9 a N u r F p p A 4 1 P z h S / A T 0 x M 6 v Z M c S I u E 5 R e b o 6 + o r K u K h D f H A + m k b K F 7 k O u z 5 3 7 o i G x c E r k d S m e B 5 A h I 3 x Y 2 3 v / + B h C c v t V F J y N B q m 2 9 w P x q / l q I i B u V Q 2 6 9 g r 2 E / y m Q Y 9 G I o S b a W c t g 0 w a H o l p q 3 h D b h y q o S 5 F r 1 C C K z c z M j u v I m I u 2 c D 0 0 2 0 W S k i X V 8 V J + z B r K Q R x Y m R Y t r c M W e m N s L I e G N h o n 7 I p 1 F E C I U z a p 8 R n i c N r K L K B j 5 m h U c z 0 U m J U J 3 z U f y A D Z p o b T 5 V 0 L q l L G k M a R z w 3 z R h r d 8 z N D w j K m S e A + L W 6 y f l Q d r V n w K W S G Z U S x c M F J h 7 y i M l V u B d s l Z y c T i b g L l d 8 U q p 2 0 n / M 5 r b W 5 K 9 f e l Q k l O a X X L y q G a U Z a + 0 Z E C p S p 4 q S y c m c x o 2 9 + E O H x R l 5 3 8 4 p e 3 K I g e d s d P S O T E 5 O y M z 0 r M 0 t b t 4 0 J Y V p A H 0 f R s W a w O o 2 3 5 T a t m 2 r d U B t D b 7 g A U J C u V 9 f n 3 H O B A s M 4 A h 6 7 e p V O X n q p P z w D / 2 w x q b H g 2 v M d Z 4 7 a B A T x B i 4 D 8 + z Q M 8 M z g n M O h f O c 2 u J i o l o o S E 4 j k Z i G r J a w S d K a + n R h H Y q + Q g 2 D + B + i l A a E o U e j U Q o j h v s F Q U m k Q m 4 n V B E w 4 P F c q v n 2 2 4 Q p i v m j c D 0 L o e K h A L n h 7 m 4 Z l a g n d B W l l E B u c I c C 0 v y h 5 1 U h z f N y 5 b e 4 o Z d n j m + o A H i a / r a D Q 8 P y 9 T U t L S 2 t s r g 4 C Z b 7 9 q z X + P Y h V x c d t j W P 8 h h K U K Y J h H p + K l P f c q m J P u Z f / s z p s 0 w E y E G 2 o W + f N X B k R Z N V o 0 T h A b f 5 e Q M D g i W a l F 0 v w o 3 L j 1 c 5 o S S Q y 4 g 8 Q w L L D 5 S t E e e x E C e h Z H c R l r b U x R V E e r O W E Z G 7 m r K Y H 4 Y m Q I N B a m C M A C Z V g u h e M o f 2 j 9 T k 3 B 4 8 G 4 I M V q M X h H U x 2 7 c u C X P v e / 9 P g K J Y f e I r g t 1 T w 3 4 / O e / I N u 3 b 5 O j R 4 / J x z 7 2 M Y t D D 3 N L Q x e r K n j n B R 8 T K F d 6 k h u N G E y Z 1 A M i D b x t 4 g S a 9 h D h k 5 R / J j 0 a i 1 B y Z t F x t 1 M I i m 3 Y b / h T Q J G 8 6 n Y h d h D c n N M 6 b I K Z H 4 f l Q a V l f S 8 l L C W 0 L m r f Y + O 7 b V c S s + 3 u 7 P a B J 9 b D C p 7 y 9 S H m I 3 f 7 t Y B 3 w 8 z j i x t 8 0 X 3 z 5 s 1 y 6 N C B I L 2 0 7 q P 1 J s y 8 g k f U 0 k I F U f f R Q M 1 N z f L 8 8 8 / r e Y N 2 3 O p k G l 4 r m R x 4 E w o y t 5 c E Y j R q Z D L t V N W A a I v L I p M e Q Z Y i E d g M d 4 O t y H G P Q l B s w 3 6 T 4 k f J p B E i s Q P k q y I T y L x 8 u r K G A p N T e R m + 6 T x P 8 X Y p t p 3 5 5 4 T H k 6 n 4 Q R 9 O b O x a k i e 2 L N + F j s Z i K m Y I k u Q u J y W i 4 u U 0 i 2 u s N U 0 f h N c K X P Q U b K b d g r A o u G 8 j + u Z 5 M K 6 p G g 9 f 4 n 1 N H E K Z C L f i i B w J N o v j J g Y q P B k U R c f c T i i O 4 c E 4 m Y L / w j Y / m H o 4 f a p B k D S V l 8 4 O J Y x e P H S f O 5 v f K u 2 E s c + 2 P u B q 0 V L g 1 k R W b k 2 W E q B W h O / q 3 j 2 O e E q Y J t N M w g l h a R a E 1 w q S O q n R l u v h E G g k m T z K X Z H 7 s p R o f n t B + y n E S Y Y e C S L 4 1 y q O G + w V B y o q k M l + Q d J W A A 2 I x w b k U 7 W o S Z L W r 2 N c F O Q J T D 5 d P K m s 0 u 4 X I 5 V b r w Y c v 9 Z S t S m T B j P X a i h A i I k n j 8 x C U 5 k Z X Z r F F c E t 6 d s X T W u 2 m P m o x L v W A J S 7 o n 8 C 1 u Z B 5 J n 8 E h x 1 v 2 k g b r C p U F G K x Q / 2 S i 5 S B Z n C n x B F 8 h l L / S A + 5 n g t q a g m 3 + X Y X c r j 9 I V Z K 3 0 y W V y 7 z i F h H i Y V D O 9 p c s L l 7 Y L a B O 1 B o a c t L 8 / u m A 3 2 6 k N n d 5 8 J d r X m A S D x K X w w G U k r C I a z o x o v X 1 h w Q U 6 X 7 m C 5 n r w 0 c P U K 7 Z o G u 3 / K A 5 Q G u x C u z e M X F W y J 1 3 C B i Y e A H S g 9 W g h J f L C A T G G k Y C 3 W T l m L + N Z M K H D i 7 L S e C Z m U v Z q R 5 v W L k M p / 9 J k n C U v u G p 7 q A Y H u S H R L q h d d P X 1 a q t Z G K A + y F C 1 P g 7 A 5 K C q k F 5 n m n E O Y J J r m k f i J b T 8 N Q F q D b l y A 5 i L d J C s L V x A j F j H c j R w o u V h 9 m q n Y c t J t 9 1 / Y d l t 5 G 0 B Y q d 0 p D n L C y X o N C x V T M / e s Q h y s 2 d d S 1 k p M F S r M Q H L b l a J 6 3 i r A 2 1 d z y W 7 e q u F c 4 / W 8 L o S g M M J Z Y W k W h K f D 9 d t L a g C u t l t Q L U i b u S j + n P O R p r 1 q 3 i G 6 8 g h 3 I w d K L h Z J o 6 J j b s d + w 5 8 C i s m k 0 F 0 X E o Z z Z Z R A r W Q C N d W h P P b v a d e 7 Q p z A h R 4 n V S G M O I H + X w W s g k y Q q t b 6 F G 1 R 9 A t 0 5 h c n 1 / e u Z C I 2 O 0 T B B D R y B c e i I A x N S H 7 H y e R R h y y k g k s l D c i M P 1 s 0 m 5 O e u x h E d i u P 4 t 1 g K x b H o T y Z D C X n F J 3 l E E 9 f 3 f E h r R W 6 G K U h K N 9 q + 8 M t 3 N + X 0 7 u X k s o t A Z k C A b M w 2 1 6 e w N 0 P 3 J 3 O y s k b l V v E o x g b G 5 e j R 4 + b u R a f + L A W I L j U h X x F 2 H V / C t L T M t / 9 s Y 9 3 0 O K l M K c x r U 4 O T L Q S R V o O + k 6 w 5 e 8 c n B 2 L V L w b 7 M X i O H i R V x Q d D 3 d S t 2 L x i 4 7 a v w u h z a k e 7 Q T q 0 l B g 4 w Y Y D K F Y Q l K Z l o o R K / Q C 6 i N D K l M B 4 e s 8 b L g + X h s p S H v s b f r 2 W Z 8 / o 0 N 5 X L p 0 S T 7 8 k Y + k f G M 3 r x X 7 c O Z e t v E E M n U y Q 9 y t Z 0 S k 7 1 4 S q n E e V I 1 I V q X l G u W k L c F + M o I I s U j F u 8 F e L I 5 D l W Q K f w x u N 9 w n J N z V j c g h U p y 0 r R e Z V 8 4 M R e 9 U E 0 b v z M n w 9 R m 9 C o 4 I X T J B 7 w C / X 3 B Y q I h Z W L D m Z F 0 X u m k 8 Z O C R P r h n R n J V 8 m p 0 d F T e P X 5 C / v m / / F d V k Q k w T T I e v Y 9 / / O O F W Y / I C A o e v u v 7 + u u v W 7 q V Q j W U a k K X 3 u X v h b e t E e A 2 m n V l Q R l Z J L M V 4 K L G T q j h / H h k 2 0 s 8 P y F Q g 1 x o 6 T E 3 G L P e 0 k j k / w E 3 Q M E o o + 0 A 7 A A A A A B J R U 5 E r k J g g g = = < / I m a g e > < / T o u r > < / T o u r s > < / V i s u a l i z a t i o n > 
</file>

<file path=customXml/itemProps1.xml><?xml version="1.0" encoding="utf-8"?>
<ds:datastoreItem xmlns:ds="http://schemas.openxmlformats.org/officeDocument/2006/customXml" ds:itemID="{0E9D40B9-A394-449F-AB91-BC68C9C0C7BC}">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FFA4B6AA-9743-42EB-99FF-0E7480027468}">
  <ds:schemaRefs>
    <ds:schemaRef ds:uri="Mapcite"/>
  </ds:schemaRefs>
</ds:datastoreItem>
</file>

<file path=customXml/itemProps3.xml><?xml version="1.0" encoding="utf-8"?>
<ds:datastoreItem xmlns:ds="http://schemas.openxmlformats.org/officeDocument/2006/customXml" ds:itemID="{8B887040-96D7-4718-ADB8-B38A07F54554}">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Data</vt:lpstr>
      <vt:lpstr>Sales Trend</vt:lpstr>
      <vt:lpstr>Sales by Region</vt:lpstr>
      <vt:lpstr>Sales of Employee</vt:lpstr>
      <vt:lpstr>Item Share</vt:lpstr>
      <vt:lpstr>Customer Revenue</vt:lpstr>
      <vt:lpstr>Sheet6</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SLICK</cp:lastModifiedBy>
  <dcterms:created xsi:type="dcterms:W3CDTF">2018-08-24T06:50:59Z</dcterms:created>
  <dcterms:modified xsi:type="dcterms:W3CDTF">2020-10-26T12:45:01Z</dcterms:modified>
  <cp:category/>
</cp:coreProperties>
</file>