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79555e94b86df1eb/Desktop/Excel Po/Sales Performance Dashboard/"/>
    </mc:Choice>
  </mc:AlternateContent>
  <xr:revisionPtr revIDLastSave="3" documentId="14_{446FF093-0D56-4328-85D0-C1EFF9956417}" xr6:coauthVersionLast="47" xr6:coauthVersionMax="47" xr10:uidLastSave="{508C7267-8D2E-467C-8822-5AB91B8A118A}"/>
  <bookViews>
    <workbookView xWindow="-110" yWindow="-110" windowWidth="19420" windowHeight="10420" activeTab="1" xr2:uid="{2F501F50-B95E-4DFD-AC23-EB8EA3288C41}"/>
  </bookViews>
  <sheets>
    <sheet name="Pivot Tables" sheetId="5" r:id="rId1"/>
    <sheet name="Dashboard" sheetId="6" r:id="rId2"/>
    <sheet name="Sheet3" sheetId="7" state="hidden" r:id="rId3"/>
  </sheets>
  <definedNames>
    <definedName name="_xlcn.WorksheetConnection_Salesperformancedashboard.xlsxTable31" hidden="1">Measures</definedName>
    <definedName name="Slicer_CategoryName">#N/A</definedName>
    <definedName name="Slicer_Gender">#N/A</definedName>
    <definedName name="Slicer_MaritalStatus">#N/A</definedName>
    <definedName name="Slicer_ProductColor">#N/A</definedName>
    <definedName name="Slicer_Region">#N/A</definedName>
    <definedName name="Timeline_OrderD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 Calender_66a95d12-8ec7-4c61-b1ea-4b5b33f0dae7" name="Dim Calender" connection="Query - Dim Calender"/>
          <x15:modelTable id="Dim Customers_cdd5630c-8055-4075-b613-cff34dd53a94" name="Dim Customers" connection="Query - Dim Customers"/>
          <x15:modelTable id="Dim Discounts_6a2f5d4e-02f9-4f44-be90-11f8d8793d99" name="Dim Discounts" connection="Query - Dim Discounts"/>
          <x15:modelTable id="Dim Product Categories_e5da4919-bbd9-4238-ac8b-43c319e7a2ca" name="Dim Product Categories" connection="Query - Dim Product Categories"/>
          <x15:modelTable id="Dim Products_46dd148d-2a36-47cd-a6ca-46a205313bda" name="Dim Products" connection="Query - Dim Products"/>
          <x15:modelTable id="Dim Product Subcategories_73868f4c-6c61-4519-936e-7b696bfa7cd2" name="Dim Product Subcategories" connection="Query - Dim Product Subcategories"/>
          <x15:modelTable id="Fact Returns_d333ed23-f822-493d-bb39-6194d1f4c84b" name="Fact Returns" connection="Query - Fact Returns"/>
          <x15:modelTable id="Dim Sales Territory_3a5fd2e4-30dc-4fec-9d7f-fc3fb7e14031" name="Dim Sales Territory" connection="Query - Dim Sales Territory"/>
          <x15:modelTable id="Fact Sales_d22b2563-e36a-4c64-8ed9-68e25f3761ad" name="Fact Sales" connection="Query - Fact Sales"/>
          <x15:modelTable id="Table3" name="Table3" connection="WorksheetConnection_Sales performance dashboard.xlsx!Table3"/>
        </x15:modelTables>
        <x15:modelRelationships>
          <x15:modelRelationship fromTable="Dim Products" fromColumn="ProductSubcategoryKey" toTable="Dim Product Subcategories" toColumn="ProductSubcategoryKey"/>
          <x15:modelRelationship fromTable="Fact Sales" fromColumn="OrderDate" toTable="Dim Calender" toColumn="Date"/>
          <x15:modelRelationship fromTable="Fact Sales" fromColumn="CustomerKey" toTable="Dim Customers" toColumn="CustomerKey"/>
          <x15:modelRelationship fromTable="Fact Sales" fromColumn="ProductKey" toTable="Dim Products" toColumn="ProductKey"/>
          <x15:modelRelationship fromTable="Fact Sales" fromColumn="TerritoryKey" toTable="Dim Sales Territory" toColumn="SalesTerritoryKey"/>
          <x15:modelRelationship fromTable="Dim Product Subcategories" fromColumn="ProductCategoryKey" toTable="Dim Product Categories" toColumn="ProductCategoryKey"/>
          <x15:modelRelationship fromTable="Fact Returns" fromColumn="ProductKey" toTable="Dim Products" toColumn="ProductKey"/>
        </x15:modelRelationships>
        <x15:extLst>
          <ext xmlns:x16="http://schemas.microsoft.com/office/spreadsheetml/2014/11/main" uri="{9835A34E-60A6-4A7C-AAB8-D5F71C897F49}">
            <x16:modelTimeGroupings>
              <x16:modelTimeGrouping tableName="Dim 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Fact Sale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1" i="7" l="1"/>
  <c r="A8" i="7"/>
  <c r="A6" i="7"/>
  <c r="A9" i="7"/>
  <c r="A7" i="7"/>
  <c r="A10" i="7"/>
  <c r="A5" i="7"/>
  <c r="A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F1BC77-81DC-4290-A08B-5BAD33EFA212}" name="Query - Dim Calender" description="Connection to the 'Dim Calender' query in the workbook." type="100" refreshedVersion="8" minRefreshableVersion="5">
    <extLst>
      <ext xmlns:x15="http://schemas.microsoft.com/office/spreadsheetml/2010/11/main" uri="{DE250136-89BD-433C-8126-D09CA5730AF9}">
        <x15:connection id="da96f084-6fc5-4ac3-888a-f38ac17c2906"/>
      </ext>
    </extLst>
  </connection>
  <connection id="2" xr16:uid="{6FAB1E74-C38B-475B-A726-C537678E5145}" name="Query - Dim Customers" description="Connection to the 'Dim Customers' query in the workbook." type="100" refreshedVersion="8" minRefreshableVersion="5">
    <extLst>
      <ext xmlns:x15="http://schemas.microsoft.com/office/spreadsheetml/2010/11/main" uri="{DE250136-89BD-433C-8126-D09CA5730AF9}">
        <x15:connection id="793dfc21-2443-42b0-9860-d784d275b354"/>
      </ext>
    </extLst>
  </connection>
  <connection id="3" xr16:uid="{47FD5A34-EE91-43F5-A67B-9A2EB51EF84E}" name="Query - Dim Discounts" description="Connection to the 'Dim Discounts' query in the workbook." type="100" refreshedVersion="8" minRefreshableVersion="5">
    <extLst>
      <ext xmlns:x15="http://schemas.microsoft.com/office/spreadsheetml/2010/11/main" uri="{DE250136-89BD-433C-8126-D09CA5730AF9}">
        <x15:connection id="1f18e57d-4683-44f2-8b65-7d632c220b0d"/>
      </ext>
    </extLst>
  </connection>
  <connection id="4" xr16:uid="{3A0A44F1-647F-4711-89DA-E2C3A2F490D6}" name="Query - Dim Product Categories" description="Connection to the 'Dim Product Categories' query in the workbook." type="100" refreshedVersion="8" minRefreshableVersion="5">
    <extLst>
      <ext xmlns:x15="http://schemas.microsoft.com/office/spreadsheetml/2010/11/main" uri="{DE250136-89BD-433C-8126-D09CA5730AF9}">
        <x15:connection id="b25f8b51-249f-4cc2-a678-a4b455c426c8"/>
      </ext>
    </extLst>
  </connection>
  <connection id="5" xr16:uid="{1F949A3A-FE30-4573-99B2-DAE639AE857E}" name="Query - Dim Product Subcategories" description="Connection to the 'Dim Product Subcategories' query in the workbook." type="100" refreshedVersion="8" minRefreshableVersion="5">
    <extLst>
      <ext xmlns:x15="http://schemas.microsoft.com/office/spreadsheetml/2010/11/main" uri="{DE250136-89BD-433C-8126-D09CA5730AF9}">
        <x15:connection id="d246e718-ff63-48bd-a188-d0ec40829b66"/>
      </ext>
    </extLst>
  </connection>
  <connection id="6" xr16:uid="{9C238A8E-DC5D-443F-A304-8B7254CAA050}" name="Query - Dim Products" description="Connection to the 'Dim Products' query in the workbook." type="100" refreshedVersion="8" minRefreshableVersion="5">
    <extLst>
      <ext xmlns:x15="http://schemas.microsoft.com/office/spreadsheetml/2010/11/main" uri="{DE250136-89BD-433C-8126-D09CA5730AF9}">
        <x15:connection id="9ae352e4-4a1f-4f90-b4b9-2d0524792473"/>
      </ext>
    </extLst>
  </connection>
  <connection id="7" xr16:uid="{6A615FD2-EE4F-4726-AEAC-41A9DB59B43D}" name="Query - Dim Sales Territory" description="Connection to the 'Dim Sales Territory' query in the workbook." type="100" refreshedVersion="8" minRefreshableVersion="5">
    <extLst>
      <ext xmlns:x15="http://schemas.microsoft.com/office/spreadsheetml/2010/11/main" uri="{DE250136-89BD-433C-8126-D09CA5730AF9}">
        <x15:connection id="6ff81b97-6997-46e7-a685-b112a10787f2"/>
      </ext>
    </extLst>
  </connection>
  <connection id="8" xr16:uid="{E8847B70-AE15-41AD-9D25-B6047AA459CA}" name="Query - Fact Returns" description="Connection to the 'Fact Returns' query in the workbook." type="100" refreshedVersion="8" minRefreshableVersion="5">
    <extLst>
      <ext xmlns:x15="http://schemas.microsoft.com/office/spreadsheetml/2010/11/main" uri="{DE250136-89BD-433C-8126-D09CA5730AF9}">
        <x15:connection id="ebe0e0a9-8c2e-4aae-a1d2-d8413c247894"/>
      </ext>
    </extLst>
  </connection>
  <connection id="9" xr16:uid="{9BD0CBED-DDFE-4B88-AFB3-1142551A4115}" name="Query - Fact Sales" description="Connection to the 'Fact Sales' query in the workbook." type="100" refreshedVersion="8" minRefreshableVersion="5">
    <extLst>
      <ext xmlns:x15="http://schemas.microsoft.com/office/spreadsheetml/2010/11/main" uri="{DE250136-89BD-433C-8126-D09CA5730AF9}">
        <x15:connection id="be756ca4-b57c-4ec9-a6a7-bab6f5806184"/>
      </ext>
    </extLst>
  </connection>
  <connection id="10" xr16:uid="{19A4EDDE-0A83-424D-8782-E89DDC992077}" keepAlive="1" name="Query - Facts Sales 2020" description="Connection to the 'Facts Sales 2020' query in the workbook." type="5" refreshedVersion="0" background="1">
    <dbPr connection="Provider=Microsoft.Mashup.OleDb.1;Data Source=$Workbook$;Location=&quot;Facts Sales 2020&quot;;Extended Properties=&quot;&quot;" command="SELECT * FROM [Facts Sales 2020]"/>
  </connection>
  <connection id="11" xr16:uid="{EAC03158-BA2F-45C1-81BE-1623C4DF9678}" keepAlive="1" name="Query - Facts Sales 2021" description="Connection to the 'Facts Sales 2021' query in the workbook." type="5" refreshedVersion="0" background="1">
    <dbPr connection="Provider=Microsoft.Mashup.OleDb.1;Data Source=$Workbook$;Location=&quot;Facts Sales 2021&quot;;Extended Properties=&quot;&quot;" command="SELECT * FROM [Facts Sales 2021]"/>
  </connection>
  <connection id="12" xr16:uid="{ED23A40D-B2A0-4502-9DDF-5A7EC9B15F55}" keepAlive="1" name="Query - Facts Sales 2022" description="Connection to the 'Facts Sales 2022' query in the workbook." type="5" refreshedVersion="0" background="1">
    <dbPr connection="Provider=Microsoft.Mashup.OleDb.1;Data Source=$Workbook$;Location=&quot;Facts Sales 2022&quot;;Extended Properties=&quot;&quot;" command="SELECT * FROM [Facts Sales 2022]"/>
  </connection>
  <connection id="13" xr16:uid="{83926D35-6252-48A1-A123-8F49F595A01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032E906D-6EDF-4B68-AEFC-F6649B928A5E}" name="WorksheetConnection_Sales performance dashboard.xlsx!Table3" type="102" refreshedVersion="8" minRefreshableVersion="5">
    <extLst>
      <ext xmlns:x15="http://schemas.microsoft.com/office/spreadsheetml/2010/11/main" uri="{DE250136-89BD-433C-8126-D09CA5730AF9}">
        <x15:connection id="Table3">
          <x15:rangePr sourceName="_xlcn.WorksheetConnection_Salesperformancedashboard.xlsxTable31"/>
        </x15:connection>
      </ext>
    </extLst>
  </connection>
</connections>
</file>

<file path=xl/sharedStrings.xml><?xml version="1.0" encoding="utf-8"?>
<sst xmlns="http://schemas.openxmlformats.org/spreadsheetml/2006/main" count="117" uniqueCount="81">
  <si>
    <t>Total Sales</t>
  </si>
  <si>
    <t>Total Profit</t>
  </si>
  <si>
    <t>Total Orders</t>
  </si>
  <si>
    <t>Total Customers</t>
  </si>
  <si>
    <t>Profit Margin</t>
  </si>
  <si>
    <t>Returned Quantity</t>
  </si>
  <si>
    <t>Average Selling Price</t>
  </si>
  <si>
    <t>Return Rate</t>
  </si>
  <si>
    <t>2020</t>
  </si>
  <si>
    <t>2021</t>
  </si>
  <si>
    <t>2022</t>
  </si>
  <si>
    <t>Jan</t>
  </si>
  <si>
    <t>Feb</t>
  </si>
  <si>
    <t>Mar</t>
  </si>
  <si>
    <t>Apr</t>
  </si>
  <si>
    <t>May</t>
  </si>
  <si>
    <t>Jun</t>
  </si>
  <si>
    <t>Jul</t>
  </si>
  <si>
    <t>Aug</t>
  </si>
  <si>
    <t>Sep</t>
  </si>
  <si>
    <t>Oct</t>
  </si>
  <si>
    <t>Nov</t>
  </si>
  <si>
    <t>Dec</t>
  </si>
  <si>
    <t>Row Labels</t>
  </si>
  <si>
    <t>KPI CARDS</t>
  </si>
  <si>
    <t>Sales Trend</t>
  </si>
  <si>
    <t>Accessories</t>
  </si>
  <si>
    <t>Bikes</t>
  </si>
  <si>
    <t>Clothing</t>
  </si>
  <si>
    <t>Female</t>
  </si>
  <si>
    <t>Male</t>
  </si>
  <si>
    <t>NA</t>
  </si>
  <si>
    <t>Product Category</t>
  </si>
  <si>
    <t>Australia</t>
  </si>
  <si>
    <t>Canada</t>
  </si>
  <si>
    <t>Central</t>
  </si>
  <si>
    <t>France</t>
  </si>
  <si>
    <t>Germany</t>
  </si>
  <si>
    <t>Northeast</t>
  </si>
  <si>
    <t>Northwest</t>
  </si>
  <si>
    <t>Southeast</t>
  </si>
  <si>
    <t>Southwest</t>
  </si>
  <si>
    <t>United Kingdom</t>
  </si>
  <si>
    <t>Region</t>
  </si>
  <si>
    <t>Mountain-200 Black, 38</t>
  </si>
  <si>
    <t>Mountain-200 Black, 42</t>
  </si>
  <si>
    <t>Mountain-200 Black, 46</t>
  </si>
  <si>
    <t>Mountain-200 Silver, 38</t>
  </si>
  <si>
    <t>Mountain-200 Silver, 42</t>
  </si>
  <si>
    <t>Mountain-200 Silver, 46</t>
  </si>
  <si>
    <t>Road-150 Red, 48</t>
  </si>
  <si>
    <t>Road-250 Black, 48</t>
  </si>
  <si>
    <t>Road-250 Black, 52</t>
  </si>
  <si>
    <t>Road-250 Red, 58</t>
  </si>
  <si>
    <t>Black</t>
  </si>
  <si>
    <t>Blue</t>
  </si>
  <si>
    <t>Multi</t>
  </si>
  <si>
    <t>Red</t>
  </si>
  <si>
    <t>Silver</t>
  </si>
  <si>
    <t>White</t>
  </si>
  <si>
    <t>Yellow</t>
  </si>
  <si>
    <t>Bike Racks</t>
  </si>
  <si>
    <t>Bike Stands</t>
  </si>
  <si>
    <t>Bottles and Cages</t>
  </si>
  <si>
    <t>Caps</t>
  </si>
  <si>
    <t>Cleaners</t>
  </si>
  <si>
    <t>Fenders</t>
  </si>
  <si>
    <t>Gloves</t>
  </si>
  <si>
    <t>Helmets</t>
  </si>
  <si>
    <t>Hydration Packs</t>
  </si>
  <si>
    <t>Jerseys</t>
  </si>
  <si>
    <t>Mountain Bikes</t>
  </si>
  <si>
    <t>Road Bikes</t>
  </si>
  <si>
    <t>Shorts</t>
  </si>
  <si>
    <t>Socks</t>
  </si>
  <si>
    <t>Tires and Tubes</t>
  </si>
  <si>
    <t>Touring Bikes</t>
  </si>
  <si>
    <t>Vests</t>
  </si>
  <si>
    <t>Married</t>
  </si>
  <si>
    <t>Single</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</si>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</sst>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00\);\$#,##0.00"/>
    <numFmt numFmtId="165" formatCode="0.00%;\-0.00%;0.00%"/>
    <numFmt numFmtId="166" formatCode="\$0.00,,&quot;M&quot;"/>
    <numFmt numFmtId="167" formatCode="0.0,&quot;K&quot;"/>
    <numFmt numFmtId="168" formatCode="_-[$$-409]* #,##0_ ;_-[$$-409]* \-#,##0\ ;_-[$$-409]* &quot;-&quot;_ ;_-@_ "/>
  </numFmts>
  <fonts count="3" x14ac:knownFonts="1">
    <font>
      <sz val="11"/>
      <color theme="1"/>
      <name val="Aptos Narrow"/>
      <family val="2"/>
      <scheme val="minor"/>
    </font>
    <font>
      <sz val="11"/>
      <color theme="1"/>
      <name val="Aptos Narrow"/>
      <family val="2"/>
      <scheme val="minor"/>
    </font>
    <font>
      <sz val="22"/>
      <color theme="0"/>
      <name val="Segoe UI Semibold"/>
      <family val="2"/>
    </font>
  </fonts>
  <fills count="4">
    <fill>
      <patternFill patternType="none"/>
    </fill>
    <fill>
      <patternFill patternType="gray125"/>
    </fill>
    <fill>
      <patternFill patternType="solid">
        <fgColor theme="0"/>
        <bgColor indexed="64"/>
      </patternFill>
    </fill>
    <fill>
      <patternFill patternType="solid">
        <fgColor theme="3"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applyNumberFormat="1"/>
    <xf numFmtId="164"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applyBorder="1" applyAlignment="1"/>
    <xf numFmtId="0" fontId="0" fillId="2" borderId="0" xfId="0" applyFill="1" applyBorder="1" applyAlignment="1">
      <alignment vertical="center"/>
    </xf>
    <xf numFmtId="10" fontId="0" fillId="0" borderId="0" xfId="1" applyNumberFormat="1" applyFont="1"/>
    <xf numFmtId="166" fontId="0" fillId="0" borderId="0" xfId="0" applyNumberFormat="1"/>
    <xf numFmtId="167" fontId="0" fillId="0" borderId="0" xfId="0" applyNumberFormat="1"/>
    <xf numFmtId="168" fontId="0" fillId="0" borderId="0" xfId="0" applyNumberFormat="1" applyAlignment="1">
      <alignment horizontal="left" indent="10"/>
    </xf>
    <xf numFmtId="0" fontId="2" fillId="2" borderId="0" xfId="0" applyFont="1" applyFill="1" applyBorder="1" applyAlignment="1">
      <alignment vertical="center"/>
    </xf>
    <xf numFmtId="0" fontId="2" fillId="3" borderId="0" xfId="0" applyFont="1" applyFill="1" applyBorder="1" applyAlignment="1">
      <alignment horizontal="center" vertical="center"/>
    </xf>
  </cellXfs>
  <cellStyles count="2">
    <cellStyle name="Normal" xfId="0" builtinId="0"/>
    <cellStyle name="Per cent" xfId="1" builtinId="5"/>
  </cellStyles>
  <dxfs count="0"/>
  <tableStyles count="1" defaultTableStyle="TableStyleMedium2" defaultPivotStyle="PivotStyleLight16">
    <tableStyle name="Invisible" pivot="0" table="0" count="0" xr9:uid="{358B283C-76EB-46E5-AE9B-990FA455B4B9}"/>
  </tableStyles>
  <colors>
    <mruColors>
      <color rgb="FF1F4E79"/>
      <color rgb="FFD4AF37"/>
      <color rgb="FFFFD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63" Type="http://schemas.openxmlformats.org/officeDocument/2006/relationships/customXml" Target="../customXml/item3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2.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2.xml"/><Relationship Id="rId61" Type="http://schemas.openxmlformats.org/officeDocument/2006/relationships/customXml" Target="../customXml/item34.xml"/><Relationship Id="rId19" Type="http://schemas.microsoft.com/office/2007/relationships/slicerCache" Target="slicerCaches/slicerCache5.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8" Type="http://schemas.openxmlformats.org/officeDocument/2006/relationships/pivotCacheDefinition" Target="pivotCache/pivotCacheDefinition5.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openxmlformats.org/officeDocument/2006/relationships/pivotCacheDefinition" Target="pivotCache/pivotCacheDefinition12.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7.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Tables!PT_salestrend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90000"/>
                    <a:lumOff val="10000"/>
                  </a:schemeClr>
                </a:solidFill>
                <a:latin typeface="Segoe UI" panose="020B0502040204020203" pitchFamily="34" charset="0"/>
                <a:cs typeface="Segoe UI" panose="020B0502040204020203" pitchFamily="34" charset="0"/>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31750" cap="rnd">
                <a:solidFill>
                  <a:schemeClr val="accent1"/>
                </a:solidFill>
                <a:round/>
              </a:ln>
              <a:effectLst/>
            </c:spPr>
            <c:extLst>
              <c:ext xmlns:c16="http://schemas.microsoft.com/office/drawing/2014/chart" uri="{C3380CC4-5D6E-409C-BE32-E72D297353CC}">
                <c16:uniqueId val="{00000001-1302-4183-B269-2AB1837840B1}"/>
              </c:ext>
            </c:extLst>
          </c:dPt>
          <c:cat>
            <c:multiLvlStrRef>
              <c:f>'Pivot Tables'!$A$16:$A$48</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2020</c:v>
                  </c:pt>
                  <c:pt idx="12">
                    <c:v>2021</c:v>
                  </c:pt>
                  <c:pt idx="24">
                    <c:v>2022</c:v>
                  </c:pt>
                </c:lvl>
              </c:multiLvlStrCache>
            </c:multiLvlStrRef>
          </c:cat>
          <c:val>
            <c:numRef>
              <c:f>'Pivot Tables'!$B$16:$B$48</c:f>
              <c:numCache>
                <c:formatCode>\$#,##0.00;\(\$#,##0.00\);\$#,##0.00</c:formatCode>
                <c:ptCount val="30"/>
                <c:pt idx="0">
                  <c:v>585312.648600001</c:v>
                </c:pt>
                <c:pt idx="1">
                  <c:v>532226.24580000085</c:v>
                </c:pt>
                <c:pt idx="2">
                  <c:v>643436.10400000121</c:v>
                </c:pt>
                <c:pt idx="3">
                  <c:v>653364.03680000152</c:v>
                </c:pt>
                <c:pt idx="4">
                  <c:v>659325.89680000127</c:v>
                </c:pt>
                <c:pt idx="5">
                  <c:v>669988.66960000142</c:v>
                </c:pt>
                <c:pt idx="6">
                  <c:v>486115.00539999997</c:v>
                </c:pt>
                <c:pt idx="7">
                  <c:v>536452.81749999977</c:v>
                </c:pt>
                <c:pt idx="8">
                  <c:v>344062.87490000023</c:v>
                </c:pt>
                <c:pt idx="9">
                  <c:v>404276.59740000026</c:v>
                </c:pt>
                <c:pt idx="10">
                  <c:v>326611.15340000018</c:v>
                </c:pt>
                <c:pt idx="11">
                  <c:v>563761.53010000114</c:v>
                </c:pt>
                <c:pt idx="12">
                  <c:v>432425.73620000039</c:v>
                </c:pt>
                <c:pt idx="13">
                  <c:v>474162.78750000038</c:v>
                </c:pt>
                <c:pt idx="14">
                  <c:v>471961.87840000028</c:v>
                </c:pt>
                <c:pt idx="15">
                  <c:v>494957.41740000056</c:v>
                </c:pt>
                <c:pt idx="16">
                  <c:v>545534.74360000121</c:v>
                </c:pt>
                <c:pt idx="17">
                  <c:v>533824.98260000115</c:v>
                </c:pt>
                <c:pt idx="18">
                  <c:v>815356.46819998394</c:v>
                </c:pt>
                <c:pt idx="19">
                  <c:v>804193.38679994515</c:v>
                </c:pt>
                <c:pt idx="20">
                  <c:v>952743.4929999453</c:v>
                </c:pt>
                <c:pt idx="21">
                  <c:v>1029821.0506999394</c:v>
                </c:pt>
                <c:pt idx="22">
                  <c:v>1133913.0459999663</c:v>
                </c:pt>
                <c:pt idx="23">
                  <c:v>1635308.8012999536</c:v>
                </c:pt>
                <c:pt idx="24">
                  <c:v>1274378.6661999596</c:v>
                </c:pt>
                <c:pt idx="25">
                  <c:v>1339241.2924999613</c:v>
                </c:pt>
                <c:pt idx="26">
                  <c:v>1448596.1245999571</c:v>
                </c:pt>
                <c:pt idx="27">
                  <c:v>1527813.7218999602</c:v>
                </c:pt>
                <c:pt idx="28">
                  <c:v>1768432.5068999515</c:v>
                </c:pt>
                <c:pt idx="29">
                  <c:v>1826987.1351999454</c:v>
                </c:pt>
              </c:numCache>
            </c:numRef>
          </c:val>
          <c:smooth val="0"/>
          <c:extLst>
            <c:ext xmlns:c16="http://schemas.microsoft.com/office/drawing/2014/chart" uri="{C3380CC4-5D6E-409C-BE32-E72D297353CC}">
              <c16:uniqueId val="{00000000-1302-4183-B269-2AB1837840B1}"/>
            </c:ext>
          </c:extLst>
        </c:ser>
        <c:dLbls>
          <c:showLegendKey val="0"/>
          <c:showVal val="0"/>
          <c:showCatName val="0"/>
          <c:showSerName val="0"/>
          <c:showPercent val="0"/>
          <c:showBubbleSize val="0"/>
        </c:dLbls>
        <c:marker val="1"/>
        <c:smooth val="0"/>
        <c:axId val="1071175552"/>
        <c:axId val="1071176032"/>
      </c:lineChart>
      <c:catAx>
        <c:axId val="1071175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71176032"/>
        <c:crosses val="autoZero"/>
        <c:auto val="1"/>
        <c:lblAlgn val="ctr"/>
        <c:lblOffset val="100"/>
        <c:tickLblSkip val="1"/>
        <c:noMultiLvlLbl val="0"/>
      </c:catAx>
      <c:valAx>
        <c:axId val="1071176032"/>
        <c:scaling>
          <c:orientation val="minMax"/>
        </c:scaling>
        <c:delete val="0"/>
        <c:axPos val="l"/>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71175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PK"/>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Tables!PT_region</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PK"/>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Tables'!$D$10:$D$19</c:f>
              <c:strCache>
                <c:ptCount val="10"/>
                <c:pt idx="0">
                  <c:v>Australia</c:v>
                </c:pt>
                <c:pt idx="1">
                  <c:v>Southwest</c:v>
                </c:pt>
                <c:pt idx="2">
                  <c:v>Northwest</c:v>
                </c:pt>
                <c:pt idx="3">
                  <c:v>United Kingdom</c:v>
                </c:pt>
                <c:pt idx="4">
                  <c:v>Germany</c:v>
                </c:pt>
                <c:pt idx="5">
                  <c:v>France</c:v>
                </c:pt>
                <c:pt idx="6">
                  <c:v>Canada</c:v>
                </c:pt>
                <c:pt idx="7">
                  <c:v>Southeast</c:v>
                </c:pt>
                <c:pt idx="8">
                  <c:v>Northeast</c:v>
                </c:pt>
                <c:pt idx="9">
                  <c:v>Central</c:v>
                </c:pt>
              </c:strCache>
            </c:strRef>
          </c:cat>
          <c:val>
            <c:numRef>
              <c:f>'Pivot Tables'!$E$10:$E$19</c:f>
              <c:numCache>
                <c:formatCode>\$#,##0.00;\(\$#,##0.00\);\$#,##0.00</c:formatCode>
                <c:ptCount val="10"/>
                <c:pt idx="0">
                  <c:v>7416456.2001000848</c:v>
                </c:pt>
                <c:pt idx="1">
                  <c:v>4822794.7006000765</c:v>
                </c:pt>
                <c:pt idx="2">
                  <c:v>3095074.4725000286</c:v>
                </c:pt>
                <c:pt idx="3">
                  <c:v>2902562.0949000367</c:v>
                </c:pt>
                <c:pt idx="4">
                  <c:v>2524679.9728000187</c:v>
                </c:pt>
                <c:pt idx="5">
                  <c:v>2362643.319300022</c:v>
                </c:pt>
                <c:pt idx="6">
                  <c:v>1769245.8144999866</c:v>
                </c:pt>
                <c:pt idx="7">
                  <c:v>11585.616399999999</c:v>
                </c:pt>
                <c:pt idx="8">
                  <c:v>6401.5677999999962</c:v>
                </c:pt>
                <c:pt idx="9">
                  <c:v>3143.0603999999994</c:v>
                </c:pt>
              </c:numCache>
            </c:numRef>
          </c:val>
          <c:extLst>
            <c:ext xmlns:c16="http://schemas.microsoft.com/office/drawing/2014/chart" uri="{C3380CC4-5D6E-409C-BE32-E72D297353CC}">
              <c16:uniqueId val="{00000000-8B63-4EA9-825A-6F872F1BC008}"/>
            </c:ext>
          </c:extLst>
        </c:ser>
        <c:dLbls>
          <c:showLegendKey val="0"/>
          <c:showVal val="0"/>
          <c:showCatName val="0"/>
          <c:showSerName val="0"/>
          <c:showPercent val="0"/>
          <c:showBubbleSize val="0"/>
        </c:dLbls>
        <c:gapWidth val="182"/>
        <c:axId val="1355748480"/>
        <c:axId val="1355763840"/>
      </c:barChart>
      <c:valAx>
        <c:axId val="1355763840"/>
        <c:scaling>
          <c:orientation val="minMax"/>
        </c:scaling>
        <c:delete val="0"/>
        <c:axPos val="b"/>
        <c:majorGridlines>
          <c:spPr>
            <a:ln w="9525" cap="flat" cmpd="sng" algn="ctr">
              <a:solidFill>
                <a:schemeClr val="tx2">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1355748480"/>
        <c:crosses val="autoZero"/>
        <c:crossBetween val="between"/>
      </c:valAx>
      <c:catAx>
        <c:axId val="135574848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PK"/>
          </a:p>
        </c:txPr>
        <c:crossAx val="13557638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Tables!PT_category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lumMod val="90000"/>
                    <a:lumOff val="10000"/>
                  </a:schemeClr>
                </a:solidFill>
                <a:latin typeface="Segoe UI" panose="020B0502040204020203" pitchFamily="34" charset="0"/>
                <a:cs typeface="Segoe UI" panose="020B0502040204020203" pitchFamily="34" charset="0"/>
              </a:rPr>
              <a:t>Sales by Category</a:t>
            </a:r>
            <a:endParaRPr lang="en-US" b="1">
              <a:solidFill>
                <a:schemeClr val="tx2">
                  <a:lumMod val="90000"/>
                  <a:lumOff val="10000"/>
                </a:schemeClr>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barChart>
        <c:barDir val="col"/>
        <c:grouping val="clustered"/>
        <c:varyColors val="0"/>
        <c:ser>
          <c:idx val="0"/>
          <c:order val="0"/>
          <c:tx>
            <c:strRef>
              <c:f>'Pivot Tables'!$E$4</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8675-4EA0-BEC4-E79F679D2DBE}"/>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8675-4EA0-BEC4-E79F679D2DBE}"/>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8675-4EA0-BEC4-E79F679D2DBE}"/>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'Pivot Tables'!$D$5:$D$7</c:f>
              <c:strCache>
                <c:ptCount val="3"/>
                <c:pt idx="0">
                  <c:v>Bikes</c:v>
                </c:pt>
                <c:pt idx="1">
                  <c:v>Accessories</c:v>
                </c:pt>
                <c:pt idx="2">
                  <c:v>Clothing</c:v>
                </c:pt>
              </c:strCache>
            </c:strRef>
          </c:cat>
          <c:val>
            <c:numRef>
              <c:f>'Pivot Tables'!$E$5:$E$7</c:f>
              <c:numCache>
                <c:formatCode>\$#,##0.00;\(\$#,##0.00\);\$#,##0.00</c:formatCode>
                <c:ptCount val="3"/>
                <c:pt idx="0">
                  <c:v>23642495.095200274</c:v>
                </c:pt>
                <c:pt idx="1">
                  <c:v>906673.10699994152</c:v>
                </c:pt>
                <c:pt idx="2">
                  <c:v>365418.61710000027</c:v>
                </c:pt>
              </c:numCache>
            </c:numRef>
          </c:val>
          <c:extLst>
            <c:ext xmlns:c16="http://schemas.microsoft.com/office/drawing/2014/chart" uri="{C3380CC4-5D6E-409C-BE32-E72D297353CC}">
              <c16:uniqueId val="{00000006-8675-4EA0-BEC4-E79F679D2DBE}"/>
            </c:ext>
          </c:extLst>
        </c:ser>
        <c:dLbls>
          <c:dLblPos val="outEnd"/>
          <c:showLegendKey val="0"/>
          <c:showVal val="1"/>
          <c:showCatName val="0"/>
          <c:showSerName val="0"/>
          <c:showPercent val="0"/>
          <c:showBubbleSize val="0"/>
        </c:dLbls>
        <c:gapWidth val="100"/>
        <c:axId val="1279142032"/>
        <c:axId val="1279138192"/>
      </c:barChart>
      <c:catAx>
        <c:axId val="1279142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9138192"/>
        <c:crosses val="autoZero"/>
        <c:auto val="1"/>
        <c:lblAlgn val="ctr"/>
        <c:lblOffset val="100"/>
        <c:noMultiLvlLbl val="0"/>
      </c:catAx>
      <c:valAx>
        <c:axId val="1279138192"/>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9142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PK"/>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Tables!PT_gender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lumMod val="90000"/>
                    <a:lumOff val="10000"/>
                  </a:schemeClr>
                </a:solidFill>
                <a:latin typeface="Segoe UI" panose="020B0502040204020203" pitchFamily="34" charset="0"/>
                <a:cs typeface="Segoe UI" panose="020B0502040204020203" pitchFamily="34" charset="0"/>
              </a:rPr>
              <a:t>Sales by Gender</a:t>
            </a:r>
            <a:endParaRPr lang="en-US" b="1">
              <a:solidFill>
                <a:schemeClr val="tx2">
                  <a:lumMod val="90000"/>
                  <a:lumOff val="10000"/>
                </a:schemeClr>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27-4AF2-B433-7713F75DA1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27-4AF2-B433-7713F75DA1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27-4AF2-B433-7713F75DA1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Tables'!$G$5:$G$7</c:f>
              <c:strCache>
                <c:ptCount val="3"/>
                <c:pt idx="0">
                  <c:v>Female</c:v>
                </c:pt>
                <c:pt idx="1">
                  <c:v>Male</c:v>
                </c:pt>
                <c:pt idx="2">
                  <c:v>NA</c:v>
                </c:pt>
              </c:strCache>
            </c:strRef>
          </c:cat>
          <c:val>
            <c:numRef>
              <c:f>'Pivot Tables'!$H$5:$H$7</c:f>
              <c:numCache>
                <c:formatCode>\$#,##0.00;\(\$#,##0.00\);\$#,##0.00</c:formatCode>
                <c:ptCount val="3"/>
                <c:pt idx="0">
                  <c:v>12515051.372900061</c:v>
                </c:pt>
                <c:pt idx="1">
                  <c:v>12243621.369000055</c:v>
                </c:pt>
                <c:pt idx="2">
                  <c:v>155914.07739999995</c:v>
                </c:pt>
              </c:numCache>
            </c:numRef>
          </c:val>
          <c:extLst>
            <c:ext xmlns:c16="http://schemas.microsoft.com/office/drawing/2014/chart" uri="{C3380CC4-5D6E-409C-BE32-E72D297353CC}">
              <c16:uniqueId val="{00000006-CA27-4AF2-B433-7713F75DA1E4}"/>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Tables!PT_products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lumMod val="90000"/>
                    <a:lumOff val="10000"/>
                  </a:schemeClr>
                </a:solidFill>
                <a:latin typeface="Segoe UI" panose="020B0502040204020203" pitchFamily="34" charset="0"/>
                <a:cs typeface="Segoe UI" panose="020B0502040204020203" pitchFamily="34" charset="0"/>
              </a:rPr>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Tables'!$E$22</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Tables'!$D$23:$D$32</c:f>
              <c:strCache>
                <c:ptCount val="10"/>
                <c:pt idx="0">
                  <c:v>Mountain-200 Black, 46</c:v>
                </c:pt>
                <c:pt idx="1">
                  <c:v>Mountain-200 Black, 42</c:v>
                </c:pt>
                <c:pt idx="2">
                  <c:v>Mountain-200 Silver, 38</c:v>
                </c:pt>
                <c:pt idx="3">
                  <c:v>Mountain-200 Silver, 46</c:v>
                </c:pt>
                <c:pt idx="4">
                  <c:v>Mountain-200 Black, 38</c:v>
                </c:pt>
                <c:pt idx="5">
                  <c:v>Mountain-200 Silver, 42</c:v>
                </c:pt>
                <c:pt idx="6">
                  <c:v>Road-250 Black, 52</c:v>
                </c:pt>
                <c:pt idx="7">
                  <c:v>Road-250 Red, 58</c:v>
                </c:pt>
                <c:pt idx="8">
                  <c:v>Road-250 Black, 48</c:v>
                </c:pt>
                <c:pt idx="9">
                  <c:v>Road-150 Red, 48</c:v>
                </c:pt>
              </c:strCache>
            </c:strRef>
          </c:cat>
          <c:val>
            <c:numRef>
              <c:f>'Pivot Tables'!$E$23:$E$32</c:f>
              <c:numCache>
                <c:formatCode>\$#,##0.00;\(\$#,##0.00\);\$#,##0.00</c:formatCode>
                <c:ptCount val="10"/>
                <c:pt idx="0">
                  <c:v>1241753.5091999904</c:v>
                </c:pt>
                <c:pt idx="1">
                  <c:v>1233557.1163999906</c:v>
                </c:pt>
                <c:pt idx="2">
                  <c:v>1213851.8855999927</c:v>
                </c:pt>
                <c:pt idx="3">
                  <c:v>1182780.5915999946</c:v>
                </c:pt>
                <c:pt idx="4">
                  <c:v>1165936.8757999945</c:v>
                </c:pt>
                <c:pt idx="5">
                  <c:v>1133066.5211999996</c:v>
                </c:pt>
                <c:pt idx="6">
                  <c:v>689373.75</c:v>
                </c:pt>
                <c:pt idx="7">
                  <c:v>661013.4375</c:v>
                </c:pt>
                <c:pt idx="8">
                  <c:v>641379.375</c:v>
                </c:pt>
                <c:pt idx="9">
                  <c:v>640510.33000000159</c:v>
                </c:pt>
              </c:numCache>
            </c:numRef>
          </c:val>
          <c:extLst>
            <c:ext xmlns:c16="http://schemas.microsoft.com/office/drawing/2014/chart" uri="{C3380CC4-5D6E-409C-BE32-E72D297353CC}">
              <c16:uniqueId val="{00000000-8A2C-4041-A44C-529B82877B04}"/>
            </c:ext>
          </c:extLst>
        </c:ser>
        <c:dLbls>
          <c:dLblPos val="outEnd"/>
          <c:showLegendKey val="0"/>
          <c:showVal val="1"/>
          <c:showCatName val="0"/>
          <c:showSerName val="0"/>
          <c:showPercent val="0"/>
          <c:showBubbleSize val="0"/>
        </c:dLbls>
        <c:gapWidth val="182"/>
        <c:axId val="1275976880"/>
        <c:axId val="1275975920"/>
      </c:barChart>
      <c:catAx>
        <c:axId val="127597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5975920"/>
        <c:crosses val="autoZero"/>
        <c:auto val="1"/>
        <c:lblAlgn val="ctr"/>
        <c:lblOffset val="100"/>
        <c:noMultiLvlLbl val="0"/>
      </c:catAx>
      <c:valAx>
        <c:axId val="1275975920"/>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597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Tables!PT_Color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lumMod val="90000"/>
                    <a:lumOff val="10000"/>
                  </a:schemeClr>
                </a:solidFill>
                <a:latin typeface="Segoe UI" panose="020B0502040204020203" pitchFamily="34" charset="0"/>
                <a:cs typeface="Segoe UI" panose="020B0502040204020203" pitchFamily="34" charset="0"/>
              </a:rPr>
              <a:t>Sales by Product Color</a:t>
            </a:r>
            <a:endParaRPr lang="en-US" b="1">
              <a:solidFill>
                <a:schemeClr val="tx2">
                  <a:lumMod val="90000"/>
                  <a:lumOff val="10000"/>
                </a:schemeClr>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Tables'!$H$9</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Tables'!$G$10:$G$17</c:f>
              <c:strCache>
                <c:ptCount val="8"/>
                <c:pt idx="0">
                  <c:v>Black</c:v>
                </c:pt>
                <c:pt idx="1">
                  <c:v>Red</c:v>
                </c:pt>
                <c:pt idx="2">
                  <c:v>Yellow</c:v>
                </c:pt>
                <c:pt idx="3">
                  <c:v>Silver</c:v>
                </c:pt>
                <c:pt idx="4">
                  <c:v>Blue</c:v>
                </c:pt>
                <c:pt idx="5">
                  <c:v>NA</c:v>
                </c:pt>
                <c:pt idx="6">
                  <c:v>Multi</c:v>
                </c:pt>
                <c:pt idx="7">
                  <c:v>White</c:v>
                </c:pt>
              </c:strCache>
            </c:strRef>
          </c:cat>
          <c:val>
            <c:numRef>
              <c:f>'Pivot Tables'!$H$10:$H$17</c:f>
              <c:numCache>
                <c:formatCode>\$#,##0.00;\(\$#,##0.00\);\$#,##0.00</c:formatCode>
                <c:ptCount val="8"/>
                <c:pt idx="0">
                  <c:v>7875598.7693002913</c:v>
                </c:pt>
                <c:pt idx="1">
                  <c:v>4947222.2268999498</c:v>
                </c:pt>
                <c:pt idx="2">
                  <c:v>4622016.8850003965</c:v>
                </c:pt>
                <c:pt idx="3">
                  <c:v>4445176.9684002101</c:v>
                </c:pt>
                <c:pt idx="4">
                  <c:v>2239364.3890000358</c:v>
                </c:pt>
                <c:pt idx="5">
                  <c:v>662621.11999995064</c:v>
                </c:pt>
                <c:pt idx="6">
                  <c:v>113030.09069999975</c:v>
                </c:pt>
                <c:pt idx="7">
                  <c:v>9556.3699999999189</c:v>
                </c:pt>
              </c:numCache>
            </c:numRef>
          </c:val>
          <c:extLst>
            <c:ext xmlns:c16="http://schemas.microsoft.com/office/drawing/2014/chart" uri="{C3380CC4-5D6E-409C-BE32-E72D297353CC}">
              <c16:uniqueId val="{00000000-009A-4317-AB04-8177669E606E}"/>
            </c:ext>
          </c:extLst>
        </c:ser>
        <c:dLbls>
          <c:dLblPos val="outEnd"/>
          <c:showLegendKey val="0"/>
          <c:showVal val="1"/>
          <c:showCatName val="0"/>
          <c:showSerName val="0"/>
          <c:showPercent val="0"/>
          <c:showBubbleSize val="0"/>
        </c:dLbls>
        <c:gapWidth val="182"/>
        <c:axId val="1266316240"/>
        <c:axId val="1266317200"/>
      </c:barChart>
      <c:catAx>
        <c:axId val="126631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66317200"/>
        <c:crosses val="autoZero"/>
        <c:auto val="1"/>
        <c:lblAlgn val="ctr"/>
        <c:lblOffset val="100"/>
        <c:noMultiLvlLbl val="0"/>
      </c:catAx>
      <c:valAx>
        <c:axId val="1266317200"/>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6631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Tables!PT_returnedqty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lumMod val="90000"/>
                    <a:lumOff val="10000"/>
                  </a:schemeClr>
                </a:solidFill>
                <a:latin typeface="Segoe UI" panose="020B0502040204020203" pitchFamily="34" charset="0"/>
                <a:cs typeface="Segoe UI" panose="020B0502040204020203" pitchFamily="34" charset="0"/>
              </a:rPr>
              <a:t>Returned Quantity by Category</a:t>
            </a:r>
            <a:endParaRPr lang="en-US" b="1">
              <a:solidFill>
                <a:schemeClr val="tx2">
                  <a:lumMod val="90000"/>
                  <a:lumOff val="10000"/>
                </a:schemeClr>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Tables'!$G$20:$G$22</c:f>
              <c:strCache>
                <c:ptCount val="3"/>
                <c:pt idx="0">
                  <c:v>Accessories</c:v>
                </c:pt>
                <c:pt idx="1">
                  <c:v>Bikes</c:v>
                </c:pt>
                <c:pt idx="2">
                  <c:v>Clothing</c:v>
                </c:pt>
              </c:strCache>
            </c:strRef>
          </c:cat>
          <c:val>
            <c:numRef>
              <c:f>'Pivot Tables'!$H$20:$H$22</c:f>
              <c:numCache>
                <c:formatCode>0</c:formatCode>
                <c:ptCount val="3"/>
                <c:pt idx="0">
                  <c:v>1130</c:v>
                </c:pt>
                <c:pt idx="1">
                  <c:v>429</c:v>
                </c:pt>
                <c:pt idx="2">
                  <c:v>269</c:v>
                </c:pt>
              </c:numCache>
            </c:numRef>
          </c:val>
          <c:extLst>
            <c:ext xmlns:c16="http://schemas.microsoft.com/office/drawing/2014/chart" uri="{C3380CC4-5D6E-409C-BE32-E72D297353CC}">
              <c16:uniqueId val="{00000000-5993-4941-B3F8-C239285ABEDE}"/>
            </c:ext>
          </c:extLst>
        </c:ser>
        <c:dLbls>
          <c:dLblPos val="outEnd"/>
          <c:showLegendKey val="0"/>
          <c:showVal val="1"/>
          <c:showCatName val="0"/>
          <c:showSerName val="0"/>
          <c:showPercent val="0"/>
          <c:showBubbleSize val="0"/>
        </c:dLbls>
        <c:gapWidth val="40"/>
        <c:overlap val="-27"/>
        <c:axId val="1265825744"/>
        <c:axId val="1265826704"/>
      </c:barChart>
      <c:catAx>
        <c:axId val="126582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65826704"/>
        <c:crosses val="autoZero"/>
        <c:auto val="1"/>
        <c:lblAlgn val="ctr"/>
        <c:lblOffset val="100"/>
        <c:noMultiLvlLbl val="0"/>
      </c:catAx>
      <c:valAx>
        <c:axId val="12658267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65825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Tables!PT_subcategories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lumMod val="90000"/>
                    <a:lumOff val="10000"/>
                  </a:schemeClr>
                </a:solidFill>
                <a:latin typeface="Segoe UI" panose="020B0502040204020203" pitchFamily="34" charset="0"/>
                <a:cs typeface="Segoe UI" panose="020B0502040204020203" pitchFamily="34" charset="0"/>
              </a:rPr>
              <a:t>Sales by SubCategory</a:t>
            </a:r>
            <a:endParaRPr lang="en-US" b="1">
              <a:solidFill>
                <a:schemeClr val="tx2">
                  <a:lumMod val="90000"/>
                  <a:lumOff val="10000"/>
                </a:schemeClr>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Tables'!$K$4</c:f>
              <c:strCache>
                <c:ptCount val="1"/>
                <c:pt idx="0">
                  <c:v>Total</c:v>
                </c:pt>
              </c:strCache>
            </c:strRef>
          </c:tx>
          <c:spPr>
            <a:solidFill>
              <a:schemeClr val="accent1"/>
            </a:solidFill>
            <a:ln>
              <a:noFill/>
            </a:ln>
            <a:effectLst/>
          </c:spPr>
          <c:invertIfNegative val="0"/>
          <c:cat>
            <c:strRef>
              <c:f>'Pivot Tables'!$J$5:$J$21</c:f>
              <c:strCache>
                <c:ptCount val="17"/>
                <c:pt idx="0">
                  <c:v>Road Bikes</c:v>
                </c:pt>
                <c:pt idx="1">
                  <c:v>Mountain Bikes</c:v>
                </c:pt>
                <c:pt idx="2">
                  <c:v>Touring Bikes</c:v>
                </c:pt>
                <c:pt idx="3">
                  <c:v>Tires and Tubes</c:v>
                </c:pt>
                <c:pt idx="4">
                  <c:v>Helmets</c:v>
                </c:pt>
                <c:pt idx="5">
                  <c:v>Jerseys</c:v>
                </c:pt>
                <c:pt idx="6">
                  <c:v>Bottles and Cages</c:v>
                </c:pt>
                <c:pt idx="7">
                  <c:v>Fenders</c:v>
                </c:pt>
                <c:pt idx="8">
                  <c:v>Shorts</c:v>
                </c:pt>
                <c:pt idx="9">
                  <c:v>Gloves</c:v>
                </c:pt>
                <c:pt idx="10">
                  <c:v>Hydration Packs</c:v>
                </c:pt>
                <c:pt idx="11">
                  <c:v>Bike Stands</c:v>
                </c:pt>
                <c:pt idx="12">
                  <c:v>Bike Racks</c:v>
                </c:pt>
                <c:pt idx="13">
                  <c:v>Caps</c:v>
                </c:pt>
                <c:pt idx="14">
                  <c:v>Vests</c:v>
                </c:pt>
                <c:pt idx="15">
                  <c:v>Cleaners</c:v>
                </c:pt>
                <c:pt idx="16">
                  <c:v>Socks</c:v>
                </c:pt>
              </c:strCache>
            </c:strRef>
          </c:cat>
          <c:val>
            <c:numRef>
              <c:f>'Pivot Tables'!$K$5:$K$21</c:f>
              <c:numCache>
                <c:formatCode>\$#,##0.00;\(\$#,##0.00\);\$#,##0.00</c:formatCode>
                <c:ptCount val="17"/>
                <c:pt idx="0">
                  <c:v>11287182.685400166</c:v>
                </c:pt>
                <c:pt idx="1">
                  <c:v>8583747.7498001698</c:v>
                </c:pt>
                <c:pt idx="2">
                  <c:v>3771564.6599999843</c:v>
                </c:pt>
                <c:pt idx="3">
                  <c:v>380826.679999988</c:v>
                </c:pt>
                <c:pt idx="4">
                  <c:v>205833.93700000047</c:v>
                </c:pt>
                <c:pt idx="5">
                  <c:v>158564.93649999698</c:v>
                </c:pt>
                <c:pt idx="6">
                  <c:v>107744.93999999961</c:v>
                </c:pt>
                <c:pt idx="7">
                  <c:v>87040.8000000006</c:v>
                </c:pt>
                <c:pt idx="8">
                  <c:v>66070.559999999474</c:v>
                </c:pt>
                <c:pt idx="9">
                  <c:v>62261.176399999997</c:v>
                </c:pt>
                <c:pt idx="10">
                  <c:v>38218.050000000214</c:v>
                </c:pt>
                <c:pt idx="11">
                  <c:v>37206</c:v>
                </c:pt>
                <c:pt idx="12">
                  <c:v>36240</c:v>
                </c:pt>
                <c:pt idx="13">
                  <c:v>35882.074199999872</c:v>
                </c:pt>
                <c:pt idx="14">
                  <c:v>33083.5</c:v>
                </c:pt>
                <c:pt idx="15">
                  <c:v>13562.700000000041</c:v>
                </c:pt>
                <c:pt idx="16">
                  <c:v>9556.3699999999189</c:v>
                </c:pt>
              </c:numCache>
            </c:numRef>
          </c:val>
          <c:extLst>
            <c:ext xmlns:c16="http://schemas.microsoft.com/office/drawing/2014/chart" uri="{C3380CC4-5D6E-409C-BE32-E72D297353CC}">
              <c16:uniqueId val="{00000000-CB65-4A01-A454-D4BD21A59554}"/>
            </c:ext>
          </c:extLst>
        </c:ser>
        <c:dLbls>
          <c:showLegendKey val="0"/>
          <c:showVal val="0"/>
          <c:showCatName val="0"/>
          <c:showSerName val="0"/>
          <c:showPercent val="0"/>
          <c:showBubbleSize val="0"/>
        </c:dLbls>
        <c:gapWidth val="150"/>
        <c:overlap val="-27"/>
        <c:axId val="1279141552"/>
        <c:axId val="1279160272"/>
      </c:barChart>
      <c:catAx>
        <c:axId val="12791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9160272"/>
        <c:crosses val="autoZero"/>
        <c:auto val="1"/>
        <c:lblAlgn val="ctr"/>
        <c:lblOffset val="100"/>
        <c:noMultiLvlLbl val="0"/>
      </c:catAx>
      <c:valAx>
        <c:axId val="1279160272"/>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9141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2.xml"/><Relationship Id="rId3" Type="http://schemas.openxmlformats.org/officeDocument/2006/relationships/image" Target="../media/image3.png"/><Relationship Id="rId21"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7.xml"/><Relationship Id="rId10" Type="http://schemas.openxmlformats.org/officeDocument/2006/relationships/image" Target="../media/image10.svg"/><Relationship Id="rId19"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603524</xdr:colOff>
      <xdr:row>4</xdr:row>
      <xdr:rowOff>121928</xdr:rowOff>
    </xdr:from>
    <xdr:to>
      <xdr:col>32</xdr:col>
      <xdr:colOff>89933</xdr:colOff>
      <xdr:row>9</xdr:row>
      <xdr:rowOff>109115</xdr:rowOff>
    </xdr:to>
    <xdr:grpSp>
      <xdr:nvGrpSpPr>
        <xdr:cNvPr id="26" name="Group 25">
          <a:extLst>
            <a:ext uri="{FF2B5EF4-FFF2-40B4-BE49-F238E27FC236}">
              <a16:creationId xmlns:a16="http://schemas.microsoft.com/office/drawing/2014/main" id="{DF8976BC-C5CB-17D0-45F4-E949FD0EB88E}"/>
            </a:ext>
          </a:extLst>
        </xdr:cNvPr>
        <xdr:cNvGrpSpPr/>
      </xdr:nvGrpSpPr>
      <xdr:grpSpPr>
        <a:xfrm>
          <a:off x="3656409" y="854620"/>
          <a:ext cx="16698572" cy="903053"/>
          <a:chOff x="630737" y="883929"/>
          <a:chExt cx="15896623" cy="894330"/>
        </a:xfrm>
      </xdr:grpSpPr>
      <xdr:sp macro="" textlink="">
        <xdr:nvSpPr>
          <xdr:cNvPr id="2" name="Rectangle: Rounded Corners 1">
            <a:extLst>
              <a:ext uri="{FF2B5EF4-FFF2-40B4-BE49-F238E27FC236}">
                <a16:creationId xmlns:a16="http://schemas.microsoft.com/office/drawing/2014/main" id="{338B3245-0AA4-A8C6-37EA-2816EBF6BBCF}"/>
              </a:ext>
            </a:extLst>
          </xdr:cNvPr>
          <xdr:cNvSpPr/>
        </xdr:nvSpPr>
        <xdr:spPr>
          <a:xfrm>
            <a:off x="630737" y="883929"/>
            <a:ext cx="1895212" cy="894330"/>
          </a:xfrm>
          <a:prstGeom prst="roundRect">
            <a:avLst/>
          </a:prstGeom>
          <a:solidFill>
            <a:schemeClr val="bg1"/>
          </a:solidFill>
          <a:ln w="12700">
            <a:solidFill>
              <a:schemeClr val="bg2">
                <a:lumMod val="9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3" name="Rectangle: Rounded Corners 2">
            <a:extLst>
              <a:ext uri="{FF2B5EF4-FFF2-40B4-BE49-F238E27FC236}">
                <a16:creationId xmlns:a16="http://schemas.microsoft.com/office/drawing/2014/main" id="{1CD3BDC8-AC6B-A493-8CE8-6A30949D6F2F}"/>
              </a:ext>
            </a:extLst>
          </xdr:cNvPr>
          <xdr:cNvSpPr/>
        </xdr:nvSpPr>
        <xdr:spPr>
          <a:xfrm>
            <a:off x="14632147" y="883929"/>
            <a:ext cx="1895213" cy="894330"/>
          </a:xfrm>
          <a:prstGeom prst="roundRect">
            <a:avLst/>
          </a:prstGeom>
          <a:solidFill>
            <a:schemeClr val="bg1"/>
          </a:solidFill>
          <a:ln w="12700">
            <a:solidFill>
              <a:schemeClr val="bg2">
                <a:lumMod val="9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4" name="Rectangle: Rounded Corners 3">
            <a:extLst>
              <a:ext uri="{FF2B5EF4-FFF2-40B4-BE49-F238E27FC236}">
                <a16:creationId xmlns:a16="http://schemas.microsoft.com/office/drawing/2014/main" id="{C18EAB5B-F2EA-84F9-D9F5-3D5C94B1EC4C}"/>
              </a:ext>
            </a:extLst>
          </xdr:cNvPr>
          <xdr:cNvSpPr/>
        </xdr:nvSpPr>
        <xdr:spPr>
          <a:xfrm>
            <a:off x="12634991" y="883929"/>
            <a:ext cx="1895213" cy="894330"/>
          </a:xfrm>
          <a:prstGeom prst="roundRect">
            <a:avLst/>
          </a:prstGeom>
          <a:solidFill>
            <a:schemeClr val="bg1"/>
          </a:solidFill>
          <a:ln w="12700">
            <a:solidFill>
              <a:schemeClr val="bg2">
                <a:lumMod val="9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5" name="Rectangle: Rounded Corners 4">
            <a:extLst>
              <a:ext uri="{FF2B5EF4-FFF2-40B4-BE49-F238E27FC236}">
                <a16:creationId xmlns:a16="http://schemas.microsoft.com/office/drawing/2014/main" id="{419BEC34-2A34-3642-FD7B-FC4BC91EA0BB}"/>
              </a:ext>
            </a:extLst>
          </xdr:cNvPr>
          <xdr:cNvSpPr/>
        </xdr:nvSpPr>
        <xdr:spPr>
          <a:xfrm>
            <a:off x="10633572" y="883929"/>
            <a:ext cx="1895212" cy="894330"/>
          </a:xfrm>
          <a:prstGeom prst="roundRect">
            <a:avLst/>
          </a:prstGeom>
          <a:solidFill>
            <a:schemeClr val="bg1"/>
          </a:solidFill>
          <a:ln w="12700">
            <a:solidFill>
              <a:schemeClr val="bg2">
                <a:lumMod val="9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6" name="Rectangle: Rounded Corners 5">
            <a:extLst>
              <a:ext uri="{FF2B5EF4-FFF2-40B4-BE49-F238E27FC236}">
                <a16:creationId xmlns:a16="http://schemas.microsoft.com/office/drawing/2014/main" id="{7D3782B1-346A-F86C-98C6-7D4CC901FD45}"/>
              </a:ext>
            </a:extLst>
          </xdr:cNvPr>
          <xdr:cNvSpPr/>
        </xdr:nvSpPr>
        <xdr:spPr>
          <a:xfrm>
            <a:off x="2632156" y="883929"/>
            <a:ext cx="1895213" cy="894330"/>
          </a:xfrm>
          <a:prstGeom prst="roundRect">
            <a:avLst/>
          </a:prstGeom>
          <a:solidFill>
            <a:schemeClr val="bg1"/>
          </a:solidFill>
          <a:ln w="12700">
            <a:solidFill>
              <a:schemeClr val="bg2">
                <a:lumMod val="9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7" name="Rectangle: Rounded Corners 6">
            <a:extLst>
              <a:ext uri="{FF2B5EF4-FFF2-40B4-BE49-F238E27FC236}">
                <a16:creationId xmlns:a16="http://schemas.microsoft.com/office/drawing/2014/main" id="{7151CBE0-90D1-6AAF-E8A3-E16672831738}"/>
              </a:ext>
            </a:extLst>
          </xdr:cNvPr>
          <xdr:cNvSpPr/>
        </xdr:nvSpPr>
        <xdr:spPr>
          <a:xfrm>
            <a:off x="4633576" y="883929"/>
            <a:ext cx="1895212" cy="894330"/>
          </a:xfrm>
          <a:prstGeom prst="roundRect">
            <a:avLst/>
          </a:prstGeom>
          <a:solidFill>
            <a:schemeClr val="bg1"/>
          </a:solidFill>
          <a:ln w="12700">
            <a:solidFill>
              <a:schemeClr val="bg2">
                <a:lumMod val="9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8" name="Rectangle: Rounded Corners 7">
            <a:extLst>
              <a:ext uri="{FF2B5EF4-FFF2-40B4-BE49-F238E27FC236}">
                <a16:creationId xmlns:a16="http://schemas.microsoft.com/office/drawing/2014/main" id="{33A8B8BC-FAEE-C5A3-2B71-B5DF70EA2C10}"/>
              </a:ext>
            </a:extLst>
          </xdr:cNvPr>
          <xdr:cNvSpPr/>
        </xdr:nvSpPr>
        <xdr:spPr>
          <a:xfrm>
            <a:off x="6634995" y="883929"/>
            <a:ext cx="1890950" cy="894330"/>
          </a:xfrm>
          <a:prstGeom prst="roundRect">
            <a:avLst/>
          </a:prstGeom>
          <a:solidFill>
            <a:schemeClr val="bg1"/>
          </a:solidFill>
          <a:ln w="12700">
            <a:solidFill>
              <a:schemeClr val="bg2">
                <a:lumMod val="9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9" name="Rectangle: Rounded Corners 8">
            <a:extLst>
              <a:ext uri="{FF2B5EF4-FFF2-40B4-BE49-F238E27FC236}">
                <a16:creationId xmlns:a16="http://schemas.microsoft.com/office/drawing/2014/main" id="{15AFCFC4-BE8C-1FAF-7AE3-02C13C321934}"/>
              </a:ext>
            </a:extLst>
          </xdr:cNvPr>
          <xdr:cNvSpPr/>
        </xdr:nvSpPr>
        <xdr:spPr>
          <a:xfrm>
            <a:off x="8632152" y="883929"/>
            <a:ext cx="1895213" cy="894330"/>
          </a:xfrm>
          <a:prstGeom prst="roundRect">
            <a:avLst/>
          </a:prstGeom>
          <a:solidFill>
            <a:schemeClr val="bg1"/>
          </a:solidFill>
          <a:ln w="12700">
            <a:solidFill>
              <a:schemeClr val="bg2">
                <a:lumMod val="9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10" name="TextBox 9">
            <a:extLst>
              <a:ext uri="{FF2B5EF4-FFF2-40B4-BE49-F238E27FC236}">
                <a16:creationId xmlns:a16="http://schemas.microsoft.com/office/drawing/2014/main" id="{11E3D823-8EFD-C108-A925-E12796D47886}"/>
              </a:ext>
            </a:extLst>
          </xdr:cNvPr>
          <xdr:cNvSpPr txBox="1"/>
        </xdr:nvSpPr>
        <xdr:spPr>
          <a:xfrm>
            <a:off x="758598" y="906690"/>
            <a:ext cx="1287008" cy="308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chemeClr val="tx1">
                    <a:lumMod val="50000"/>
                    <a:lumOff val="50000"/>
                  </a:schemeClr>
                </a:solidFill>
                <a:latin typeface="Segoe UI" panose="020B0502040204020203" pitchFamily="34" charset="0"/>
                <a:cs typeface="Segoe UI" panose="020B0502040204020203" pitchFamily="34" charset="0"/>
              </a:rPr>
              <a:t>Total Sales</a:t>
            </a:r>
            <a:endParaRPr lang="en-PK" sz="1000" b="1">
              <a:solidFill>
                <a:schemeClr val="tx1">
                  <a:lumMod val="50000"/>
                  <a:lumOff val="50000"/>
                </a:schemeClr>
              </a:solidFill>
              <a:latin typeface="Segoe UI" panose="020B0502040204020203" pitchFamily="34" charset="0"/>
              <a:cs typeface="Segoe UI" panose="020B0502040204020203" pitchFamily="34" charset="0"/>
            </a:endParaRPr>
          </a:p>
        </xdr:txBody>
      </xdr:sp>
      <xdr:sp macro="" textlink="Sheet3!A4">
        <xdr:nvSpPr>
          <xdr:cNvPr id="11" name="TextBox 10">
            <a:extLst>
              <a:ext uri="{FF2B5EF4-FFF2-40B4-BE49-F238E27FC236}">
                <a16:creationId xmlns:a16="http://schemas.microsoft.com/office/drawing/2014/main" id="{85D78EBC-96DF-AB00-4E0F-D5919E34D27B}"/>
              </a:ext>
            </a:extLst>
          </xdr:cNvPr>
          <xdr:cNvSpPr txBox="1"/>
        </xdr:nvSpPr>
        <xdr:spPr>
          <a:xfrm rot="10800000" flipV="1">
            <a:off x="663345" y="1106823"/>
            <a:ext cx="1374324" cy="49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CB2B978-135B-4676-B263-1750F224D50C}" type="TxLink">
              <a:rPr lang="en-US" sz="2400" b="1" i="0" u="none" strike="noStrike">
                <a:solidFill>
                  <a:schemeClr val="tx2">
                    <a:lumMod val="90000"/>
                    <a:lumOff val="10000"/>
                  </a:schemeClr>
                </a:solidFill>
                <a:latin typeface="Segoe UI Semibold" panose="020B0702040204020203" pitchFamily="34" charset="0"/>
                <a:cs typeface="Segoe UI Semibold" panose="020B0702040204020203" pitchFamily="34" charset="0"/>
              </a:rPr>
              <a:pPr algn="ctr"/>
              <a:t>$24.91M</a:t>
            </a:fld>
            <a:endParaRPr lang="en-PK" sz="2400" b="1" i="0">
              <a:solidFill>
                <a:schemeClr val="tx2">
                  <a:lumMod val="90000"/>
                  <a:lumOff val="10000"/>
                </a:schemeClr>
              </a:solidFill>
              <a:latin typeface="Segoe UI Semibold" panose="020B0702040204020203" pitchFamily="34" charset="0"/>
              <a:cs typeface="Segoe UI Semibold" panose="020B0702040204020203" pitchFamily="34" charset="0"/>
            </a:endParaRPr>
          </a:p>
        </xdr:txBody>
      </xdr:sp>
      <xdr:sp macro="" textlink="Sheet3!A5">
        <xdr:nvSpPr>
          <xdr:cNvPr id="12" name="TextBox 11">
            <a:extLst>
              <a:ext uri="{FF2B5EF4-FFF2-40B4-BE49-F238E27FC236}">
                <a16:creationId xmlns:a16="http://schemas.microsoft.com/office/drawing/2014/main" id="{3235D3EF-F6B2-D9C2-5E01-5EF9B2B11822}"/>
              </a:ext>
            </a:extLst>
          </xdr:cNvPr>
          <xdr:cNvSpPr txBox="1"/>
        </xdr:nvSpPr>
        <xdr:spPr>
          <a:xfrm rot="10800000" flipV="1">
            <a:off x="2664275" y="1106824"/>
            <a:ext cx="1374324" cy="49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C166AFA-23D7-4BCE-B5D5-E54703E7F27D}" type="TxLink">
              <a:rPr lang="en-US" sz="2400" b="1" i="0" u="none" strike="noStrike">
                <a:solidFill>
                  <a:schemeClr val="tx2">
                    <a:lumMod val="90000"/>
                    <a:lumOff val="10000"/>
                  </a:schemeClr>
                </a:solidFill>
                <a:latin typeface="Segoe UI Semibold" panose="020B0702040204020203" pitchFamily="34" charset="0"/>
                <a:cs typeface="Segoe UI Semibold" panose="020B0702040204020203" pitchFamily="34" charset="0"/>
              </a:rPr>
              <a:pPr algn="ctr"/>
              <a:t>$10.46M</a:t>
            </a:fld>
            <a:endParaRPr lang="en-PK" sz="2400" b="1" i="0">
              <a:solidFill>
                <a:schemeClr val="tx2">
                  <a:lumMod val="90000"/>
                  <a:lumOff val="10000"/>
                </a:schemeClr>
              </a:solidFill>
              <a:latin typeface="Segoe UI Semibold" panose="020B0702040204020203" pitchFamily="34" charset="0"/>
              <a:cs typeface="Segoe UI Semibold" panose="020B0702040204020203" pitchFamily="34" charset="0"/>
            </a:endParaRPr>
          </a:p>
        </xdr:txBody>
      </xdr:sp>
      <xdr:sp macro="" textlink="Sheet3!A6">
        <xdr:nvSpPr>
          <xdr:cNvPr id="13" name="TextBox 12">
            <a:extLst>
              <a:ext uri="{FF2B5EF4-FFF2-40B4-BE49-F238E27FC236}">
                <a16:creationId xmlns:a16="http://schemas.microsoft.com/office/drawing/2014/main" id="{175A2306-52D5-84DB-4711-755AB8FF1319}"/>
              </a:ext>
            </a:extLst>
          </xdr:cNvPr>
          <xdr:cNvSpPr txBox="1"/>
        </xdr:nvSpPr>
        <xdr:spPr>
          <a:xfrm rot="10800000" flipV="1">
            <a:off x="4673142" y="1106824"/>
            <a:ext cx="1374324" cy="49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5EE0DB-D7EE-459C-B9CF-09BE28F389FF}" type="TxLink">
              <a:rPr lang="en-US" sz="2400" b="1" i="0" u="none" strike="noStrike">
                <a:solidFill>
                  <a:schemeClr val="tx2">
                    <a:lumMod val="90000"/>
                    <a:lumOff val="10000"/>
                  </a:schemeClr>
                </a:solidFill>
                <a:latin typeface="Segoe UI Semibold" panose="020B0702040204020203" pitchFamily="34" charset="0"/>
                <a:cs typeface="Segoe UI Semibold" panose="020B0702040204020203" pitchFamily="34" charset="0"/>
              </a:rPr>
              <a:pPr algn="ctr"/>
              <a:t>25.2K</a:t>
            </a:fld>
            <a:endParaRPr lang="en-PK" sz="2400" b="1" i="0">
              <a:solidFill>
                <a:schemeClr val="tx2">
                  <a:lumMod val="90000"/>
                  <a:lumOff val="10000"/>
                </a:schemeClr>
              </a:solidFill>
              <a:latin typeface="Segoe UI Semibold" panose="020B0702040204020203" pitchFamily="34" charset="0"/>
              <a:cs typeface="Segoe UI Semibold" panose="020B0702040204020203" pitchFamily="34" charset="0"/>
            </a:endParaRPr>
          </a:p>
        </xdr:txBody>
      </xdr:sp>
      <xdr:sp macro="" textlink="Sheet3!A7">
        <xdr:nvSpPr>
          <xdr:cNvPr id="14" name="TextBox 13">
            <a:extLst>
              <a:ext uri="{FF2B5EF4-FFF2-40B4-BE49-F238E27FC236}">
                <a16:creationId xmlns:a16="http://schemas.microsoft.com/office/drawing/2014/main" id="{0D24EB97-85BF-07E4-729A-9A2AD4BE907F}"/>
              </a:ext>
            </a:extLst>
          </xdr:cNvPr>
          <xdr:cNvSpPr txBox="1"/>
        </xdr:nvSpPr>
        <xdr:spPr>
          <a:xfrm rot="10800000" flipV="1">
            <a:off x="6682010" y="1106824"/>
            <a:ext cx="1370922" cy="49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3F8D5F-0225-4802-913D-7AE3ABD901FA}" type="TxLink">
              <a:rPr lang="en-US" sz="2400" b="1" i="0" u="none" strike="noStrike">
                <a:solidFill>
                  <a:schemeClr val="tx2">
                    <a:lumMod val="90000"/>
                    <a:lumOff val="10000"/>
                  </a:schemeClr>
                </a:solidFill>
                <a:latin typeface="Segoe UI Semibold" panose="020B0702040204020203" pitchFamily="34" charset="0"/>
                <a:cs typeface="Segoe UI Semibold" panose="020B0702040204020203" pitchFamily="34" charset="0"/>
              </a:rPr>
              <a:pPr algn="ctr"/>
              <a:t>17.4K</a:t>
            </a:fld>
            <a:endParaRPr lang="en-PK" sz="2400" b="1" i="0">
              <a:solidFill>
                <a:schemeClr val="tx2">
                  <a:lumMod val="90000"/>
                  <a:lumOff val="10000"/>
                </a:schemeClr>
              </a:solidFill>
              <a:latin typeface="Segoe UI Semibold" panose="020B0702040204020203" pitchFamily="34" charset="0"/>
              <a:cs typeface="Segoe UI Semibold" panose="020B0702040204020203" pitchFamily="34" charset="0"/>
            </a:endParaRPr>
          </a:p>
        </xdr:txBody>
      </xdr:sp>
      <xdr:sp macro="" textlink="Sheet3!A8">
        <xdr:nvSpPr>
          <xdr:cNvPr id="15" name="TextBox 14">
            <a:extLst>
              <a:ext uri="{FF2B5EF4-FFF2-40B4-BE49-F238E27FC236}">
                <a16:creationId xmlns:a16="http://schemas.microsoft.com/office/drawing/2014/main" id="{B3146B74-CFE1-3F55-FC26-81AD1E23487E}"/>
              </a:ext>
            </a:extLst>
          </xdr:cNvPr>
          <xdr:cNvSpPr txBox="1"/>
        </xdr:nvSpPr>
        <xdr:spPr>
          <a:xfrm rot="10800000" flipV="1">
            <a:off x="8687476" y="1106823"/>
            <a:ext cx="1374324" cy="49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3B0BB21-D5B0-4FD3-B170-BD8900DED71B}" type="TxLink">
              <a:rPr lang="en-US" sz="2400" b="1" i="0" u="none" strike="noStrike">
                <a:solidFill>
                  <a:schemeClr val="tx2">
                    <a:lumMod val="90000"/>
                    <a:lumOff val="10000"/>
                  </a:schemeClr>
                </a:solidFill>
                <a:latin typeface="Segoe UI Semibold" panose="020B0702040204020203" pitchFamily="34" charset="0"/>
                <a:cs typeface="Segoe UI Semibold" panose="020B0702040204020203" pitchFamily="34" charset="0"/>
              </a:rPr>
              <a:pPr algn="ctr"/>
              <a:t>41.97%</a:t>
            </a:fld>
            <a:endParaRPr lang="en-PK" sz="2400" b="1" i="0">
              <a:solidFill>
                <a:schemeClr val="tx2">
                  <a:lumMod val="90000"/>
                  <a:lumOff val="10000"/>
                </a:schemeClr>
              </a:solidFill>
              <a:latin typeface="Segoe UI Semibold" panose="020B0702040204020203" pitchFamily="34" charset="0"/>
              <a:cs typeface="Segoe UI Semibold" panose="020B0702040204020203" pitchFamily="34" charset="0"/>
            </a:endParaRPr>
          </a:p>
        </xdr:txBody>
      </xdr:sp>
      <xdr:sp macro="" textlink="Sheet3!A11">
        <xdr:nvSpPr>
          <xdr:cNvPr id="16" name="TextBox 15">
            <a:extLst>
              <a:ext uri="{FF2B5EF4-FFF2-40B4-BE49-F238E27FC236}">
                <a16:creationId xmlns:a16="http://schemas.microsoft.com/office/drawing/2014/main" id="{656A6054-A1D9-4A3E-B725-D92B0EB73240}"/>
              </a:ext>
            </a:extLst>
          </xdr:cNvPr>
          <xdr:cNvSpPr txBox="1"/>
        </xdr:nvSpPr>
        <xdr:spPr>
          <a:xfrm rot="10800000" flipV="1">
            <a:off x="14710678" y="1106823"/>
            <a:ext cx="1374325" cy="49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88B79E-C7B6-4B95-AC7D-22FBAA0971F5}" type="TxLink">
              <a:rPr lang="en-US" sz="2400" b="1" i="0" u="none" strike="noStrike">
                <a:solidFill>
                  <a:schemeClr val="tx2">
                    <a:lumMod val="90000"/>
                    <a:lumOff val="10000"/>
                  </a:schemeClr>
                </a:solidFill>
                <a:latin typeface="Segoe UI Semibold" panose="020B0702040204020203" pitchFamily="34" charset="0"/>
                <a:cs typeface="Segoe UI Semibold" panose="020B0702040204020203" pitchFamily="34" charset="0"/>
              </a:rPr>
              <a:pPr algn="ctr"/>
              <a:t>2.17%</a:t>
            </a:fld>
            <a:endParaRPr lang="en-PK" sz="2400" b="1" i="0">
              <a:solidFill>
                <a:schemeClr val="tx2">
                  <a:lumMod val="90000"/>
                  <a:lumOff val="10000"/>
                </a:schemeClr>
              </a:solidFill>
              <a:latin typeface="Segoe UI Semibold" panose="020B0702040204020203" pitchFamily="34" charset="0"/>
              <a:cs typeface="Segoe UI Semibold" panose="020B0702040204020203" pitchFamily="34" charset="0"/>
            </a:endParaRPr>
          </a:p>
        </xdr:txBody>
      </xdr:sp>
      <xdr:sp macro="" textlink="Sheet3!A10">
        <xdr:nvSpPr>
          <xdr:cNvPr id="17" name="TextBox 16">
            <a:extLst>
              <a:ext uri="{FF2B5EF4-FFF2-40B4-BE49-F238E27FC236}">
                <a16:creationId xmlns:a16="http://schemas.microsoft.com/office/drawing/2014/main" id="{51A870FA-2CD9-2B57-0B72-B38710E7507B}"/>
              </a:ext>
            </a:extLst>
          </xdr:cNvPr>
          <xdr:cNvSpPr txBox="1"/>
        </xdr:nvSpPr>
        <xdr:spPr>
          <a:xfrm rot="10800000" flipV="1">
            <a:off x="12705211" y="1106824"/>
            <a:ext cx="1370922" cy="49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0DBD827-F943-4373-AC39-F086AAD0BB1A}" type="TxLink">
              <a:rPr lang="en-US" sz="2400" b="1" i="0" u="none" strike="noStrike">
                <a:solidFill>
                  <a:schemeClr val="tx2">
                    <a:lumMod val="90000"/>
                    <a:lumOff val="10000"/>
                  </a:schemeClr>
                </a:solidFill>
                <a:latin typeface="Segoe UI Semibold" panose="020B0702040204020203" pitchFamily="34" charset="0"/>
                <a:cs typeface="Segoe UI Semibold" panose="020B0702040204020203" pitchFamily="34" charset="0"/>
              </a:rPr>
              <a:pPr algn="ctr"/>
              <a:t> $296 </a:t>
            </a:fld>
            <a:endParaRPr lang="en-PK" sz="2400" b="1" i="0">
              <a:solidFill>
                <a:schemeClr val="tx2">
                  <a:lumMod val="90000"/>
                  <a:lumOff val="10000"/>
                </a:schemeClr>
              </a:solidFill>
              <a:latin typeface="Segoe UI Semibold" panose="020B0702040204020203" pitchFamily="34" charset="0"/>
              <a:cs typeface="Segoe UI Semibold" panose="020B0702040204020203" pitchFamily="34" charset="0"/>
            </a:endParaRPr>
          </a:p>
        </xdr:txBody>
      </xdr:sp>
      <xdr:sp macro="" textlink="Sheet3!A9">
        <xdr:nvSpPr>
          <xdr:cNvPr id="18" name="TextBox 17">
            <a:extLst>
              <a:ext uri="{FF2B5EF4-FFF2-40B4-BE49-F238E27FC236}">
                <a16:creationId xmlns:a16="http://schemas.microsoft.com/office/drawing/2014/main" id="{CB2F8CF7-39BE-0DA7-07A3-400C9BD7A3E4}"/>
              </a:ext>
            </a:extLst>
          </xdr:cNvPr>
          <xdr:cNvSpPr txBox="1"/>
        </xdr:nvSpPr>
        <xdr:spPr>
          <a:xfrm rot="10800000" flipV="1">
            <a:off x="10696343" y="1106824"/>
            <a:ext cx="1374325" cy="49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1F349C-E425-4CF8-85FC-2448863B93C5}" type="TxLink">
              <a:rPr lang="en-US" sz="2400" b="1" i="0" u="none" strike="noStrike">
                <a:solidFill>
                  <a:schemeClr val="tx2">
                    <a:lumMod val="90000"/>
                    <a:lumOff val="10000"/>
                  </a:schemeClr>
                </a:solidFill>
                <a:latin typeface="Segoe UI Semibold" panose="020B0702040204020203" pitchFamily="34" charset="0"/>
                <a:cs typeface="Segoe UI Semibold" panose="020B0702040204020203" pitchFamily="34" charset="0"/>
              </a:rPr>
              <a:pPr algn="ctr"/>
              <a:t>1.8K</a:t>
            </a:fld>
            <a:endParaRPr lang="en-PK" sz="2400" b="1" i="0">
              <a:solidFill>
                <a:schemeClr val="tx2">
                  <a:lumMod val="90000"/>
                  <a:lumOff val="10000"/>
                </a:schemeClr>
              </a:solidFill>
              <a:latin typeface="Segoe UI Semibold" panose="020B0702040204020203" pitchFamily="34" charset="0"/>
              <a:cs typeface="Segoe UI Semibold" panose="020B0702040204020203" pitchFamily="34" charset="0"/>
            </a:endParaRPr>
          </a:p>
        </xdr:txBody>
      </xdr:sp>
      <xdr:sp macro="" textlink="">
        <xdr:nvSpPr>
          <xdr:cNvPr id="19" name="TextBox 18">
            <a:extLst>
              <a:ext uri="{FF2B5EF4-FFF2-40B4-BE49-F238E27FC236}">
                <a16:creationId xmlns:a16="http://schemas.microsoft.com/office/drawing/2014/main" id="{CC92C893-A76D-2E22-1F15-7DB9610C397B}"/>
              </a:ext>
            </a:extLst>
          </xdr:cNvPr>
          <xdr:cNvSpPr txBox="1"/>
        </xdr:nvSpPr>
        <xdr:spPr>
          <a:xfrm>
            <a:off x="14763070" y="906690"/>
            <a:ext cx="1287009" cy="293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chemeClr val="tx1">
                    <a:lumMod val="50000"/>
                    <a:lumOff val="50000"/>
                  </a:schemeClr>
                </a:solidFill>
                <a:latin typeface="Segoe UI" panose="020B0502040204020203" pitchFamily="34" charset="0"/>
                <a:cs typeface="Segoe UI" panose="020B0502040204020203" pitchFamily="34" charset="0"/>
              </a:rPr>
              <a:t>Return Rate</a:t>
            </a:r>
            <a:endParaRPr lang="en-PK" sz="1000" b="1">
              <a:solidFill>
                <a:schemeClr val="tx1">
                  <a:lumMod val="50000"/>
                  <a:lumOff val="50000"/>
                </a:schemeClr>
              </a:solidFill>
              <a:latin typeface="Segoe UI" panose="020B0502040204020203" pitchFamily="34" charset="0"/>
              <a:cs typeface="Segoe UI" panose="020B0502040204020203" pitchFamily="34" charset="0"/>
            </a:endParaRPr>
          </a:p>
        </xdr:txBody>
      </xdr:sp>
      <xdr:sp macro="" textlink="">
        <xdr:nvSpPr>
          <xdr:cNvPr id="20" name="TextBox 19">
            <a:extLst>
              <a:ext uri="{FF2B5EF4-FFF2-40B4-BE49-F238E27FC236}">
                <a16:creationId xmlns:a16="http://schemas.microsoft.com/office/drawing/2014/main" id="{6E76BA43-111F-A9C8-DFEF-49A7AD93958E}"/>
              </a:ext>
            </a:extLst>
          </xdr:cNvPr>
          <xdr:cNvSpPr txBox="1"/>
        </xdr:nvSpPr>
        <xdr:spPr>
          <a:xfrm>
            <a:off x="12765349" y="906690"/>
            <a:ext cx="1283606" cy="285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chemeClr val="tx1">
                    <a:lumMod val="50000"/>
                    <a:lumOff val="50000"/>
                  </a:schemeClr>
                </a:solidFill>
                <a:latin typeface="Segoe UI" panose="020B0502040204020203" pitchFamily="34" charset="0"/>
                <a:cs typeface="Segoe UI" panose="020B0502040204020203" pitchFamily="34" charset="0"/>
              </a:rPr>
              <a:t>Avg Selling Price</a:t>
            </a:r>
            <a:endParaRPr lang="en-PK" sz="1000" b="1">
              <a:solidFill>
                <a:schemeClr val="tx1">
                  <a:lumMod val="50000"/>
                  <a:lumOff val="50000"/>
                </a:schemeClr>
              </a:solidFill>
              <a:latin typeface="Segoe UI" panose="020B0502040204020203" pitchFamily="34" charset="0"/>
              <a:cs typeface="Segoe UI" panose="020B0502040204020203" pitchFamily="34" charset="0"/>
            </a:endParaRPr>
          </a:p>
        </xdr:txBody>
      </xdr:sp>
      <xdr:sp macro="" textlink="">
        <xdr:nvSpPr>
          <xdr:cNvPr id="21" name="TextBox 20">
            <a:extLst>
              <a:ext uri="{FF2B5EF4-FFF2-40B4-BE49-F238E27FC236}">
                <a16:creationId xmlns:a16="http://schemas.microsoft.com/office/drawing/2014/main" id="{37716F56-0159-E209-0193-49EFB1F47A0A}"/>
              </a:ext>
            </a:extLst>
          </xdr:cNvPr>
          <xdr:cNvSpPr txBox="1"/>
        </xdr:nvSpPr>
        <xdr:spPr>
          <a:xfrm>
            <a:off x="8763098" y="906690"/>
            <a:ext cx="1287008" cy="253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chemeClr val="tx1">
                    <a:lumMod val="50000"/>
                    <a:lumOff val="50000"/>
                  </a:schemeClr>
                </a:solidFill>
                <a:latin typeface="Segoe UI" panose="020B0502040204020203" pitchFamily="34" charset="0"/>
                <a:cs typeface="Segoe UI" panose="020B0502040204020203" pitchFamily="34" charset="0"/>
              </a:rPr>
              <a:t>Profit Margin</a:t>
            </a:r>
            <a:endParaRPr lang="en-PK" sz="1000" b="1">
              <a:solidFill>
                <a:schemeClr val="tx1">
                  <a:lumMod val="50000"/>
                  <a:lumOff val="50000"/>
                </a:schemeClr>
              </a:solidFill>
              <a:latin typeface="Segoe UI" panose="020B0502040204020203" pitchFamily="34" charset="0"/>
              <a:cs typeface="Segoe UI" panose="020B0502040204020203" pitchFamily="34" charset="0"/>
            </a:endParaRPr>
          </a:p>
        </xdr:txBody>
      </xdr:sp>
      <xdr:sp macro="" textlink="">
        <xdr:nvSpPr>
          <xdr:cNvPr id="22" name="TextBox 21">
            <a:extLst>
              <a:ext uri="{FF2B5EF4-FFF2-40B4-BE49-F238E27FC236}">
                <a16:creationId xmlns:a16="http://schemas.microsoft.com/office/drawing/2014/main" id="{EE6A571B-7A10-0B99-378D-E3FC7C24E474}"/>
              </a:ext>
            </a:extLst>
          </xdr:cNvPr>
          <xdr:cNvSpPr txBox="1"/>
        </xdr:nvSpPr>
        <xdr:spPr>
          <a:xfrm>
            <a:off x="6761973" y="906690"/>
            <a:ext cx="1287008" cy="277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chemeClr val="tx1">
                    <a:lumMod val="50000"/>
                    <a:lumOff val="50000"/>
                  </a:schemeClr>
                </a:solidFill>
                <a:latin typeface="Segoe UI" panose="020B0502040204020203" pitchFamily="34" charset="0"/>
                <a:cs typeface="Segoe UI" panose="020B0502040204020203" pitchFamily="34" charset="0"/>
              </a:rPr>
              <a:t>Total Customers</a:t>
            </a:r>
            <a:endParaRPr lang="en-PK" sz="1000" b="1">
              <a:solidFill>
                <a:schemeClr val="tx1">
                  <a:lumMod val="50000"/>
                  <a:lumOff val="50000"/>
                </a:schemeClr>
              </a:solidFill>
              <a:latin typeface="Segoe UI" panose="020B0502040204020203" pitchFamily="34" charset="0"/>
              <a:cs typeface="Segoe UI" panose="020B0502040204020203" pitchFamily="34" charset="0"/>
            </a:endParaRPr>
          </a:p>
        </xdr:txBody>
      </xdr:sp>
      <xdr:sp macro="" textlink="">
        <xdr:nvSpPr>
          <xdr:cNvPr id="23" name="TextBox 22">
            <a:extLst>
              <a:ext uri="{FF2B5EF4-FFF2-40B4-BE49-F238E27FC236}">
                <a16:creationId xmlns:a16="http://schemas.microsoft.com/office/drawing/2014/main" id="{2A2DA84D-914D-B0D3-54F1-6593C4BE29A5}"/>
              </a:ext>
            </a:extLst>
          </xdr:cNvPr>
          <xdr:cNvSpPr txBox="1"/>
        </xdr:nvSpPr>
        <xdr:spPr>
          <a:xfrm>
            <a:off x="4760848" y="906690"/>
            <a:ext cx="1287008" cy="269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chemeClr val="tx1">
                    <a:lumMod val="50000"/>
                    <a:lumOff val="50000"/>
                  </a:schemeClr>
                </a:solidFill>
                <a:latin typeface="Segoe UI" panose="020B0502040204020203" pitchFamily="34" charset="0"/>
                <a:cs typeface="Segoe UI" panose="020B0502040204020203" pitchFamily="34" charset="0"/>
              </a:rPr>
              <a:t>Total Orders</a:t>
            </a:r>
            <a:endParaRPr lang="en-PK" sz="1000" b="1">
              <a:solidFill>
                <a:schemeClr val="tx1">
                  <a:lumMod val="50000"/>
                  <a:lumOff val="50000"/>
                </a:schemeClr>
              </a:solidFill>
              <a:latin typeface="Segoe UI" panose="020B0502040204020203" pitchFamily="34" charset="0"/>
              <a:cs typeface="Segoe UI" panose="020B0502040204020203" pitchFamily="34" charset="0"/>
            </a:endParaRPr>
          </a:p>
        </xdr:txBody>
      </xdr:sp>
      <xdr:sp macro="" textlink="">
        <xdr:nvSpPr>
          <xdr:cNvPr id="24" name="TextBox 23">
            <a:extLst>
              <a:ext uri="{FF2B5EF4-FFF2-40B4-BE49-F238E27FC236}">
                <a16:creationId xmlns:a16="http://schemas.microsoft.com/office/drawing/2014/main" id="{A935ED9E-3EC0-4588-2C01-E192AC29BF2C}"/>
              </a:ext>
            </a:extLst>
          </xdr:cNvPr>
          <xdr:cNvSpPr txBox="1"/>
        </xdr:nvSpPr>
        <xdr:spPr>
          <a:xfrm>
            <a:off x="2759723" y="906690"/>
            <a:ext cx="1287008" cy="293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chemeClr val="tx1">
                    <a:lumMod val="50000"/>
                    <a:lumOff val="50000"/>
                  </a:schemeClr>
                </a:solidFill>
                <a:latin typeface="Segoe UI" panose="020B0502040204020203" pitchFamily="34" charset="0"/>
                <a:cs typeface="Segoe UI" panose="020B0502040204020203" pitchFamily="34" charset="0"/>
              </a:rPr>
              <a:t>Total Profit</a:t>
            </a:r>
            <a:endParaRPr lang="en-PK" sz="1000" b="1">
              <a:solidFill>
                <a:schemeClr val="tx1">
                  <a:lumMod val="50000"/>
                  <a:lumOff val="50000"/>
                </a:schemeClr>
              </a:solidFill>
              <a:latin typeface="Segoe UI" panose="020B0502040204020203" pitchFamily="34" charset="0"/>
              <a:cs typeface="Segoe UI" panose="020B0502040204020203" pitchFamily="34" charset="0"/>
            </a:endParaRPr>
          </a:p>
        </xdr:txBody>
      </xdr:sp>
      <xdr:sp macro="" textlink="">
        <xdr:nvSpPr>
          <xdr:cNvPr id="25" name="TextBox 24">
            <a:extLst>
              <a:ext uri="{FF2B5EF4-FFF2-40B4-BE49-F238E27FC236}">
                <a16:creationId xmlns:a16="http://schemas.microsoft.com/office/drawing/2014/main" id="{52424F79-3FC6-3C85-8C4B-889BC0A9830F}"/>
              </a:ext>
            </a:extLst>
          </xdr:cNvPr>
          <xdr:cNvSpPr txBox="1"/>
        </xdr:nvSpPr>
        <xdr:spPr>
          <a:xfrm>
            <a:off x="10764223" y="906690"/>
            <a:ext cx="1287009" cy="285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chemeClr val="tx1">
                    <a:lumMod val="50000"/>
                    <a:lumOff val="50000"/>
                  </a:schemeClr>
                </a:solidFill>
                <a:latin typeface="Segoe UI" panose="020B0502040204020203" pitchFamily="34" charset="0"/>
                <a:cs typeface="Segoe UI" panose="020B0502040204020203" pitchFamily="34" charset="0"/>
              </a:rPr>
              <a:t>Returned Qty</a:t>
            </a:r>
            <a:endParaRPr lang="en-PK" sz="1000" b="1">
              <a:solidFill>
                <a:schemeClr val="tx1">
                  <a:lumMod val="50000"/>
                  <a:lumOff val="50000"/>
                </a:schemeClr>
              </a:solidFill>
              <a:latin typeface="Segoe UI" panose="020B0502040204020203" pitchFamily="34" charset="0"/>
              <a:cs typeface="Segoe UI" panose="020B0502040204020203" pitchFamily="34" charset="0"/>
            </a:endParaRPr>
          </a:p>
        </xdr:txBody>
      </xdr:sp>
      <xdr:sp macro="" textlink="">
        <xdr:nvSpPr>
          <xdr:cNvPr id="28" name="Oval 27">
            <a:extLst>
              <a:ext uri="{FF2B5EF4-FFF2-40B4-BE49-F238E27FC236}">
                <a16:creationId xmlns:a16="http://schemas.microsoft.com/office/drawing/2014/main" id="{2EDE86B4-04F2-D898-0641-D2FA16A50013}"/>
              </a:ext>
            </a:extLst>
          </xdr:cNvPr>
          <xdr:cNvSpPr/>
        </xdr:nvSpPr>
        <xdr:spPr>
          <a:xfrm>
            <a:off x="2053544" y="924605"/>
            <a:ext cx="324000" cy="322866"/>
          </a:xfrm>
          <a:prstGeom prst="ellipse">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30" name="Oval 29">
            <a:extLst>
              <a:ext uri="{FF2B5EF4-FFF2-40B4-BE49-F238E27FC236}">
                <a16:creationId xmlns:a16="http://schemas.microsoft.com/office/drawing/2014/main" id="{5CEF9BF3-1026-9EEB-9C4F-67881BA3C846}"/>
              </a:ext>
            </a:extLst>
          </xdr:cNvPr>
          <xdr:cNvSpPr/>
        </xdr:nvSpPr>
        <xdr:spPr>
          <a:xfrm>
            <a:off x="15996104" y="924605"/>
            <a:ext cx="324000" cy="322866"/>
          </a:xfrm>
          <a:prstGeom prst="ellipse">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31" name="Oval 30">
            <a:extLst>
              <a:ext uri="{FF2B5EF4-FFF2-40B4-BE49-F238E27FC236}">
                <a16:creationId xmlns:a16="http://schemas.microsoft.com/office/drawing/2014/main" id="{2C3F5C42-B3AC-C755-8BFF-0927A0186848}"/>
              </a:ext>
            </a:extLst>
          </xdr:cNvPr>
          <xdr:cNvSpPr/>
        </xdr:nvSpPr>
        <xdr:spPr>
          <a:xfrm>
            <a:off x="14003334" y="924605"/>
            <a:ext cx="324000" cy="322866"/>
          </a:xfrm>
          <a:prstGeom prst="ellipse">
            <a:avLst/>
          </a:prstGeom>
          <a:solidFill>
            <a:srgbClr val="D4AF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32" name="Oval 31">
            <a:extLst>
              <a:ext uri="{FF2B5EF4-FFF2-40B4-BE49-F238E27FC236}">
                <a16:creationId xmlns:a16="http://schemas.microsoft.com/office/drawing/2014/main" id="{B4028282-3ACD-B653-16A3-AA628E9D90EB}"/>
              </a:ext>
            </a:extLst>
          </xdr:cNvPr>
          <xdr:cNvSpPr/>
        </xdr:nvSpPr>
        <xdr:spPr>
          <a:xfrm>
            <a:off x="12013971" y="924605"/>
            <a:ext cx="320598" cy="322866"/>
          </a:xfrm>
          <a:prstGeom prst="ellips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33" name="Oval 32">
            <a:extLst>
              <a:ext uri="{FF2B5EF4-FFF2-40B4-BE49-F238E27FC236}">
                <a16:creationId xmlns:a16="http://schemas.microsoft.com/office/drawing/2014/main" id="{9A005CBF-D0B2-3417-3420-2508C1AAD083}"/>
              </a:ext>
            </a:extLst>
          </xdr:cNvPr>
          <xdr:cNvSpPr/>
        </xdr:nvSpPr>
        <xdr:spPr>
          <a:xfrm>
            <a:off x="10021205" y="924605"/>
            <a:ext cx="320598" cy="322866"/>
          </a:xfrm>
          <a:prstGeom prst="ellipse">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34" name="Oval 33">
            <a:extLst>
              <a:ext uri="{FF2B5EF4-FFF2-40B4-BE49-F238E27FC236}">
                <a16:creationId xmlns:a16="http://schemas.microsoft.com/office/drawing/2014/main" id="{7762D0D0-2E68-445A-7456-5126A2037B07}"/>
              </a:ext>
            </a:extLst>
          </xdr:cNvPr>
          <xdr:cNvSpPr/>
        </xdr:nvSpPr>
        <xdr:spPr>
          <a:xfrm>
            <a:off x="8028439" y="924605"/>
            <a:ext cx="324000" cy="322866"/>
          </a:xfrm>
          <a:prstGeom prst="ellipse">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35" name="Oval 34">
            <a:extLst>
              <a:ext uri="{FF2B5EF4-FFF2-40B4-BE49-F238E27FC236}">
                <a16:creationId xmlns:a16="http://schemas.microsoft.com/office/drawing/2014/main" id="{AEEFF4F8-663C-D9DA-5ED8-CD7275256E7C}"/>
              </a:ext>
            </a:extLst>
          </xdr:cNvPr>
          <xdr:cNvSpPr/>
        </xdr:nvSpPr>
        <xdr:spPr>
          <a:xfrm>
            <a:off x="6039075" y="924605"/>
            <a:ext cx="320599" cy="322866"/>
          </a:xfrm>
          <a:prstGeom prst="ellipse">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36" name="Oval 35">
            <a:extLst>
              <a:ext uri="{FF2B5EF4-FFF2-40B4-BE49-F238E27FC236}">
                <a16:creationId xmlns:a16="http://schemas.microsoft.com/office/drawing/2014/main" id="{F6752372-82D6-D1CC-19A4-0163D912AAE3}"/>
              </a:ext>
            </a:extLst>
          </xdr:cNvPr>
          <xdr:cNvSpPr/>
        </xdr:nvSpPr>
        <xdr:spPr>
          <a:xfrm>
            <a:off x="4046310" y="924605"/>
            <a:ext cx="320598" cy="322866"/>
          </a:xfrm>
          <a:prstGeom prst="ellipse">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pic>
        <xdr:nvPicPr>
          <xdr:cNvPr id="27" name="Graphic 26" descr="Dollar with solid fill">
            <a:extLst>
              <a:ext uri="{FF2B5EF4-FFF2-40B4-BE49-F238E27FC236}">
                <a16:creationId xmlns:a16="http://schemas.microsoft.com/office/drawing/2014/main" id="{E0E4CAED-41E7-1D96-3D22-2C29D6F8DCA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85294" y="970643"/>
            <a:ext cx="252000" cy="250866"/>
          </a:xfrm>
          <a:prstGeom prst="rect">
            <a:avLst/>
          </a:prstGeom>
        </xdr:spPr>
      </xdr:pic>
      <xdr:pic>
        <xdr:nvPicPr>
          <xdr:cNvPr id="39" name="Graphic 38" descr="Arrow circle with solid fill">
            <a:extLst>
              <a:ext uri="{FF2B5EF4-FFF2-40B4-BE49-F238E27FC236}">
                <a16:creationId xmlns:a16="http://schemas.microsoft.com/office/drawing/2014/main" id="{3B9F0AD5-35CE-F82E-BF7A-0C354A353B6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031029" y="961118"/>
            <a:ext cx="252000" cy="250866"/>
          </a:xfrm>
          <a:prstGeom prst="rect">
            <a:avLst/>
          </a:prstGeom>
        </xdr:spPr>
      </xdr:pic>
      <xdr:pic>
        <xdr:nvPicPr>
          <xdr:cNvPr id="41" name="Graphic 40" descr="Bar graph with upward trend with solid fill">
            <a:extLst>
              <a:ext uri="{FF2B5EF4-FFF2-40B4-BE49-F238E27FC236}">
                <a16:creationId xmlns:a16="http://schemas.microsoft.com/office/drawing/2014/main" id="{25E5C6BC-72B3-3C7F-55AF-C1C97B41412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85277" y="954767"/>
            <a:ext cx="248598" cy="250866"/>
          </a:xfrm>
          <a:prstGeom prst="rect">
            <a:avLst/>
          </a:prstGeom>
        </xdr:spPr>
      </xdr:pic>
      <xdr:pic>
        <xdr:nvPicPr>
          <xdr:cNvPr id="43" name="Graphic 42" descr="Employee badge with solid fill">
            <a:extLst>
              <a:ext uri="{FF2B5EF4-FFF2-40B4-BE49-F238E27FC236}">
                <a16:creationId xmlns:a16="http://schemas.microsoft.com/office/drawing/2014/main" id="{B2FD8658-F4C1-5244-0B97-532AB9318FB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034633" y="938893"/>
            <a:ext cx="252000" cy="250866"/>
          </a:xfrm>
          <a:prstGeom prst="rect">
            <a:avLst/>
          </a:prstGeom>
        </xdr:spPr>
      </xdr:pic>
      <xdr:pic>
        <xdr:nvPicPr>
          <xdr:cNvPr id="45" name="Graphic 44" descr="Envelope with solid fill">
            <a:extLst>
              <a:ext uri="{FF2B5EF4-FFF2-40B4-BE49-F238E27FC236}">
                <a16:creationId xmlns:a16="http://schemas.microsoft.com/office/drawing/2014/main" id="{13D4D348-22C9-27B1-5EC4-C71E865BA73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053492" y="952331"/>
            <a:ext cx="248598" cy="250866"/>
          </a:xfrm>
          <a:prstGeom prst="rect">
            <a:avLst/>
          </a:prstGeom>
        </xdr:spPr>
      </xdr:pic>
      <xdr:pic>
        <xdr:nvPicPr>
          <xdr:cNvPr id="47" name="Graphic 46" descr="Pie chart with solid fill">
            <a:extLst>
              <a:ext uri="{FF2B5EF4-FFF2-40B4-BE49-F238E27FC236}">
                <a16:creationId xmlns:a16="http://schemas.microsoft.com/office/drawing/2014/main" id="{C37ACDBA-44A6-53BB-2153-FEF8E8A80B0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057946" y="962706"/>
            <a:ext cx="252000" cy="250866"/>
          </a:xfrm>
          <a:prstGeom prst="rect">
            <a:avLst/>
          </a:prstGeom>
        </xdr:spPr>
      </xdr:pic>
      <xdr:pic>
        <xdr:nvPicPr>
          <xdr:cNvPr id="49" name="Graphic 48" descr="Shopping cart with solid fill">
            <a:extLst>
              <a:ext uri="{FF2B5EF4-FFF2-40B4-BE49-F238E27FC236}">
                <a16:creationId xmlns:a16="http://schemas.microsoft.com/office/drawing/2014/main" id="{FB84B372-907C-CD32-55B2-73FD969F32C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085794" y="962705"/>
            <a:ext cx="252000" cy="250866"/>
          </a:xfrm>
          <a:prstGeom prst="rect">
            <a:avLst/>
          </a:prstGeom>
        </xdr:spPr>
      </xdr:pic>
      <xdr:pic>
        <xdr:nvPicPr>
          <xdr:cNvPr id="51" name="Graphic 50" descr="Users with solid fill">
            <a:extLst>
              <a:ext uri="{FF2B5EF4-FFF2-40B4-BE49-F238E27FC236}">
                <a16:creationId xmlns:a16="http://schemas.microsoft.com/office/drawing/2014/main" id="{F83AF1EE-0B69-7806-08C7-CE0B6B8BBCB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066313" y="962705"/>
            <a:ext cx="252000" cy="250866"/>
          </a:xfrm>
          <a:prstGeom prst="rect">
            <a:avLst/>
          </a:prstGeom>
        </xdr:spPr>
      </xdr:pic>
    </xdr:grpSp>
    <xdr:clientData/>
  </xdr:twoCellAnchor>
  <xdr:twoCellAnchor>
    <xdr:from>
      <xdr:col>0</xdr:col>
      <xdr:colOff>281213</xdr:colOff>
      <xdr:row>0</xdr:row>
      <xdr:rowOff>136073</xdr:rowOff>
    </xdr:from>
    <xdr:to>
      <xdr:col>5</xdr:col>
      <xdr:colOff>482284</xdr:colOff>
      <xdr:row>60</xdr:row>
      <xdr:rowOff>50359</xdr:rowOff>
    </xdr:to>
    <xdr:sp macro="" textlink="">
      <xdr:nvSpPr>
        <xdr:cNvPr id="29" name="Rectangle: Rounded Corners 28">
          <a:extLst>
            <a:ext uri="{FF2B5EF4-FFF2-40B4-BE49-F238E27FC236}">
              <a16:creationId xmlns:a16="http://schemas.microsoft.com/office/drawing/2014/main" id="{52357E7A-1235-2FD7-8ADF-908D23781550}"/>
            </a:ext>
          </a:extLst>
        </xdr:cNvPr>
        <xdr:cNvSpPr/>
      </xdr:nvSpPr>
      <xdr:spPr>
        <a:xfrm>
          <a:off x="281213" y="136073"/>
          <a:ext cx="3240000" cy="10800000"/>
        </a:xfrm>
        <a:prstGeom prst="roundRect">
          <a:avLst>
            <a:gd name="adj" fmla="val 8025"/>
          </a:avLst>
        </a:prstGeom>
        <a:solidFill>
          <a:srgbClr val="1F4E7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145145</xdr:colOff>
      <xdr:row>1</xdr:row>
      <xdr:rowOff>36285</xdr:rowOff>
    </xdr:from>
    <xdr:to>
      <xdr:col>4</xdr:col>
      <xdr:colOff>9071</xdr:colOff>
      <xdr:row>3</xdr:row>
      <xdr:rowOff>54428</xdr:rowOff>
    </xdr:to>
    <xdr:sp macro="" textlink="">
      <xdr:nvSpPr>
        <xdr:cNvPr id="37" name="TextBox 36">
          <a:extLst>
            <a:ext uri="{FF2B5EF4-FFF2-40B4-BE49-F238E27FC236}">
              <a16:creationId xmlns:a16="http://schemas.microsoft.com/office/drawing/2014/main" id="{E8CDF8F6-04FC-2E61-C44D-31E05219B2ED}"/>
            </a:ext>
          </a:extLst>
        </xdr:cNvPr>
        <xdr:cNvSpPr txBox="1"/>
      </xdr:nvSpPr>
      <xdr:spPr>
        <a:xfrm>
          <a:off x="1360716" y="217714"/>
          <a:ext cx="107949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Segoe UI" panose="020B0502040204020203" pitchFamily="34" charset="0"/>
              <a:cs typeface="Segoe UI" panose="020B0502040204020203" pitchFamily="34" charset="0"/>
            </a:rPr>
            <a:t>FILTERS</a:t>
          </a:r>
          <a:endParaRPr lang="en-PK" sz="1600" b="1">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435428</xdr:colOff>
      <xdr:row>4</xdr:row>
      <xdr:rowOff>36287</xdr:rowOff>
    </xdr:from>
    <xdr:to>
      <xdr:col>5</xdr:col>
      <xdr:colOff>276499</xdr:colOff>
      <xdr:row>11</xdr:row>
      <xdr:rowOff>62287</xdr:rowOff>
    </xdr:to>
    <mc:AlternateContent xmlns:mc="http://schemas.openxmlformats.org/markup-compatibility/2006" xmlns:tsle="http://schemas.microsoft.com/office/drawing/2012/timeslicer">
      <mc:Choice Requires="tsle">
        <xdr:graphicFrame macro="">
          <xdr:nvGraphicFramePr>
            <xdr:cNvPr id="38" name="OrderDate">
              <a:extLst>
                <a:ext uri="{FF2B5EF4-FFF2-40B4-BE49-F238E27FC236}">
                  <a16:creationId xmlns:a16="http://schemas.microsoft.com/office/drawing/2014/main" id="{2533BF49-AE6D-4A99-9BF9-93B5451BD584}"/>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435428" y="762001"/>
              <a:ext cx="2925357" cy="1296000"/>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editAs="oneCell">
    <xdr:from>
      <xdr:col>0</xdr:col>
      <xdr:colOff>444499</xdr:colOff>
      <xdr:row>12</xdr:row>
      <xdr:rowOff>72573</xdr:rowOff>
    </xdr:from>
    <xdr:to>
      <xdr:col>5</xdr:col>
      <xdr:colOff>285570</xdr:colOff>
      <xdr:row>21</xdr:row>
      <xdr:rowOff>59716</xdr:rowOff>
    </xdr:to>
    <mc:AlternateContent xmlns:mc="http://schemas.openxmlformats.org/markup-compatibility/2006" xmlns:a14="http://schemas.microsoft.com/office/drawing/2010/main">
      <mc:Choice Requires="a14">
        <xdr:graphicFrame macro="">
          <xdr:nvGraphicFramePr>
            <xdr:cNvPr id="40" name="Region">
              <a:extLst>
                <a:ext uri="{FF2B5EF4-FFF2-40B4-BE49-F238E27FC236}">
                  <a16:creationId xmlns:a16="http://schemas.microsoft.com/office/drawing/2014/main" id="{5DEEC4B1-4DE7-43C7-A8B9-213F422204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4499" y="2249716"/>
              <a:ext cx="2925357" cy="1620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453570</xdr:colOff>
      <xdr:row>22</xdr:row>
      <xdr:rowOff>9073</xdr:rowOff>
    </xdr:from>
    <xdr:to>
      <xdr:col>5</xdr:col>
      <xdr:colOff>294641</xdr:colOff>
      <xdr:row>30</xdr:row>
      <xdr:rowOff>177645</xdr:rowOff>
    </xdr:to>
    <mc:AlternateContent xmlns:mc="http://schemas.openxmlformats.org/markup-compatibility/2006" xmlns:a14="http://schemas.microsoft.com/office/drawing/2010/main">
      <mc:Choice Requires="a14">
        <xdr:graphicFrame macro="">
          <xdr:nvGraphicFramePr>
            <xdr:cNvPr id="42" name="CategoryName">
              <a:extLst>
                <a:ext uri="{FF2B5EF4-FFF2-40B4-BE49-F238E27FC236}">
                  <a16:creationId xmlns:a16="http://schemas.microsoft.com/office/drawing/2014/main" id="{62218CA9-7930-4C2C-8887-763F9C698CA6}"/>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453570" y="4000502"/>
              <a:ext cx="2925357" cy="1620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444498</xdr:colOff>
      <xdr:row>31</xdr:row>
      <xdr:rowOff>127001</xdr:rowOff>
    </xdr:from>
    <xdr:to>
      <xdr:col>5</xdr:col>
      <xdr:colOff>285569</xdr:colOff>
      <xdr:row>40</xdr:row>
      <xdr:rowOff>114144</xdr:rowOff>
    </xdr:to>
    <mc:AlternateContent xmlns:mc="http://schemas.openxmlformats.org/markup-compatibility/2006" xmlns:a14="http://schemas.microsoft.com/office/drawing/2010/main">
      <mc:Choice Requires="a14">
        <xdr:graphicFrame macro="">
          <xdr:nvGraphicFramePr>
            <xdr:cNvPr id="44" name="Gender">
              <a:extLst>
                <a:ext uri="{FF2B5EF4-FFF2-40B4-BE49-F238E27FC236}">
                  <a16:creationId xmlns:a16="http://schemas.microsoft.com/office/drawing/2014/main" id="{774E3629-67FD-467D-BF7F-E54A9FF03C6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44498" y="5751287"/>
              <a:ext cx="2925357" cy="1620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453570</xdr:colOff>
      <xdr:row>41</xdr:row>
      <xdr:rowOff>45359</xdr:rowOff>
    </xdr:from>
    <xdr:to>
      <xdr:col>5</xdr:col>
      <xdr:colOff>294641</xdr:colOff>
      <xdr:row>50</xdr:row>
      <xdr:rowOff>32501</xdr:rowOff>
    </xdr:to>
    <mc:AlternateContent xmlns:mc="http://schemas.openxmlformats.org/markup-compatibility/2006" xmlns:a14="http://schemas.microsoft.com/office/drawing/2010/main">
      <mc:Choice Requires="a14">
        <xdr:graphicFrame macro="">
          <xdr:nvGraphicFramePr>
            <xdr:cNvPr id="46" name="ProductColor">
              <a:extLst>
                <a:ext uri="{FF2B5EF4-FFF2-40B4-BE49-F238E27FC236}">
                  <a16:creationId xmlns:a16="http://schemas.microsoft.com/office/drawing/2014/main" id="{7A88489B-C776-4C73-92AA-0BDB5EC6B25A}"/>
                </a:ext>
              </a:extLst>
            </xdr:cNvPr>
            <xdr:cNvGraphicFramePr/>
          </xdr:nvGraphicFramePr>
          <xdr:xfrm>
            <a:off x="0" y="0"/>
            <a:ext cx="0" cy="0"/>
          </xdr:xfrm>
          <a:graphic>
            <a:graphicData uri="http://schemas.microsoft.com/office/drawing/2010/slicer">
              <sle:slicer xmlns:sle="http://schemas.microsoft.com/office/drawing/2010/slicer" name="ProductColor"/>
            </a:graphicData>
          </a:graphic>
        </xdr:graphicFrame>
      </mc:Choice>
      <mc:Fallback xmlns="">
        <xdr:sp macro="" textlink="">
          <xdr:nvSpPr>
            <xdr:cNvPr id="0" name=""/>
            <xdr:cNvSpPr>
              <a:spLocks noTextEdit="1"/>
            </xdr:cNvSpPr>
          </xdr:nvSpPr>
          <xdr:spPr>
            <a:xfrm>
              <a:off x="453570" y="7483930"/>
              <a:ext cx="2925357" cy="1620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462641</xdr:colOff>
      <xdr:row>51</xdr:row>
      <xdr:rowOff>2</xdr:rowOff>
    </xdr:from>
    <xdr:to>
      <xdr:col>5</xdr:col>
      <xdr:colOff>303712</xdr:colOff>
      <xdr:row>58</xdr:row>
      <xdr:rowOff>170002</xdr:rowOff>
    </xdr:to>
    <mc:AlternateContent xmlns:mc="http://schemas.openxmlformats.org/markup-compatibility/2006" xmlns:a14="http://schemas.microsoft.com/office/drawing/2010/main">
      <mc:Choice Requires="a14">
        <xdr:graphicFrame macro="">
          <xdr:nvGraphicFramePr>
            <xdr:cNvPr id="48" name="MaritalStatus">
              <a:extLst>
                <a:ext uri="{FF2B5EF4-FFF2-40B4-BE49-F238E27FC236}">
                  <a16:creationId xmlns:a16="http://schemas.microsoft.com/office/drawing/2014/main" id="{28F93278-CEAC-426E-932C-889C101C6205}"/>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462641" y="9252859"/>
              <a:ext cx="2925357" cy="1440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56405</xdr:colOff>
      <xdr:row>10</xdr:row>
      <xdr:rowOff>151189</xdr:rowOff>
    </xdr:from>
    <xdr:to>
      <xdr:col>18</xdr:col>
      <xdr:colOff>244834</xdr:colOff>
      <xdr:row>26</xdr:row>
      <xdr:rowOff>128332</xdr:rowOff>
    </xdr:to>
    <xdr:graphicFrame macro="">
      <xdr:nvGraphicFramePr>
        <xdr:cNvPr id="53" name="Chart 52">
          <a:extLst>
            <a:ext uri="{FF2B5EF4-FFF2-40B4-BE49-F238E27FC236}">
              <a16:creationId xmlns:a16="http://schemas.microsoft.com/office/drawing/2014/main" id="{EC2E1212-8266-49B4-ABD6-1748620AD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422752</xdr:colOff>
      <xdr:row>10</xdr:row>
      <xdr:rowOff>173870</xdr:rowOff>
    </xdr:from>
    <xdr:to>
      <xdr:col>32</xdr:col>
      <xdr:colOff>112252</xdr:colOff>
      <xdr:row>26</xdr:row>
      <xdr:rowOff>151013</xdr:rowOff>
    </xdr:to>
    <xdr:graphicFrame macro="">
      <xdr:nvGraphicFramePr>
        <xdr:cNvPr id="54" name="Chart 53">
          <a:extLst>
            <a:ext uri="{FF2B5EF4-FFF2-40B4-BE49-F238E27FC236}">
              <a16:creationId xmlns:a16="http://schemas.microsoft.com/office/drawing/2014/main" id="{ED87943A-8FC6-4D92-ABDE-E939F1B6D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30239</xdr:colOff>
      <xdr:row>27</xdr:row>
      <xdr:rowOff>105833</xdr:rowOff>
    </xdr:from>
    <xdr:to>
      <xdr:col>23</xdr:col>
      <xdr:colOff>27346</xdr:colOff>
      <xdr:row>43</xdr:row>
      <xdr:rowOff>82975</xdr:rowOff>
    </xdr:to>
    <xdr:graphicFrame macro="">
      <xdr:nvGraphicFramePr>
        <xdr:cNvPr id="55" name="Chart 54">
          <a:extLst>
            <a:ext uri="{FF2B5EF4-FFF2-40B4-BE49-F238E27FC236}">
              <a16:creationId xmlns:a16="http://schemas.microsoft.com/office/drawing/2014/main" id="{CD03BB8C-0C82-47D1-B4BE-DA2B5EC86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23</xdr:col>
      <xdr:colOff>166310</xdr:colOff>
      <xdr:row>27</xdr:row>
      <xdr:rowOff>105834</xdr:rowOff>
    </xdr:from>
    <xdr:to>
      <xdr:col>32</xdr:col>
      <xdr:colOff>163417</xdr:colOff>
      <xdr:row>43</xdr:row>
      <xdr:rowOff>82976</xdr:rowOff>
    </xdr:to>
    <xdr:graphicFrame macro="">
      <xdr:nvGraphicFramePr>
        <xdr:cNvPr id="56" name="Chart 55">
          <a:extLst>
            <a:ext uri="{FF2B5EF4-FFF2-40B4-BE49-F238E27FC236}">
              <a16:creationId xmlns:a16="http://schemas.microsoft.com/office/drawing/2014/main" id="{B9BFD40C-2BA2-4980-BE2F-FDF3C1896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60476</xdr:colOff>
      <xdr:row>27</xdr:row>
      <xdr:rowOff>98274</xdr:rowOff>
    </xdr:from>
    <xdr:to>
      <xdr:col>13</xdr:col>
      <xdr:colOff>556512</xdr:colOff>
      <xdr:row>43</xdr:row>
      <xdr:rowOff>75416</xdr:rowOff>
    </xdr:to>
    <xdr:graphicFrame macro="">
      <xdr:nvGraphicFramePr>
        <xdr:cNvPr id="57" name="Chart 56">
          <a:extLst>
            <a:ext uri="{FF2B5EF4-FFF2-40B4-BE49-F238E27FC236}">
              <a16:creationId xmlns:a16="http://schemas.microsoft.com/office/drawing/2014/main" id="{7D101E35-DB54-42DA-A56C-D467E7BFC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23</xdr:col>
      <xdr:colOff>204106</xdr:colOff>
      <xdr:row>44</xdr:row>
      <xdr:rowOff>45356</xdr:rowOff>
    </xdr:from>
    <xdr:to>
      <xdr:col>32</xdr:col>
      <xdr:colOff>201213</xdr:colOff>
      <xdr:row>60</xdr:row>
      <xdr:rowOff>22499</xdr:rowOff>
    </xdr:to>
    <xdr:graphicFrame macro="">
      <xdr:nvGraphicFramePr>
        <xdr:cNvPr id="58" name="Chart 57">
          <a:extLst>
            <a:ext uri="{FF2B5EF4-FFF2-40B4-BE49-F238E27FC236}">
              <a16:creationId xmlns:a16="http://schemas.microsoft.com/office/drawing/2014/main" id="{EAB35B49-193F-440E-894D-F7C285615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90715</xdr:colOff>
      <xdr:row>44</xdr:row>
      <xdr:rowOff>52917</xdr:rowOff>
    </xdr:from>
    <xdr:to>
      <xdr:col>13</xdr:col>
      <xdr:colOff>586751</xdr:colOff>
      <xdr:row>60</xdr:row>
      <xdr:rowOff>30060</xdr:rowOff>
    </xdr:to>
    <xdr:graphicFrame macro="">
      <xdr:nvGraphicFramePr>
        <xdr:cNvPr id="59" name="Chart 58">
          <a:extLst>
            <a:ext uri="{FF2B5EF4-FFF2-40B4-BE49-F238E27FC236}">
              <a16:creationId xmlns:a16="http://schemas.microsoft.com/office/drawing/2014/main" id="{A1C2EAD8-9A1E-40E4-8AA8-67CF07DE5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90714</xdr:colOff>
      <xdr:row>44</xdr:row>
      <xdr:rowOff>60477</xdr:rowOff>
    </xdr:from>
    <xdr:to>
      <xdr:col>23</xdr:col>
      <xdr:colOff>87821</xdr:colOff>
      <xdr:row>60</xdr:row>
      <xdr:rowOff>37620</xdr:rowOff>
    </xdr:to>
    <xdr:graphicFrame macro="">
      <xdr:nvGraphicFramePr>
        <xdr:cNvPr id="60" name="Chart 59">
          <a:extLst>
            <a:ext uri="{FF2B5EF4-FFF2-40B4-BE49-F238E27FC236}">
              <a16:creationId xmlns:a16="http://schemas.microsoft.com/office/drawing/2014/main" id="{9D2CACE5-F886-4415-A771-4522D69B5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0.29258</cdr:x>
      <cdr:y>0.00263</cdr:y>
    </cdr:from>
    <cdr:to>
      <cdr:x>0.44237</cdr:x>
      <cdr:y>0.11812</cdr:y>
    </cdr:to>
    <cdr:sp macro="" textlink="">
      <cdr:nvSpPr>
        <cdr:cNvPr id="2" name="TextBox 1">
          <a:extLst xmlns:a="http://schemas.openxmlformats.org/drawingml/2006/main">
            <a:ext uri="{FF2B5EF4-FFF2-40B4-BE49-F238E27FC236}">
              <a16:creationId xmlns:a16="http://schemas.microsoft.com/office/drawing/2014/main" id="{4C684D18-86BC-F651-ACB4-C5A7BB9B53B7}"/>
            </a:ext>
          </a:extLst>
        </cdr:cNvPr>
        <cdr:cNvSpPr txBox="1"/>
      </cdr:nvSpPr>
      <cdr:spPr>
        <a:xfrm xmlns:a="http://schemas.openxmlformats.org/drawingml/2006/main">
          <a:off x="1579941" y="7560"/>
          <a:ext cx="808869" cy="3326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PK" sz="11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iza Irfan" refreshedDate="46248.411996296294" backgroundQuery="1" createdVersion="8" refreshedVersion="8" minRefreshableVersion="3" recordCount="0" supportSubquery="1" supportAdvancedDrill="1" xr:uid="{3FDC1682-585E-4CE8-AB65-FE44AD946AFB}">
  <cacheSource type="external" connectionId="13"/>
  <cacheFields count="9">
    <cacheField name="[Measures].[Total Sales]" caption="Total Sales" numFmtId="0" hierarchy="57" level="32767"/>
    <cacheField name="[Measures].[Total Profit]" caption="Total Profit" numFmtId="0" hierarchy="59" level="32767"/>
    <cacheField name="[Measures].[Total Orders]" caption="Total Orders" numFmtId="0" hierarchy="61" level="32767"/>
    <cacheField name="[Measures].[Total Customers]" caption="Total Customers" numFmtId="0" hierarchy="62" level="32767"/>
    <cacheField name="[Measures].[Profit Margin]" caption="Profit Margin" numFmtId="0" hierarchy="65" level="32767"/>
    <cacheField name="[Measures].[Returned Quantity]" caption="Returned Quantity" numFmtId="0" hierarchy="66" level="32767"/>
    <cacheField name="[Measures].[Average Selling Price]" caption="Average Selling Price" numFmtId="0" hierarchy="64" level="32767"/>
    <cacheField name="[Measures].[Return Rate]" caption="Return Rate" numFmtId="0" hierarchy="67" level="32767"/>
    <cacheField name="[Dim Products].[ProductColor].[ProductColor]" caption="ProductColor" numFmtId="0" hierarchy="30" level="1">
      <sharedItems containsSemiMixedTypes="0" containsNonDate="0" containsString="0"/>
    </cacheField>
  </cacheFields>
  <cacheHierarchies count="81">
    <cacheHierarchy uniqueName="[Dim Calender].[Date]" caption="Date" attribute="1" time="1" defaultMemberUniqueName="[Dim Calender].[Date].[All]" allUniqueName="[Dim Calender].[Date].[All]" dimensionUniqueName="[Dim Calender]" displayFolder="" count="2" memberValueDatatype="7" unbalanced="0"/>
    <cacheHierarchy uniqueName="[Dim Calender].[Date (Year)]" caption="Date (Year)" attribute="1" defaultMemberUniqueName="[Dim Calender].[Date (Year)].[All]" allUniqueName="[Dim Calender].[Date (Year)].[All]" dimensionUniqueName="[Dim Calender]" displayFolder="" count="2" memberValueDatatype="130" unbalanced="0"/>
    <cacheHierarchy uniqueName="[Dim Calender].[Date (Quarter)]" caption="Date (Quarter)" attribute="1" defaultMemberUniqueName="[Dim Calender].[Date (Quarter)].[All]" allUniqueName="[Dim Calender].[Date (Quarter)].[All]" dimensionUniqueName="[Dim Calender]" displayFolder="" count="2" memberValueDatatype="130" unbalanced="0"/>
    <cacheHierarchy uniqueName="[Dim Calender].[Date (Month)]" caption="Date (Month)" attribute="1" defaultMemberUniqueName="[Dim Calender].[Date (Month)].[All]" allUniqueName="[Dim Calender].[Date (Month)].[All]" dimensionUniqueName="[Dim Calender]" displayFolder="" count="2" memberValueDatatype="130" unbalanced="0"/>
    <cacheHierarchy uniqueName="[Dim Customers].[CustomerKey]" caption="CustomerKey" attribute="1" defaultMemberUniqueName="[Dim Customers].[CustomerKey].[All]" allUniqueName="[Dim Customers].[CustomerKey].[All]" dimensionUniqueName="[Dim Customers]" displayFolder="" count="2" memberValueDatatype="20" unbalanced="0"/>
    <cacheHierarchy uniqueName="[Dim Customers].[Prefix]" caption="Prefix" attribute="1" defaultMemberUniqueName="[Dim Customers].[Prefix].[All]" allUniqueName="[Dim Customers].[Prefix].[All]" dimensionUniqueName="[Dim Customers]" displayFolder="" count="2" memberValueDatatype="130" unbalanced="0"/>
    <cacheHierarchy uniqueName="[Dim Customers].[Full Name]" caption="Full Name" attribute="1" defaultMemberUniqueName="[Dim Customers].[Full Name].[All]" allUniqueName="[Dim Customers].[Full Name].[All]" dimensionUniqueName="[Dim Customers]" displayFolder="" count="2" memberValueDatatype="130" unbalanced="0"/>
    <cacheHierarchy uniqueName="[Dim Customers].[BirthDate]" caption="BirthDate" attribute="1" time="1" defaultMemberUniqueName="[Dim Customers].[BirthDate].[All]" allUniqueName="[Dim Customers].[BirthDate].[All]" dimensionUniqueName="[Dim Customers]" displayFolder="" count="2" memberValueDatatype="7" unbalanced="0"/>
    <cacheHierarchy uniqueName="[Dim Customers].[MaritalStatus]" caption="MaritalStatus" attribute="1" defaultMemberUniqueName="[Dim Customers].[MaritalStatus].[All]" allUniqueName="[Dim Customers].[MaritalStatus].[All]" dimensionUniqueName="[Dim Customers]" displayFolder="" count="2" memberValueDatatype="130" unbalanced="0"/>
    <cacheHierarchy uniqueName="[Dim Customers].[Gender]" caption="Gender" attribute="1" defaultMemberUniqueName="[Dim Customers].[Gender].[All]" allUniqueName="[Dim Customers].[Gender].[All]" dimensionUniqueName="[Dim Customers]" displayFolder="" count="2" memberValueDatatype="130" unbalanced="0"/>
    <cacheHierarchy uniqueName="[Dim Customers].[EmailAddress]" caption="EmailAddress" attribute="1" defaultMemberUniqueName="[Dim Customers].[EmailAddress].[All]" allUniqueName="[Dim Customers].[EmailAddress].[All]" dimensionUniqueName="[Dim Customers]" displayFolder="" count="2" memberValueDatatype="130" unbalanced="0"/>
    <cacheHierarchy uniqueName="[Dim Customers].[AnnualIncome]" caption="AnnualIncome" attribute="1" defaultMemberUniqueName="[Dim Customers].[AnnualIncome].[All]" allUniqueName="[Dim Customers].[AnnualIncome].[All]" dimensionUniqueName="[Dim Customers]" displayFolder="" count="2" memberValueDatatype="20" unbalanced="0"/>
    <cacheHierarchy uniqueName="[Dim Customers].[TotalChildren]" caption="TotalChildren" attribute="1" defaultMemberUniqueName="[Dim Customers].[TotalChildren].[All]" allUniqueName="[Dim Customers].[TotalChildren].[All]" dimensionUniqueName="[Dim Customers]" displayFolder="" count="2" memberValueDatatype="20" unbalanced="0"/>
    <cacheHierarchy uniqueName="[Dim Customers].[EducationLevel]" caption="EducationLevel" attribute="1" defaultMemberUniqueName="[Dim Customers].[EducationLevel].[All]" allUniqueName="[Dim Customers].[EducationLevel].[All]" dimensionUniqueName="[Dim Customers]" displayFolder="" count="2" memberValueDatatype="130" unbalanced="0"/>
    <cacheHierarchy uniqueName="[Dim Customers].[Occupation]" caption="Occupation" attribute="1" defaultMemberUniqueName="[Dim Customers].[Occupation].[All]" allUniqueName="[Dim Customers].[Occupation].[All]" dimensionUniqueName="[Dim Customers]" displayFolder="" count="2" memberValueDatatype="130" unbalanced="0"/>
    <cacheHierarchy uniqueName="[Dim Customers].[HomeOwner]" caption="HomeOwner" attribute="1" defaultMemberUniqueName="[Dim Customers].[HomeOwner].[All]" allUniqueName="[Dim Customers].[HomeOwner].[All]" dimensionUniqueName="[Dim Customers]" displayFolder="" count="2" memberValueDatatype="130" unbalanced="0"/>
    <cacheHierarchy uniqueName="[Dim Discounts].[Year]" caption="Year" attribute="1" defaultMemberUniqueName="[Dim Discounts].[Year].[All]" allUniqueName="[Dim Discounts].[Year].[All]" dimensionUniqueName="[Dim Discounts]" displayFolder="" count="2" memberValueDatatype="20" unbalanced="0"/>
    <cacheHierarchy uniqueName="[Dim Discounts].[ProductCategoryKey]" caption="ProductCategoryKey" attribute="1" defaultMemberUniqueName="[Dim Discounts].[ProductCategoryKey].[All]" allUniqueName="[Dim Discounts].[ProductCategoryKey].[All]" dimensionUniqueName="[Dim Discounts]" displayFolder="" count="2" memberValueDatatype="20" unbalanced="0"/>
    <cacheHierarchy uniqueName="[Dim Discounts].[DiscountRate]" caption="DiscountRate" attribute="1" defaultMemberUniqueName="[Dim Discounts].[DiscountRate].[All]" allUniqueName="[Dim Discounts].[DiscountRate].[All]" dimensionUniqueName="[Dim Discounts]" displayFolder="" count="2" memberValueDatatype="5" unbalanced="0"/>
    <cacheHierarchy uniqueName="[Dim Product Categories].[ProductCategoryKey]" caption="ProductCategoryKey" attribute="1" defaultMemberUniqueName="[Dim Product Categories].[ProductCategoryKey].[All]" allUniqueName="[Dim Product Categories].[ProductCategoryKey].[All]" dimensionUniqueName="[Dim Product Categories]" displayFolder="" count="2" memberValueDatatype="20" unbalanced="0"/>
    <cacheHierarchy uniqueName="[Dim Product Categories].[CategoryName]" caption="CategoryName" attribute="1" defaultMemberUniqueName="[Dim Product Categories].[CategoryName].[All]" allUniqueName="[Dim Product Categories].[CategoryName].[All]" dimensionUniqueName="[Dim Product Categories]" displayFolder="" count="2" memberValueDatatype="130" unbalanced="0"/>
    <cacheHierarchy uniqueName="[Dim Product Subcategories].[ProductSubcategoryKey]" caption="ProductSubcategoryKey" attribute="1" defaultMemberUniqueName="[Dim Product Subcategories].[ProductSubcategoryKey].[All]" allUniqueName="[Dim Product Subcategories].[ProductSubcategoryKey].[All]" dimensionUniqueName="[Dim Product Subcategories]" displayFolder="" count="2" memberValueDatatype="20" unbalanced="0"/>
    <cacheHierarchy uniqueName="[Dim Product Subcategories].[SubcategoryName]" caption="SubcategoryName" attribute="1" defaultMemberUniqueName="[Dim Product Subcategories].[SubcategoryName].[All]" allUniqueName="[Dim Product Subcategories].[SubcategoryName].[All]" dimensionUniqueName="[Dim Product Subcategories]" displayFolder="" count="2" memberValueDatatype="130" unbalanced="0"/>
    <cacheHierarchy uniqueName="[Dim Product Subcategories].[ProductCategoryKey]" caption="ProductCategoryKey" attribute="1" defaultMemberUniqueName="[Dim Product Subcategories].[ProductCategoryKey].[All]" allUniqueName="[Dim Product Subcategories].[ProductCategoryKey].[All]" dimensionUniqueName="[Dim Product Subcategories]" displayFolder="" count="2" memberValueDatatype="20" unbalanced="0"/>
    <cacheHierarchy uniqueName="[Dim Products].[ProductKey]" caption="ProductKey" attribute="1" defaultMemberUniqueName="[Dim Products].[ProductKey].[All]" allUniqueName="[Dim Products].[ProductKey].[All]" dimensionUniqueName="[Dim Products]" displayFolder="" count="2" memberValueDatatype="20" unbalanced="0"/>
    <cacheHierarchy uniqueName="[Dim Products].[ProductSubcategoryKey]" caption="ProductSubcategoryKey" attribute="1" defaultMemberUniqueName="[Dim Products].[ProductSubcategoryKey].[All]" allUniqueName="[Dim Products].[ProductSubcategoryKey].[All]" dimensionUniqueName="[Dim Products]" displayFolder="" count="2" memberValueDatatype="20" unbalanced="0"/>
    <cacheHierarchy uniqueName="[Dim Products].[ProductSKU]" caption="ProductSKU" attribute="1" defaultMemberUniqueName="[Dim Products].[ProductSKU].[All]" allUniqueName="[Dim Products].[ProductSKU].[All]" dimensionUniqueName="[Dim Products]" displayFolder="" count="2" memberValueDatatype="130" unbalanced="0"/>
    <cacheHierarchy uniqueName="[Dim Products].[ProductName]" caption="ProductName" attribute="1" defaultMemberUniqueName="[Dim Products].[ProductName].[All]" allUniqueName="[Dim Products].[ProductName].[All]" dimensionUniqueName="[Dim Products]" displayFolder="" count="2" memberValueDatatype="130" unbalanced="0"/>
    <cacheHierarchy uniqueName="[Dim Products].[ModelName]" caption="ModelName" attribute="1" defaultMemberUniqueName="[Dim Products].[ModelName].[All]" allUniqueName="[Dim Products].[ModelName].[All]" dimensionUniqueName="[Dim Products]" displayFolder="" count="2" memberValueDatatype="130" unbalanced="0"/>
    <cacheHierarchy uniqueName="[Dim Products].[ProductDescription]" caption="ProductDescription" attribute="1" defaultMemberUniqueName="[Dim Products].[ProductDescription].[All]" allUniqueName="[Dim Products].[ProductDescription].[All]" dimensionUniqueName="[Dim Products]" displayFolder="" count="2" memberValueDatatype="130" unbalanced="0"/>
    <cacheHierarchy uniqueName="[Dim Products].[ProductColor]" caption="ProductColor" attribute="1" defaultMemberUniqueName="[Dim Products].[ProductColor].[All]" allUniqueName="[Dim Products].[ProductColor].[All]" dimensionUniqueName="[Dim Products]" displayFolder="" count="2" memberValueDatatype="130" unbalanced="0">
      <fieldsUsage count="2">
        <fieldUsage x="-1"/>
        <fieldUsage x="8"/>
      </fieldsUsage>
    </cacheHierarchy>
    <cacheHierarchy uniqueName="[Dim Products].[ProductSize]" caption="ProductSize" attribute="1" defaultMemberUniqueName="[Dim Products].[ProductSize].[All]" allUniqueName="[Dim Products].[ProductSize].[All]" dimensionUniqueName="[Dim Products]" displayFolder="" count="2" memberValueDatatype="130" unbalanced="0"/>
    <cacheHierarchy uniqueName="[Dim Products].[ProductStyle]" caption="ProductStyle" attribute="1" defaultMemberUniqueName="[Dim Products].[ProductStyle].[All]" allUniqueName="[Dim Products].[ProductStyle].[All]" dimensionUniqueName="[Dim Products]" displayFolder="" count="2" memberValueDatatype="130" unbalanced="0"/>
    <cacheHierarchy uniqueName="[Dim Products].[ProductCost]" caption="ProductCost" attribute="1" defaultMemberUniqueName="[Dim Products].[ProductCost].[All]" allUniqueName="[Dim Products].[ProductCost].[All]" dimensionUniqueName="[Dim Products]" displayFolder="" count="2" memberValueDatatype="5" unbalanced="0"/>
    <cacheHierarchy uniqueName="[Dim Products].[ProductPrice]" caption="ProductPrice" attribute="1" defaultMemberUniqueName="[Dim Products].[ProductPrice].[All]" allUniqueName="[Dim Products].[ProductPrice].[All]" dimensionUniqueName="[Dim Products]" displayFolder="" count="2" memberValueDatatype="5" unbalanced="0"/>
    <cacheHierarchy uniqueName="[Dim Sales Territory].[SalesTerritoryKey]" caption="SalesTerritoryKey" attribute="1" defaultMemberUniqueName="[Dim Sales Territory].[SalesTerritoryKey].[All]" allUniqueName="[Dim Sales Territory].[SalesTerritoryKey].[All]" dimensionUniqueName="[Dim Sales Territory]" displayFolder="" count="2" memberValueDatatype="20" unbalanced="0"/>
    <cacheHierarchy uniqueName="[Dim Sales Territory].[Region]" caption="Region" attribute="1" defaultMemberUniqueName="[Dim Sales Territory].[Region].[All]" allUniqueName="[Dim Sales Territory].[Region].[All]" dimensionUniqueName="[Dim Sales Territory]" displayFolder="" count="2" memberValueDatatype="130" unbalanced="0"/>
    <cacheHierarchy uniqueName="[Dim Sales Territory].[Country]" caption="Country" attribute="1" defaultMemberUniqueName="[Dim Sales Territory].[Country].[All]" allUniqueName="[Dim Sales Territory].[Country].[All]" dimensionUniqueName="[Dim Sales Territory]" displayFolder="" count="2" memberValueDatatype="130" unbalanced="0"/>
    <cacheHierarchy uniqueName="[Dim Sales Territory].[Continent]" caption="Continent" attribute="1" defaultMemberUniqueName="[Dim Sales Territory].[Continent].[All]" allUniqueName="[Dim Sales Territory].[Continent].[All]" dimensionUniqueName="[Dim Sales Territory]" displayFolder="" count="2" memberValueDatatype="130" unbalanced="0"/>
    <cacheHierarchy uniqueName="[Fact Returns].[ReturnDate]" caption="ReturnDate" attribute="1" time="1" defaultMemberUniqueName="[Fact Returns].[ReturnDate].[All]" allUniqueName="[Fact Returns].[ReturnDate].[All]" dimensionUniqueName="[Fact Returns]" displayFolder="" count="2" memberValueDatatype="7" unbalanced="0"/>
    <cacheHierarchy uniqueName="[Fact Returns].[TerritoryKey]" caption="TerritoryKey" attribute="1" defaultMemberUniqueName="[Fact Returns].[TerritoryKey].[All]" allUniqueName="[Fact Returns].[TerritoryKey].[All]" dimensionUniqueName="[Fact Returns]" displayFolder="" count="2" memberValueDatatype="20" unbalanced="0"/>
    <cacheHierarchy uniqueName="[Fact Returns].[ProductKey]" caption="ProductKey" attribute="1" defaultMemberUniqueName="[Fact Returns].[ProductKey].[All]" allUniqueName="[Fact Returns].[ProductKey].[All]" dimensionUniqueName="[Fact Returns]" displayFolder="" count="2" memberValueDatatype="20" unbalanced="0"/>
    <cacheHierarchy uniqueName="[Fact Returns].[ReturnQuantity]" caption="ReturnQuantity" attribute="1" defaultMemberUniqueName="[Fact Returns].[ReturnQuantity].[All]" allUniqueName="[Fact Returns].[ReturnQuantity].[All]" dimensionUniqueName="[Fact Returns]" displayFolder="" count="2" memberValueDatatype="20" unbalanced="0"/>
    <cacheHierarchy uniqueName="[Fact Sales].[OrderDate]" caption="OrderDate" attribute="1" time="1" defaultMemberUniqueName="[Fact Sales].[OrderDate].[All]" allUniqueName="[Fact Sales].[OrderDate].[All]" dimensionUniqueName="[Fact Sales]" displayFolder="" count="2" memberValueDatatype="7" unbalanced="0"/>
    <cacheHierarchy uniqueName="[Fact Sales].[StockDate]" caption="StockDate" attribute="1" time="1" defaultMemberUniqueName="[Fact Sales].[StockDate].[All]" allUniqueName="[Fact Sales].[StockDate].[All]" dimensionUniqueName="[Fact Sales]" displayFolder="" count="2" memberValueDatatype="7" unbalanced="0"/>
    <cacheHierarchy uniqueName="[Fact Sales].[OrderNumber]" caption="OrderNumber" attribute="1" defaultMemberUniqueName="[Fact Sales].[OrderNumber].[All]" allUniqueName="[Fact Sales].[OrderNumber].[All]" dimensionUniqueName="[Fact Sales]" displayFolder="" count="2" memberValueDatatype="130" unbalanced="0"/>
    <cacheHierarchy uniqueName="[Fact Sales].[ProductKey]" caption="ProductKey" attribute="1" defaultMemberUniqueName="[Fact Sales].[ProductKey].[All]" allUniqueName="[Fact Sales].[ProductKey].[All]" dimensionUniqueName="[Fact Sales]" displayFolder="" count="2" memberValueDatatype="20" unbalanced="0"/>
    <cacheHierarchy uniqueName="[Fact Sales].[CustomerKey]" caption="CustomerKey" attribute="1" defaultMemberUniqueName="[Fact Sales].[CustomerKey].[All]" allUniqueName="[Fact Sales].[CustomerKey].[All]" dimensionUniqueName="[Fact Sales]" displayFolder="" count="2" memberValueDatatype="20" unbalanced="0"/>
    <cacheHierarchy uniqueName="[Fact Sales].[TerritoryKey]" caption="TerritoryKey" attribute="1" defaultMemberUniqueName="[Fact Sales].[TerritoryKey].[All]" allUniqueName="[Fact Sales].[TerritoryKey].[All]" dimensionUniqueName="[Fact Sales]" displayFolder="" count="2" memberValueDatatype="20" unbalanced="0"/>
    <cacheHierarchy uniqueName="[Fact Sales].[OrderLineItem]" caption="OrderLineItem" attribute="1" defaultMemberUniqueName="[Fact Sales].[OrderLineItem].[All]" allUniqueName="[Fact Sales].[OrderLineItem].[All]" dimensionUniqueName="[Fact Sales]" displayFolder="" count="2" memberValueDatatype="20" unbalanced="0"/>
    <cacheHierarchy uniqueName="[Fact Sales].[OrderQuantity]" caption="OrderQuantity" attribute="1" defaultMemberUniqueName="[Fact Sales].[OrderQuantity].[All]" allUniqueName="[Fact Sales].[OrderQuantity].[All]" dimensionUniqueName="[Fact Sales]" displayFolder="" count="2" memberValueDatatype="20" unbalanced="0"/>
    <cacheHierarchy uniqueName="[Fact Sales].[OrderDate (Year)]" caption="OrderDate (Year)" attribute="1" defaultMemberUniqueName="[Fact Sales].[OrderDate (Year)].[All]" allUniqueName="[Fact Sales].[OrderDate (Year)].[All]" dimensionUniqueName="[Fact Sales]" displayFolder="" count="2" memberValueDatatype="130" unbalanced="0"/>
    <cacheHierarchy uniqueName="[Fact Sales].[OrderDate (Quarter)]" caption="OrderDate (Quarter)" attribute="1" defaultMemberUniqueName="[Fact Sales].[OrderDate (Quarter)].[All]" allUniqueName="[Fact Sales].[OrderDate (Quarter)].[All]" dimensionUniqueName="[Fact Sales]" displayFolder="" count="2" memberValueDatatype="130" unbalanced="0"/>
    <cacheHierarchy uniqueName="[Fact Sales].[OrderDate (Month)]" caption="OrderDate (Month)" attribute="1" defaultMemberUniqueName="[Fact Sales].[OrderDate (Month)].[All]" allUniqueName="[Fact Sales].[OrderDate (Month)].[All]" dimensionUniqueName="[Fact Sales]" displayFolder="" count="2" memberValueDatatype="130" unbalanced="0"/>
    <cacheHierarchy uniqueName="[Table3].[Measure]" caption="Measure" attribute="1" defaultMemberUniqueName="[Table3].[Measure].[All]" allUniqueName="[Table3].[Measure].[All]" dimensionUniqueName="[Table3]" displayFolder="" count="2" memberValueDatatype="20" unbalanced="0"/>
    <cacheHierarchy uniqueName="[Dim Calender].[Date (Month Index)]" caption="Date (Month Index)" attribute="1" defaultMemberUniqueName="[Dim Calender].[Date (Month Index)].[All]" allUniqueName="[Dim Calender].[Date (Month Index)].[All]" dimensionUniqueName="[Dim Calender]" displayFolder="" count="2" memberValueDatatype="20" unbalanced="0" hidden="1"/>
    <cacheHierarchy uniqueName="[Fact Sales].[OrderDate (Month Index)]" caption="OrderDate (Month Index)" attribute="1" defaultMemberUniqueName="[Fact Sales].[OrderDate (Month Index)].[All]" allUniqueName="[Fact Sales].[OrderDate (Month Index)].[All]" dimensionUniqueName="[Fact Sales]" displayFolder="" count="2" memberValueDatatype="20" unbalanced="0" hidden="1"/>
    <cacheHierarchy uniqueName="[Measures].[Total Sales]" caption="Total Sales" measure="1" displayFolder="" measureGroup="Table3" count="0" oneField="1">
      <fieldsUsage count="1">
        <fieldUsage x="0"/>
      </fieldsUsage>
    </cacheHierarchy>
    <cacheHierarchy uniqueName="[Measures].[Total Cost]" caption="Total Cost" measure="1" displayFolder="" measureGroup="Table3" count="0"/>
    <cacheHierarchy uniqueName="[Measures].[Total Profit]" caption="Total Profit" measure="1" displayFolder="" measureGroup="Table3" count="0" oneField="1">
      <fieldsUsage count="1">
        <fieldUsage x="1"/>
      </fieldsUsage>
    </cacheHierarchy>
    <cacheHierarchy uniqueName="[Measures].[Total Quantity]" caption="Total Quantity" measure="1" displayFolder="" measureGroup="Table3" count="0"/>
    <cacheHierarchy uniqueName="[Measures].[Total Orders]" caption="Total Orders" measure="1" displayFolder="" measureGroup="Table3" count="0" oneField="1">
      <fieldsUsage count="1">
        <fieldUsage x="2"/>
      </fieldsUsage>
    </cacheHierarchy>
    <cacheHierarchy uniqueName="[Measures].[Total Customers]" caption="Total Customers" measure="1" displayFolder="" measureGroup="Table3" count="0" oneField="1">
      <fieldsUsage count="1">
        <fieldUsage x="3"/>
      </fieldsUsage>
    </cacheHierarchy>
    <cacheHierarchy uniqueName="[Measures].[Average Order Value]" caption="Average Order Value" measure="1" displayFolder="" measureGroup="Table3" count="0"/>
    <cacheHierarchy uniqueName="[Measures].[Average Selling Price]" caption="Average Selling Price" measure="1" displayFolder="" measureGroup="Table3" count="0" oneField="1">
      <fieldsUsage count="1">
        <fieldUsage x="6"/>
      </fieldsUsage>
    </cacheHierarchy>
    <cacheHierarchy uniqueName="[Measures].[Profit Margin]" caption="Profit Margin" measure="1" displayFolder="" measureGroup="Table3" count="0" oneField="1">
      <fieldsUsage count="1">
        <fieldUsage x="4"/>
      </fieldsUsage>
    </cacheHierarchy>
    <cacheHierarchy uniqueName="[Measures].[Returned Quantity]" caption="Returned Quantity" measure="1" displayFolder="" measureGroup="Table3" count="0" oneField="1">
      <fieldsUsage count="1">
        <fieldUsage x="5"/>
      </fieldsUsage>
    </cacheHierarchy>
    <cacheHierarchy uniqueName="[Measures].[Return Rate]" caption="Return Rate" measure="1" displayFolder="" measureGroup="Table3" count="0" oneField="1">
      <fieldsUsage count="1">
        <fieldUsage x="7"/>
      </fieldsUsage>
    </cacheHierarchy>
    <cacheHierarchy uniqueName="[Measures].[Test Quantity]" caption="Test Quantity" measure="1" displayFolder="" measureGroup="Table3" count="0"/>
    <cacheHierarchy uniqueName="[Measures].[Test Related Price]" caption="Test Related Price" measure="1" displayFolder="" measureGroup="Table3" count="0"/>
    <cacheHierarchy uniqueName="[Measures].[__XL_Count Dim Customers]" caption="__XL_Count Dim Customers" measure="1" displayFolder="" measureGroup="Dim Customers" count="0" hidden="1"/>
    <cacheHierarchy uniqueName="[Measures].[__XL_Count Dim Products]" caption="__XL_Count Dim Products" measure="1" displayFolder="" measureGroup="Dim Products" count="0" hidden="1"/>
    <cacheHierarchy uniqueName="[Measures].[__XL_Count Fact Sales]" caption="__XL_Count Fact Sales" measure="1" displayFolder="" measureGroup="Fact Sales" count="0" hidden="1"/>
    <cacheHierarchy uniqueName="[Measures].[__XL_Count Dim Calender]" caption="__XL_Count Dim Calender" measure="1" displayFolder="" measureGroup="Dim Calender" count="0" hidden="1"/>
    <cacheHierarchy uniqueName="[Measures].[__XL_Count Dim Discounts]" caption="__XL_Count Dim Discounts" measure="1" displayFolder="" measureGroup="Dim Discounts" count="0" hidden="1"/>
    <cacheHierarchy uniqueName="[Measures].[__XL_Count Dim Product Categories]" caption="__XL_Count Dim Product Categories" measure="1" displayFolder="" measureGroup="Dim Product Categories" count="0" hidden="1"/>
    <cacheHierarchy uniqueName="[Measures].[__XL_Count Dim Product Subcategories]" caption="__XL_Count Dim Product Subcategories" measure="1" displayFolder="" measureGroup="Dim Product Subcategories" count="0" hidden="1"/>
    <cacheHierarchy uniqueName="[Measures].[__XL_Count Dim Sales Territory]" caption="__XL_Count Dim Sales Territory" measure="1" displayFolder="" measureGroup="Dim Sales Territory" count="0" hidden="1"/>
    <cacheHierarchy uniqueName="[Measures].[__XL_Count Fact Returns]" caption="__XL_Count Fact Returns" measure="1" displayFolder="" measureGroup="Fact Return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1">
    <dimension name="Dim Calender" uniqueName="[Dim Calender]" caption="Dim Calender"/>
    <dimension name="Dim Customers" uniqueName="[Dim Customers]" caption="Dim Customers"/>
    <dimension name="Dim Discounts" uniqueName="[Dim Discounts]" caption="Dim Discounts"/>
    <dimension name="Dim Product Categories" uniqueName="[Dim Product Categories]" caption="Dim Product Categories"/>
    <dimension name="Dim Product Subcategories" uniqueName="[Dim Product Subcategories]" caption="Dim Product Subcategories"/>
    <dimension name="Dim Products" uniqueName="[Dim Products]" caption="Dim Products"/>
    <dimension name="Dim Sales Territory" uniqueName="[Dim Sales Territory]" caption="Dim Sales Territory"/>
    <dimension name="Fact Returns" uniqueName="[Fact Returns]" caption="Fact Returns"/>
    <dimension name="Fact Sales" uniqueName="[Fact Sales]" caption="Fact Sales"/>
    <dimension measure="1" name="Measures" uniqueName="[Measures]" caption="Measures"/>
    <dimension name="Table3" uniqueName="[Table3]" caption="Table3"/>
  </dimensions>
  <measureGroups count="10">
    <measureGroup name="Dim Calender" caption="Dim Calender"/>
    <measureGroup name="Dim Customers" caption="Dim Customers"/>
    <measureGroup name="Dim Discounts" caption="Dim Discounts"/>
    <measureGroup name="Dim Product Categories" caption="Dim Product Categories"/>
    <measureGroup name="Dim Product Subcategories" caption="Dim Product Subcategories"/>
    <measureGroup name="Dim Products" caption="Dim Products"/>
    <measureGroup name="Dim Sales Territory" caption="Dim Sales Territory"/>
    <measureGroup name="Fact Returns" caption="Fact Returns"/>
    <measureGroup name="Fact Sales" caption="Fact Sales"/>
    <measureGroup name="Table3" caption="Table3"/>
  </measureGroups>
  <maps count="22">
    <map measureGroup="0" dimension="0"/>
    <map measureGroup="1" dimension="1"/>
    <map measureGroup="2" dimension="2"/>
    <map measureGroup="3" dimension="3"/>
    <map measureGroup="4" dimension="3"/>
    <map measureGroup="4" dimension="4"/>
    <map measureGroup="5" dimension="3"/>
    <map measureGroup="5" dimension="4"/>
    <map measureGroup="5" dimension="5"/>
    <map measureGroup="6" dimension="6"/>
    <map measureGroup="7" dimension="3"/>
    <map measureGroup="7" dimension="4"/>
    <map measureGroup="7" dimension="5"/>
    <map measureGroup="7" dimension="7"/>
    <map measureGroup="8" dimension="0"/>
    <map measureGroup="8" dimension="1"/>
    <map measureGroup="8" dimension="3"/>
    <map measureGroup="8" dimension="4"/>
    <map measureGroup="8" dimension="5"/>
    <map measureGroup="8" dimension="6"/>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iza Irfan" refreshedDate="46248.411996643517" backgroundQuery="1" createdVersion="8" refreshedVersion="8" minRefreshableVersion="3" recordCount="0" supportSubquery="1" supportAdvancedDrill="1" xr:uid="{56FBBE1D-0B53-42CA-925A-F91B0C21E919}">
  <cacheSource type="external" connectionId="13"/>
  <cacheFields count="3">
    <cacheField name="[Dim Product Categories].[CategoryName].[CategoryName]" caption="CategoryName" numFmtId="0" hierarchy="20" level="1">
      <sharedItems count="3">
        <s v="Accessories"/>
        <s v="Bikes"/>
        <s v="Clothing"/>
      </sharedItems>
    </cacheField>
    <cacheField name="[Measures].[Total Sales]" caption="Total Sales" numFmtId="0" hierarchy="57" level="32767"/>
    <cacheField name="[Dim Products].[ProductColor].[ProductColor]" caption="ProductColor" numFmtId="0" hierarchy="30" level="1">
      <sharedItems containsSemiMixedTypes="0" containsNonDate="0" containsString="0"/>
    </cacheField>
  </cacheFields>
  <cacheHierarchies count="81">
    <cacheHierarchy uniqueName="[Dim Calender].[Date]" caption="Date" attribute="1" time="1" defaultMemberUniqueName="[Dim Calender].[Date].[All]" allUniqueName="[Dim Calender].[Date].[All]" dimensionUniqueName="[Dim Calender]" displayFolder="" count="0" memberValueDatatype="7" unbalanced="0"/>
    <cacheHierarchy uniqueName="[Dim Calender].[Date (Year)]" caption="Date (Year)" attribute="1" defaultMemberUniqueName="[Dim Calender].[Date (Year)].[All]" allUniqueName="[Dim Calender].[Date (Year)].[All]" dimensionUniqueName="[Dim Calender]" displayFolder="" count="0" memberValueDatatype="130" unbalanced="0"/>
    <cacheHierarchy uniqueName="[Dim Calender].[Date (Quarter)]" caption="Date (Quarter)" attribute="1" defaultMemberUniqueName="[Dim Calender].[Date (Quarter)].[All]" allUniqueName="[Dim Calender].[Date (Quarter)].[All]" dimensionUniqueName="[Dim Calender]" displayFolder="" count="0" memberValueDatatype="130" unbalanced="0"/>
    <cacheHierarchy uniqueName="[Dim Calender].[Date (Month)]" caption="Date (Month)" attribute="1" defaultMemberUniqueName="[Dim Calender].[Date (Month)].[All]" allUniqueName="[Dim Calender].[Date (Month)].[All]" dimensionUniqueName="[Dim Calender]" displayFolder="" count="0" memberValueDatatype="130" unbalanced="0"/>
    <cacheHierarchy uniqueName="[Dim Customers].[CustomerKey]" caption="CustomerKey" attribute="1" defaultMemberUniqueName="[Dim Customers].[CustomerKey].[All]" allUniqueName="[Dim Customers].[CustomerKey].[All]" dimensionUniqueName="[Dim Customers]" displayFolder="" count="0" memberValueDatatype="20" unbalanced="0"/>
    <cacheHierarchy uniqueName="[Dim Customers].[Prefix]" caption="Prefix" attribute="1" defaultMemberUniqueName="[Dim Customers].[Prefix].[All]" allUniqueName="[Dim Customers].[Prefix].[All]" dimensionUniqueName="[Dim Customers]" displayFolder="" count="0" memberValueDatatype="130" unbalanced="0"/>
    <cacheHierarchy uniqueName="[Dim Customers].[Full Name]" caption="Full Name" attribute="1" defaultMemberUniqueName="[Dim Customers].[Full Name].[All]" allUniqueName="[Dim Customers].[Full Name].[All]" dimensionUniqueName="[Dim Customers]" displayFolder="" count="0" memberValueDatatype="130" unbalanced="0"/>
    <cacheHierarchy uniqueName="[Dim Customers].[BirthDate]" caption="BirthDate" attribute="1" time="1" defaultMemberUniqueName="[Dim Customers].[BirthDate].[All]" allUniqueName="[Dim Customers].[BirthDate].[All]" dimensionUniqueName="[Dim Customers]" displayFolder="" count="0" memberValueDatatype="7" unbalanced="0"/>
    <cacheHierarchy uniqueName="[Dim Customers].[MaritalStatus]" caption="MaritalStatus" attribute="1" defaultMemberUniqueName="[Dim Customers].[MaritalStatus].[All]" allUniqueName="[Dim Customers].[MaritalStatus].[All]" dimensionUniqueName="[Dim Customers]" displayFolder="" count="2" memberValueDatatype="130" unbalanced="0"/>
    <cacheHierarchy uniqueName="[Dim Customers].[Gender]" caption="Gender" attribute="1" defaultMemberUniqueName="[Dim Customers].[Gender].[All]" allUniqueName="[Dim Customers].[Gender].[All]" dimensionUniqueName="[Dim Customers]" displayFolder="" count="2" memberValueDatatype="130" unbalanced="0"/>
    <cacheHierarchy uniqueName="[Dim Customers].[EmailAddress]" caption="EmailAddress" attribute="1" defaultMemberUniqueName="[Dim Customers].[EmailAddress].[All]" allUniqueName="[Dim Customers].[EmailAddress].[All]" dimensionUniqueName="[Dim Customers]" displayFolder="" count="0" memberValueDatatype="130" unbalanced="0"/>
    <cacheHierarchy uniqueName="[Dim Customers].[AnnualIncome]" caption="AnnualIncome" attribute="1" defaultMemberUniqueName="[Dim Customers].[AnnualIncome].[All]" allUniqueName="[Dim Customers].[AnnualIncome].[All]" dimensionUniqueName="[Dim Customers]" displayFolder="" count="0" memberValueDatatype="20" unbalanced="0"/>
    <cacheHierarchy uniqueName="[Dim Customers].[TotalChildren]" caption="TotalChildren" attribute="1" defaultMemberUniqueName="[Dim Customers].[TotalChildren].[All]" allUniqueName="[Dim Customers].[TotalChildren].[All]" dimensionUniqueName="[Dim Customers]" displayFolder="" count="0" memberValueDatatype="20" unbalanced="0"/>
    <cacheHierarchy uniqueName="[Dim Customers].[EducationLevel]" caption="EducationLevel" attribute="1" defaultMemberUniqueName="[Dim Customers].[EducationLevel].[All]" allUniqueName="[Dim Customers].[EducationLevel].[All]" dimensionUniqueName="[Dim Customers]" displayFolder="" count="0" memberValueDatatype="130" unbalanced="0"/>
    <cacheHierarchy uniqueName="[Dim Customers].[Occupation]" caption="Occupation" attribute="1" defaultMemberUniqueName="[Dim Customers].[Occupation].[All]" allUniqueName="[Dim Customers].[Occupation].[All]" dimensionUniqueName="[Dim Customers]" displayFolder="" count="0" memberValueDatatype="130" unbalanced="0"/>
    <cacheHierarchy uniqueName="[Dim Customers].[HomeOwner]" caption="HomeOwner" attribute="1" defaultMemberUniqueName="[Dim Customers].[HomeOwner].[All]" allUniqueName="[Dim Customers].[HomeOwner].[All]" dimensionUniqueName="[Dim Customers]" displayFolder="" count="0" memberValueDatatype="130" unbalanced="0"/>
    <cacheHierarchy uniqueName="[Dim Discounts].[Year]" caption="Year" attribute="1" defaultMemberUniqueName="[Dim Discounts].[Year].[All]" allUniqueName="[Dim Discounts].[Year].[All]" dimensionUniqueName="[Dim Discounts]" displayFolder="" count="0" memberValueDatatype="20" unbalanced="0"/>
    <cacheHierarchy uniqueName="[Dim Discounts].[ProductCategoryKey]" caption="ProductCategoryKey" attribute="1" defaultMemberUniqueName="[Dim Discounts].[ProductCategoryKey].[All]" allUniqueName="[Dim Discounts].[ProductCategoryKey].[All]" dimensionUniqueName="[Dim Discounts]" displayFolder="" count="0" memberValueDatatype="20" unbalanced="0"/>
    <cacheHierarchy uniqueName="[Dim Discounts].[DiscountRate]" caption="DiscountRate" attribute="1" defaultMemberUniqueName="[Dim Discounts].[DiscountRate].[All]" allUniqueName="[Dim Discounts].[DiscountRate].[All]" dimensionUniqueName="[Dim Discounts]" displayFolder="" count="0" memberValueDatatype="5" unbalanced="0"/>
    <cacheHierarchy uniqueName="[Dim Product Categories].[ProductCategoryKey]" caption="ProductCategoryKey" attribute="1" defaultMemberUniqueName="[Dim Product Categories].[ProductCategoryKey].[All]" allUniqueName="[Dim Product Categories].[ProductCategoryKey].[All]" dimensionUniqueName="[Dim Product Categories]" displayFolder="" count="0" memberValueDatatype="20" unbalanced="0"/>
    <cacheHierarchy uniqueName="[Dim Product Categories].[CategoryName]" caption="CategoryName" attribute="1" defaultMemberUniqueName="[Dim Product Categories].[CategoryName].[All]" allUniqueName="[Dim Product Categories].[CategoryName].[All]" dimensionUniqueName="[Dim Product Categories]" displayFolder="" count="2" memberValueDatatype="130" unbalanced="0">
      <fieldsUsage count="2">
        <fieldUsage x="-1"/>
        <fieldUsage x="0"/>
      </fieldsUsage>
    </cacheHierarchy>
    <cacheHierarchy uniqueName="[Dim Product Subcategories].[ProductSubcategoryKey]" caption="ProductSubcategoryKey" attribute="1" defaultMemberUniqueName="[Dim Product Subcategories].[ProductSubcategoryKey].[All]" allUniqueName="[Dim Product Subcategories].[ProductSubcategoryKey].[All]" dimensionUniqueName="[Dim Product Subcategories]" displayFolder="" count="0" memberValueDatatype="20" unbalanced="0"/>
    <cacheHierarchy uniqueName="[Dim Product Subcategories].[SubcategoryName]" caption="SubcategoryName" attribute="1" defaultMemberUniqueName="[Dim Product Subcategories].[SubcategoryName].[All]" allUniqueName="[Dim Product Subcategories].[SubcategoryName].[All]" dimensionUniqueName="[Dim Product Subcategories]" displayFolder="" count="0" memberValueDatatype="130" unbalanced="0"/>
    <cacheHierarchy uniqueName="[Dim Product Subcategories].[ProductCategoryKey]" caption="ProductCategoryKey" attribute="1" defaultMemberUniqueName="[Dim Product Subcategories].[ProductCategoryKey].[All]" allUniqueName="[Dim Product Subcategories].[ProductCategoryKey].[All]" dimensionUniqueName="[Dim Product Subcategories]" displayFolder="" count="0" memberValueDatatype="20" unbalanced="0"/>
    <cacheHierarchy uniqueName="[Dim Products].[ProductKey]" caption="ProductKey" attribute="1" defaultMemberUniqueName="[Dim Products].[ProductKey].[All]" allUniqueName="[Dim Products].[ProductKey].[All]" dimensionUniqueName="[Dim Products]" displayFolder="" count="0" memberValueDatatype="20" unbalanced="0"/>
    <cacheHierarchy uniqueName="[Dim Products].[ProductSubcategoryKey]" caption="ProductSubcategoryKey" attribute="1" defaultMemberUniqueName="[Dim Products].[ProductSubcategoryKey].[All]" allUniqueName="[Dim Products].[ProductSubcategoryKey].[All]" dimensionUniqueName="[Dim Products]" displayFolder="" count="0" memberValueDatatype="20" unbalanced="0"/>
    <cacheHierarchy uniqueName="[Dim Products].[ProductSKU]" caption="ProductSKU" attribute="1" defaultMemberUniqueName="[Dim Products].[ProductSKU].[All]" allUniqueName="[Dim Products].[ProductSKU].[All]" dimensionUniqueName="[Dim Products]" displayFolder="" count="0" memberValueDatatype="130" unbalanced="0"/>
    <cacheHierarchy uniqueName="[Dim Products].[ProductName]" caption="ProductName" attribute="1" defaultMemberUniqueName="[Dim Products].[ProductName].[All]" allUniqueName="[Dim Products].[ProductName].[All]" dimensionUniqueName="[Dim Products]" displayFolder="" count="0" memberValueDatatype="130" unbalanced="0"/>
    <cacheHierarchy uniqueName="[Dim Products].[ModelName]" caption="ModelName" attribute="1" defaultMemberUniqueName="[Dim Products].[ModelName].[All]" allUniqueName="[Dim Products].[ModelName].[All]" dimensionUniqueName="[Dim Products]" displayFolder="" count="0" memberValueDatatype="130" unbalanced="0"/>
    <cacheHierarchy uniqueName="[Dim Products].[ProductDescription]" caption="ProductDescription" attribute="1" defaultMemberUniqueName="[Dim Products].[ProductDescription].[All]" allUniqueName="[Dim Products].[ProductDescription].[All]" dimensionUniqueName="[Dim Products]" displayFolder="" count="0" memberValueDatatype="130" unbalanced="0"/>
    <cacheHierarchy uniqueName="[Dim Products].[ProductColor]" caption="ProductColor" attribute="1" defaultMemberUniqueName="[Dim Products].[ProductColor].[All]" allUniqueName="[Dim Products].[ProductColor].[All]" dimensionUniqueName="[Dim Products]" displayFolder="" count="2" memberValueDatatype="130" unbalanced="0">
      <fieldsUsage count="2">
        <fieldUsage x="-1"/>
        <fieldUsage x="2"/>
      </fieldsUsage>
    </cacheHierarchy>
    <cacheHierarchy uniqueName="[Dim Products].[ProductSize]" caption="ProductSize" attribute="1" defaultMemberUniqueName="[Dim Products].[ProductSize].[All]" allUniqueName="[Dim Products].[ProductSize].[All]" dimensionUniqueName="[Dim Products]" displayFolder="" count="0" memberValueDatatype="130" unbalanced="0"/>
    <cacheHierarchy uniqueName="[Dim Products].[ProductStyle]" caption="ProductStyle" attribute="1" defaultMemberUniqueName="[Dim Products].[ProductStyle].[All]" allUniqueName="[Dim Products].[ProductStyle].[All]" dimensionUniqueName="[Dim Products]" displayFolder="" count="0" memberValueDatatype="130" unbalanced="0"/>
    <cacheHierarchy uniqueName="[Dim Products].[ProductCost]" caption="ProductCost" attribute="1" defaultMemberUniqueName="[Dim Products].[ProductCost].[All]" allUniqueName="[Dim Products].[ProductCost].[All]" dimensionUniqueName="[Dim Products]" displayFolder="" count="0" memberValueDatatype="5" unbalanced="0"/>
    <cacheHierarchy uniqueName="[Dim Products].[ProductPrice]" caption="ProductPrice" attribute="1" defaultMemberUniqueName="[Dim Products].[ProductPrice].[All]" allUniqueName="[Dim Products].[ProductPrice].[All]" dimensionUniqueName="[Dim Products]" displayFolder="" count="0" memberValueDatatype="5" unbalanced="0"/>
    <cacheHierarchy uniqueName="[Dim Sales Territory].[SalesTerritoryKey]" caption="SalesTerritoryKey" attribute="1" defaultMemberUniqueName="[Dim Sales Territory].[SalesTerritoryKey].[All]" allUniqueName="[Dim Sales Territory].[SalesTerritoryKey].[All]" dimensionUniqueName="[Dim Sales Territory]" displayFolder="" count="0" memberValueDatatype="20" unbalanced="0"/>
    <cacheHierarchy uniqueName="[Dim Sales Territory].[Region]" caption="Region" attribute="1" defaultMemberUniqueName="[Dim Sales Territory].[Region].[All]" allUniqueName="[Dim Sales Territory].[Region].[All]" dimensionUniqueName="[Dim Sales Territory]" displayFolder="" count="2" memberValueDatatype="130" unbalanced="0"/>
    <cacheHierarchy uniqueName="[Dim Sales Territory].[Country]" caption="Country" attribute="1" defaultMemberUniqueName="[Dim Sales Territory].[Country].[All]" allUniqueName="[Dim Sales Territory].[Country].[All]" dimensionUniqueName="[Dim Sales Territory]" displayFolder="" count="0" memberValueDatatype="130" unbalanced="0"/>
    <cacheHierarchy uniqueName="[Dim Sales Territory].[Continent]" caption="Continent" attribute="1" defaultMemberUniqueName="[Dim Sales Territory].[Continent].[All]" allUniqueName="[Dim Sales Territory].[Continent].[All]" dimensionUniqueName="[Dim Sales Territory]" displayFolder="" count="0" memberValueDatatype="130" unbalanced="0"/>
    <cacheHierarchy uniqueName="[Fact Returns].[ReturnDate]" caption="ReturnDate" attribute="1" time="1" defaultMemberUniqueName="[Fact Returns].[ReturnDate].[All]" allUniqueName="[Fact Returns].[ReturnDate].[All]" dimensionUniqueName="[Fact Returns]" displayFolder="" count="0" memberValueDatatype="7" unbalanced="0"/>
    <cacheHierarchy uniqueName="[Fact Returns].[TerritoryKey]" caption="TerritoryKey" attribute="1" defaultMemberUniqueName="[Fact Returns].[TerritoryKey].[All]" allUniqueName="[Fact Returns].[TerritoryKey].[All]" dimensionUniqueName="[Fact Returns]" displayFolder="" count="0" memberValueDatatype="20" unbalanced="0"/>
    <cacheHierarchy uniqueName="[Fact Returns].[ProductKey]" caption="ProductKey" attribute="1" defaultMemberUniqueName="[Fact Returns].[ProductKey].[All]" allUniqueName="[Fact Returns].[ProductKey].[All]" dimensionUniqueName="[Fact Returns]" displayFolder="" count="0" memberValueDatatype="20" unbalanced="0"/>
    <cacheHierarchy uniqueName="[Fact Returns].[ReturnQuantity]" caption="ReturnQuantity" attribute="1" defaultMemberUniqueName="[Fact Returns].[ReturnQuantity].[All]" allUniqueName="[Fact Returns].[ReturnQuantity].[All]" dimensionUniqueName="[Fact Returns]" displayFolder="" count="0" memberValueDatatype="20" unbalanced="0"/>
    <cacheHierarchy uniqueName="[Fact Sales].[OrderDate]" caption="OrderDate" attribute="1" time="1" defaultMemberUniqueName="[Fact Sales].[OrderDate].[All]" allUniqueName="[Fact Sales].[OrderDate].[All]" dimensionUniqueName="[Fact Sales]" displayFolder="" count="2" memberValueDatatype="7" unbalanced="0"/>
    <cacheHierarchy uniqueName="[Fact Sales].[StockDate]" caption="StockDate" attribute="1" time="1" defaultMemberUniqueName="[Fact Sales].[StockDate].[All]" allUniqueName="[Fact Sales].[StockDate].[All]" dimensionUniqueName="[Fact Sales]" displayFolder="" count="0" memberValueDatatype="7" unbalanced="0"/>
    <cacheHierarchy uniqueName="[Fact Sales].[OrderNumber]" caption="OrderNumber" attribute="1" defaultMemberUniqueName="[Fact Sales].[OrderNumber].[All]" allUniqueName="[Fact Sales].[OrderNumber].[All]" dimensionUniqueName="[Fact Sales]" displayFolder="" count="0" memberValueDatatype="130" unbalanced="0"/>
    <cacheHierarchy uniqueName="[Fact Sales].[ProductKey]" caption="ProductKey" attribute="1" defaultMemberUniqueName="[Fact Sales].[ProductKey].[All]" allUniqueName="[Fact Sales].[ProductKey].[All]" dimensionUniqueName="[Fact Sales]" displayFolder="" count="0" memberValueDatatype="20" unbalanced="0"/>
    <cacheHierarchy uniqueName="[Fact Sales].[CustomerKey]" caption="CustomerKey" attribute="1" defaultMemberUniqueName="[Fact Sales].[CustomerKey].[All]" allUniqueName="[Fact Sales].[CustomerKey].[All]" dimensionUniqueName="[Fact Sales]" displayFolder="" count="0" memberValueDatatype="20" unbalanced="0"/>
    <cacheHierarchy uniqueName="[Fact Sales].[TerritoryKey]" caption="TerritoryKey" attribute="1" defaultMemberUniqueName="[Fact Sales].[TerritoryKey].[All]" allUniqueName="[Fact Sales].[TerritoryKey].[All]" dimensionUniqueName="[Fact Sales]" displayFolder="" count="0" memberValueDatatype="20" unbalanced="0"/>
    <cacheHierarchy uniqueName="[Fact Sales].[OrderLineItem]" caption="OrderLineItem" attribute="1" defaultMemberUniqueName="[Fact Sales].[OrderLineItem].[All]" allUniqueName="[Fact Sales].[OrderLineItem].[All]" dimensionUniqueName="[Fact Sales]" displayFolder="" count="0" memberValueDatatype="20" unbalanced="0"/>
    <cacheHierarchy uniqueName="[Fact Sales].[OrderQuantity]" caption="OrderQuantity" attribute="1" defaultMemberUniqueName="[Fact Sales].[OrderQuantity].[All]" allUniqueName="[Fact Sales].[OrderQuantity].[All]" dimensionUniqueName="[Fact Sales]" displayFolder="" count="0" memberValueDatatype="20" unbalanced="0"/>
    <cacheHierarchy uniqueName="[Fact Sales].[OrderDate (Year)]" caption="OrderDate (Year)" attribute="1" defaultMemberUniqueName="[Fact Sales].[OrderDate (Year)].[All]" allUniqueName="[Fact Sales].[OrderDate (Year)].[All]" dimensionUniqueName="[Fact Sales]" displayFolder="" count="0" memberValueDatatype="130" unbalanced="0"/>
    <cacheHierarchy uniqueName="[Fact Sales].[OrderDate (Quarter)]" caption="OrderDate (Quarter)" attribute="1" defaultMemberUniqueName="[Fact Sales].[OrderDate (Quarter)].[All]" allUniqueName="[Fact Sales].[OrderDate (Quarter)].[All]" dimensionUniqueName="[Fact Sales]" displayFolder="" count="0" memberValueDatatype="130" unbalanced="0"/>
    <cacheHierarchy uniqueName="[Fact Sales].[OrderDate (Month)]" caption="OrderDate (Month)" attribute="1" defaultMemberUniqueName="[Fact Sales].[OrderDate (Month)].[All]" allUniqueName="[Fact Sales].[OrderDate (Month)].[All]" dimensionUniqueName="[Fact Sales]" displayFolder="" count="0" memberValueDatatype="130" unbalanced="0"/>
    <cacheHierarchy uniqueName="[Table3].[Measure]" caption="Measure" attribute="1" defaultMemberUniqueName="[Table3].[Measure].[All]" allUniqueName="[Table3].[Measure].[All]" dimensionUniqueName="[Table3]" displayFolder="" count="0" memberValueDatatype="20" unbalanced="0"/>
    <cacheHierarchy uniqueName="[Dim Calender].[Date (Month Index)]" caption="Date (Month Index)" attribute="1" defaultMemberUniqueName="[Dim Calender].[Date (Month Index)].[All]" allUniqueName="[Dim Calender].[Date (Month Index)].[All]" dimensionUniqueName="[Dim Calender]" displayFolder="" count="0" memberValueDatatype="20" unbalanced="0" hidden="1"/>
    <cacheHierarchy uniqueName="[Fact Sales].[OrderDate (Month Index)]" caption="OrderDate (Month Index)" attribute="1" defaultMemberUniqueName="[Fact Sales].[OrderDate (Month Index)].[All]" allUniqueName="[Fact Sales].[OrderDate (Month Index)].[All]" dimensionUniqueName="[Fact Sales]" displayFolder="" count="0" memberValueDatatype="20" unbalanced="0" hidden="1"/>
    <cacheHierarchy uniqueName="[Measures].[Total Sales]" caption="Total Sales" measure="1" displayFolder="" measureGroup="Table3" count="0" oneField="1">
      <fieldsUsage count="1">
        <fieldUsage x="1"/>
      </fieldsUsage>
    </cacheHierarchy>
    <cacheHierarchy uniqueName="[Measures].[Total Cost]" caption="Total Cost" measure="1" displayFolder="" measureGroup="Table3" count="0"/>
    <cacheHierarchy uniqueName="[Measures].[Total Profit]" caption="Total Profit" measure="1" displayFolder="" measureGroup="Table3" count="0"/>
    <cacheHierarchy uniqueName="[Measures].[Total Quantity]" caption="Total Quantity" measure="1" displayFolder="" measureGroup="Table3" count="0"/>
    <cacheHierarchy uniqueName="[Measures].[Total Orders]" caption="Total Orders" measure="1" displayFolder="" measureGroup="Table3" count="0"/>
    <cacheHierarchy uniqueName="[Measures].[Total Customers]" caption="Total Customers" measure="1" displayFolder="" measureGroup="Table3" count="0"/>
    <cacheHierarchy uniqueName="[Measures].[Average Order Value]" caption="Average Order Value" measure="1" displayFolder="" measureGroup="Table3" count="0"/>
    <cacheHierarchy uniqueName="[Measures].[Average Selling Price]" caption="Average Selling Price" measure="1" displayFolder="" measureGroup="Table3" count="0"/>
    <cacheHierarchy uniqueName="[Measures].[Profit Margin]" caption="Profit Margin" measure="1" displayFolder="" measureGroup="Table3" count="0"/>
    <cacheHierarchy uniqueName="[Measures].[Returned Quantity]" caption="Returned Quantity" measure="1" displayFolder="" measureGroup="Table3" count="0"/>
    <cacheHierarchy uniqueName="[Measures].[Return Rate]" caption="Return Rate" measure="1" displayFolder="" measureGroup="Table3" count="0"/>
    <cacheHierarchy uniqueName="[Measures].[Test Quantity]" caption="Test Quantity" measure="1" displayFolder="" measureGroup="Table3" count="0"/>
    <cacheHierarchy uniqueName="[Measures].[Test Related Price]" caption="Test Related Price" measure="1" displayFolder="" measureGroup="Table3" count="0"/>
    <cacheHierarchy uniqueName="[Measures].[__XL_Count Dim Customers]" caption="__XL_Count Dim Customers" measure="1" displayFolder="" measureGroup="Dim Customers" count="0" hidden="1"/>
    <cacheHierarchy uniqueName="[Measures].[__XL_Count Dim Products]" caption="__XL_Count Dim Products" measure="1" displayFolder="" measureGroup="Dim Products" count="0" hidden="1"/>
    <cacheHierarchy uniqueName="[Measures].[__XL_Count Fact Sales]" caption="__XL_Count Fact Sales" measure="1" displayFolder="" measureGroup="Fact Sales" count="0" hidden="1"/>
    <cacheHierarchy uniqueName="[Measures].[__XL_Count Dim Calender]" caption="__XL_Count Dim Calender" measure="1" displayFolder="" measureGroup="Dim Calender" count="0" hidden="1"/>
    <cacheHierarchy uniqueName="[Measures].[__XL_Count Dim Discounts]" caption="__XL_Count Dim Discounts" measure="1" displayFolder="" measureGroup="Dim Discounts" count="0" hidden="1"/>
    <cacheHierarchy uniqueName="[Measures].[__XL_Count Dim Product Categories]" caption="__XL_Count Dim Product Categories" measure="1" displayFolder="" measureGroup="Dim Product Categories" count="0" hidden="1"/>
    <cacheHierarchy uniqueName="[Measures].[__XL_Count Dim Product Subcategories]" caption="__XL_Count Dim Product Subcategories" measure="1" displayFolder="" measureGroup="Dim Product Subcategories" count="0" hidden="1"/>
    <cacheHierarchy uniqueName="[Measures].[__XL_Count Dim Sales Territory]" caption="__XL_Count Dim Sales Territory" measure="1" displayFolder="" measureGroup="Dim Sales Territory" count="0" hidden="1"/>
    <cacheHierarchy uniqueName="[Measures].[__XL_Count Fact Returns]" caption="__XL_Count Fact Returns" measure="1" displayFolder="" measureGroup="Fact Return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1">
    <dimension name="Dim Calender" uniqueName="[Dim Calender]" caption="Dim Calender"/>
    <dimension name="Dim Customers" uniqueName="[Dim Customers]" caption="Dim Customers"/>
    <dimension name="Dim Discounts" uniqueName="[Dim Discounts]" caption="Dim Discounts"/>
    <dimension name="Dim Product Categories" uniqueName="[Dim Product Categories]" caption="Dim Product Categories"/>
    <dimension name="Dim Product Subcategories" uniqueName="[Dim Product Subcategories]" caption="Dim Product Subcategories"/>
    <dimension name="Dim Products" uniqueName="[Dim Products]" caption="Dim Products"/>
    <dimension name="Dim Sales Territory" uniqueName="[Dim Sales Territory]" caption="Dim Sales Territory"/>
    <dimension name="Fact Returns" uniqueName="[Fact Returns]" caption="Fact Returns"/>
    <dimension name="Fact Sales" uniqueName="[Fact Sales]" caption="Fact Sales"/>
    <dimension measure="1" name="Measures" uniqueName="[Measures]" caption="Measures"/>
    <dimension name="Table3" uniqueName="[Table3]" caption="Table3"/>
  </dimensions>
  <measureGroups count="10">
    <measureGroup name="Dim Calender" caption="Dim Calender"/>
    <measureGroup name="Dim Customers" caption="Dim Customers"/>
    <measureGroup name="Dim Discounts" caption="Dim Discounts"/>
    <measureGroup name="Dim Product Categories" caption="Dim Product Categories"/>
    <measureGroup name="Dim Product Subcategories" caption="Dim Product Subcategories"/>
    <measureGroup name="Dim Products" caption="Dim Products"/>
    <measureGroup name="Dim Sales Territory" caption="Dim Sales Territory"/>
    <measureGroup name="Fact Returns" caption="Fact Returns"/>
    <measureGroup name="Fact Sales" caption="Fact Sales"/>
    <measureGroup name="Table3" caption="Table3"/>
  </measureGroups>
  <maps count="22">
    <map measureGroup="0" dimension="0"/>
    <map measureGroup="1" dimension="1"/>
    <map measureGroup="2" dimension="2"/>
    <map measureGroup="3" dimension="3"/>
    <map measureGroup="4" dimension="3"/>
    <map measureGroup="4" dimension="4"/>
    <map measureGroup="5" dimension="3"/>
    <map measureGroup="5" dimension="4"/>
    <map measureGroup="5" dimension="5"/>
    <map measureGroup="6" dimension="6"/>
    <map measureGroup="7" dimension="3"/>
    <map measureGroup="7" dimension="4"/>
    <map measureGroup="7" dimension="5"/>
    <map measureGroup="7" dimension="7"/>
    <map measureGroup="8" dimension="0"/>
    <map measureGroup="8" dimension="1"/>
    <map measureGroup="8" dimension="3"/>
    <map measureGroup="8" dimension="4"/>
    <map measureGroup="8" dimension="5"/>
    <map measureGroup="8" dimension="6"/>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iza Irfan" refreshedDate="46248.411997106479" backgroundQuery="1" createdVersion="8" refreshedVersion="8" minRefreshableVersion="3" recordCount="0" supportSubquery="1" supportAdvancedDrill="1" xr:uid="{CBAC1DB0-AFFB-44CA-BDCF-ED6AA195AC21}">
  <cacheSource type="external" connectionId="13"/>
  <cacheFields count="2">
    <cacheField name="[Dim Products].[ProductColor].[ProductColor]" caption="ProductColor" numFmtId="0" hierarchy="30" level="1">
      <sharedItems count="8">
        <s v="Black"/>
        <s v="Blue"/>
        <s v="Multi"/>
        <s v="NA"/>
        <s v="Red"/>
        <s v="Silver"/>
        <s v="White"/>
        <s v="Yellow"/>
      </sharedItems>
    </cacheField>
    <cacheField name="[Measures].[Total Sales]" caption="Total Sales" numFmtId="0" hierarchy="57" level="32767"/>
  </cacheFields>
  <cacheHierarchies count="81">
    <cacheHierarchy uniqueName="[Dim Calender].[Date]" caption="Date" attribute="1" time="1" defaultMemberUniqueName="[Dim Calender].[Date].[All]" allUniqueName="[Dim Calender].[Date].[All]" dimensionUniqueName="[Dim Calender]" displayFolder="" count="0" memberValueDatatype="7" unbalanced="0"/>
    <cacheHierarchy uniqueName="[Dim Calender].[Date (Year)]" caption="Date (Year)" attribute="1" defaultMemberUniqueName="[Dim Calender].[Date (Year)].[All]" allUniqueName="[Dim Calender].[Date (Year)].[All]" dimensionUniqueName="[Dim Calender]" displayFolder="" count="0" memberValueDatatype="130" unbalanced="0"/>
    <cacheHierarchy uniqueName="[Dim Calender].[Date (Quarter)]" caption="Date (Quarter)" attribute="1" defaultMemberUniqueName="[Dim Calender].[Date (Quarter)].[All]" allUniqueName="[Dim Calender].[Date (Quarter)].[All]" dimensionUniqueName="[Dim Calender]" displayFolder="" count="0" memberValueDatatype="130" unbalanced="0"/>
    <cacheHierarchy uniqueName="[Dim Calender].[Date (Month)]" caption="Date (Month)" attribute="1" defaultMemberUniqueName="[Dim Calender].[Date (Month)].[All]" allUniqueName="[Dim Calender].[Date (Month)].[All]" dimensionUniqueName="[Dim Calender]" displayFolder="" count="0" memberValueDatatype="130" unbalanced="0"/>
    <cacheHierarchy uniqueName="[Dim Customers].[CustomerKey]" caption="CustomerKey" attribute="1" defaultMemberUniqueName="[Dim Customers].[CustomerKey].[All]" allUniqueName="[Dim Customers].[CustomerKey].[All]" dimensionUniqueName="[Dim Customers]" displayFolder="" count="0" memberValueDatatype="20" unbalanced="0"/>
    <cacheHierarchy uniqueName="[Dim Customers].[Prefix]" caption="Prefix" attribute="1" defaultMemberUniqueName="[Dim Customers].[Prefix].[All]" allUniqueName="[Dim Customers].[Prefix].[All]" dimensionUniqueName="[Dim Customers]" displayFolder="" count="0" memberValueDatatype="130" unbalanced="0"/>
    <cacheHierarchy uniqueName="[Dim Customers].[Full Name]" caption="Full Name" attribute="1" defaultMemberUniqueName="[Dim Customers].[Full Name].[All]" allUniqueName="[Dim Customers].[Full Name].[All]" dimensionUniqueName="[Dim Customers]" displayFolder="" count="0" memberValueDatatype="130" unbalanced="0"/>
    <cacheHierarchy uniqueName="[Dim Customers].[BirthDate]" caption="BirthDate" attribute="1" time="1" defaultMemberUniqueName="[Dim Customers].[BirthDate].[All]" allUniqueName="[Dim Customers].[BirthDate].[All]" dimensionUniqueName="[Dim Customers]" displayFolder="" count="0" memberValueDatatype="7" unbalanced="0"/>
    <cacheHierarchy uniqueName="[Dim Customers].[MaritalStatus]" caption="MaritalStatus" attribute="1" defaultMemberUniqueName="[Dim Customers].[MaritalStatus].[All]" allUniqueName="[Dim Customers].[MaritalStatus].[All]" dimensionUniqueName="[Dim Customers]" displayFolder="" count="2" memberValueDatatype="130" unbalanced="0"/>
    <cacheHierarchy uniqueName="[Dim Customers].[Gender]" caption="Gender" attribute="1" defaultMemberUniqueName="[Dim Customers].[Gender].[All]" allUniqueName="[Dim Customers].[Gender].[All]" dimensionUniqueName="[Dim Customers]" displayFolder="" count="2" memberValueDatatype="130" unbalanced="0"/>
    <cacheHierarchy uniqueName="[Dim Customers].[EmailAddress]" caption="EmailAddress" attribute="1" defaultMemberUniqueName="[Dim Customers].[EmailAddress].[All]" allUniqueName="[Dim Customers].[EmailAddress].[All]" dimensionUniqueName="[Dim Customers]" displayFolder="" count="0" memberValueDatatype="130" unbalanced="0"/>
    <cacheHierarchy uniqueName="[Dim Customers].[AnnualIncome]" caption="AnnualIncome" attribute="1" defaultMemberUniqueName="[Dim Customers].[AnnualIncome].[All]" allUniqueName="[Dim Customers].[AnnualIncome].[All]" dimensionUniqueName="[Dim Customers]" displayFolder="" count="0" memberValueDatatype="20" unbalanced="0"/>
    <cacheHierarchy uniqueName="[Dim Customers].[TotalChildren]" caption="TotalChildren" attribute="1" defaultMemberUniqueName="[Dim Customers].[TotalChildren].[All]" allUniqueName="[Dim Customers].[TotalChildren].[All]" dimensionUniqueName="[Dim Customers]" displayFolder="" count="0" memberValueDatatype="20" unbalanced="0"/>
    <cacheHierarchy uniqueName="[Dim Customers].[EducationLevel]" caption="EducationLevel" attribute="1" defaultMemberUniqueName="[Dim Customers].[EducationLevel].[All]" allUniqueName="[Dim Customers].[EducationLevel].[All]" dimensionUniqueName="[Dim Customers]" displayFolder="" count="0" memberValueDatatype="130" unbalanced="0"/>
    <cacheHierarchy uniqueName="[Dim Customers].[Occupation]" caption="Occupation" attribute="1" defaultMemberUniqueName="[Dim Customers].[Occupation].[All]" allUniqueName="[Dim Customers].[Occupation].[All]" dimensionUniqueName="[Dim Customers]" displayFolder="" count="0" memberValueDatatype="130" unbalanced="0"/>
    <cacheHierarchy uniqueName="[Dim Customers].[HomeOwner]" caption="HomeOwner" attribute="1" defaultMemberUniqueName="[Dim Customers].[HomeOwner].[All]" allUniqueName="[Dim Customers].[HomeOwner].[All]" dimensionUniqueName="[Dim Customers]" displayFolder="" count="0" memberValueDatatype="130" unbalanced="0"/>
    <cacheHierarchy uniqueName="[Dim Discounts].[Year]" caption="Year" attribute="1" defaultMemberUniqueName="[Dim Discounts].[Year].[All]" allUniqueName="[Dim Discounts].[Year].[All]" dimensionUniqueName="[Dim Discounts]" displayFolder="" count="0" memberValueDatatype="20" unbalanced="0"/>
    <cacheHierarchy uniqueName="[Dim Discounts].[ProductCategoryKey]" caption="ProductCategoryKey" attribute="1" defaultMemberUniqueName="[Dim Discounts].[ProductCategoryKey].[All]" allUniqueName="[Dim Discounts].[ProductCategoryKey].[All]" dimensionUniqueName="[Dim Discounts]" displayFolder="" count="0" memberValueDatatype="20" unbalanced="0"/>
    <cacheHierarchy uniqueName="[Dim Discounts].[DiscountRate]" caption="DiscountRate" attribute="1" defaultMemberUniqueName="[Dim Discounts].[DiscountRate].[All]" allUniqueName="[Dim Discounts].[DiscountRate].[All]" dimensionUniqueName="[Dim Discounts]" displayFolder="" count="0" memberValueDatatype="5" unbalanced="0"/>
    <cacheHierarchy uniqueName="[Dim Product Categories].[ProductCategoryKey]" caption="ProductCategoryKey" attribute="1" defaultMemberUniqueName="[Dim Product Categories].[ProductCategoryKey].[All]" allUniqueName="[Dim Product Categories].[ProductCategoryKey].[All]" dimensionUniqueName="[Dim Product Categories]" displayFolder="" count="0" memberValueDatatype="20" unbalanced="0"/>
    <cacheHierarchy uniqueName="[Dim Product Categories].[CategoryName]" caption="CategoryName" attribute="1" defaultMemberUniqueName="[Dim Product Categories].[CategoryName].[All]" allUniqueName="[Dim Product Categories].[CategoryName].[All]" dimensionUniqueName="[Dim Product Categories]" displayFolder="" count="2" memberValueDatatype="130" unbalanced="0"/>
    <cacheHierarchy uniqueName="[Dim Product Subcategories].[ProductSubcategoryKey]" caption="ProductSubcategoryKey" attribute="1" defaultMemberUniqueName="[Dim Product Subcategories].[ProductSubcategoryKey].[All]" allUniqueName="[Dim Product Subcategories].[ProductSubcategoryKey].[All]" dimensionUniqueName="[Dim Product Subcategories]" displayFolder="" count="0" memberValueDatatype="20" unbalanced="0"/>
    <cacheHierarchy uniqueName="[Dim Product Subcategories].[SubcategoryName]" caption="SubcategoryName" attribute="1" defaultMemberUniqueName="[Dim Product Subcategories].[SubcategoryName].[All]" allUniqueName="[Dim Product Subcategories].[SubcategoryName].[All]" dimensionUniqueName="[Dim Product Subcategories]" displayFolder="" count="0" memberValueDatatype="130" unbalanced="0"/>
    <cacheHierarchy uniqueName="[Dim Product Subcategories].[ProductCategoryKey]" caption="ProductCategoryKey" attribute="1" defaultMemberUniqueName="[Dim Product Subcategories].[ProductCategoryKey].[All]" allUniqueName="[Dim Product Subcategories].[ProductCategoryKey].[All]" dimensionUniqueName="[Dim Product Subcategories]" displayFolder="" count="0" memberValueDatatype="20" unbalanced="0"/>
    <cacheHierarchy uniqueName="[Dim Products].[ProductKey]" caption="ProductKey" attribute="1" defaultMemberUniqueName="[Dim Products].[ProductKey].[All]" allUniqueName="[Dim Products].[ProductKey].[All]" dimensionUniqueName="[Dim Products]" displayFolder="" count="0" memberValueDatatype="20" unbalanced="0"/>
    <cacheHierarchy uniqueName="[Dim Products].[ProductSubcategoryKey]" caption="ProductSubcategoryKey" attribute="1" defaultMemberUniqueName="[Dim Products].[ProductSubcategoryKey].[All]" allUniqueName="[Dim Products].[ProductSubcategoryKey].[All]" dimensionUniqueName="[Dim Products]" displayFolder="" count="0" memberValueDatatype="20" unbalanced="0"/>
    <cacheHierarchy uniqueName="[Dim Products].[ProductSKU]" caption="ProductSKU" attribute="1" defaultMemberUniqueName="[Dim Products].[ProductSKU].[All]" allUniqueName="[Dim Products].[ProductSKU].[All]" dimensionUniqueName="[Dim Products]" displayFolder="" count="0" memberValueDatatype="130" unbalanced="0"/>
    <cacheHierarchy uniqueName="[Dim Products].[ProductName]" caption="ProductName" attribute="1" defaultMemberUniqueName="[Dim Products].[ProductName].[All]" allUniqueName="[Dim Products].[ProductName].[All]" dimensionUniqueName="[Dim Products]" displayFolder="" count="0" memberValueDatatype="130" unbalanced="0"/>
    <cacheHierarchy uniqueName="[Dim Products].[ModelName]" caption="ModelName" attribute="1" defaultMemberUniqueName="[Dim Products].[ModelName].[All]" allUniqueName="[Dim Products].[ModelName].[All]" dimensionUniqueName="[Dim Products]" displayFolder="" count="0" memberValueDatatype="130" unbalanced="0"/>
    <cacheHierarchy uniqueName="[Dim Products].[ProductDescription]" caption="ProductDescription" attribute="1" defaultMemberUniqueName="[Dim Products].[ProductDescription].[All]" allUniqueName="[Dim Products].[ProductDescription].[All]" dimensionUniqueName="[Dim Products]" displayFolder="" count="0" memberValueDatatype="130" unbalanced="0"/>
    <cacheHierarchy uniqueName="[Dim Products].[ProductColor]" caption="ProductColor" attribute="1" defaultMemberUniqueName="[Dim Products].[ProductColor].[All]" allUniqueName="[Dim Products].[ProductColor].[All]" dimensionUniqueName="[Dim Products]" displayFolder="" count="2" memberValueDatatype="130" unbalanced="0">
      <fieldsUsage count="2">
        <fieldUsage x="-1"/>
        <fieldUsage x="0"/>
      </fieldsUsage>
    </cacheHierarchy>
    <cacheHierarchy uniqueName="[Dim Products].[ProductSize]" caption="ProductSize" attribute="1" defaultMemberUniqueName="[Dim Products].[ProductSize].[All]" allUniqueName="[Dim Products].[ProductSize].[All]" dimensionUniqueName="[Dim Products]" displayFolder="" count="0" memberValueDatatype="130" unbalanced="0"/>
    <cacheHierarchy uniqueName="[Dim Products].[ProductStyle]" caption="ProductStyle" attribute="1" defaultMemberUniqueName="[Dim Products].[ProductStyle].[All]" allUniqueName="[Dim Products].[ProductStyle].[All]" dimensionUniqueName="[Dim Products]" displayFolder="" count="0" memberValueDatatype="130" unbalanced="0"/>
    <cacheHierarchy uniqueName="[Dim Products].[ProductCost]" caption="ProductCost" attribute="1" defaultMemberUniqueName="[Dim Products].[ProductCost].[All]" allUniqueName="[Dim Products].[ProductCost].[All]" dimensionUniqueName="[Dim Products]" displayFolder="" count="0" memberValueDatatype="5" unbalanced="0"/>
    <cacheHierarchy uniqueName="[Dim Products].[ProductPrice]" caption="ProductPrice" attribute="1" defaultMemberUniqueName="[Dim Products].[ProductPrice].[All]" allUniqueName="[Dim Products].[ProductPrice].[All]" dimensionUniqueName="[Dim Products]" displayFolder="" count="0" memberValueDatatype="5" unbalanced="0"/>
    <cacheHierarchy uniqueName="[Dim Sales Territory].[SalesTerritoryKey]" caption="SalesTerritoryKey" attribute="1" defaultMemberUniqueName="[Dim Sales Territory].[SalesTerritoryKey].[All]" allUniqueName="[Dim Sales Territory].[SalesTerritoryKey].[All]" dimensionUniqueName="[Dim Sales Territory]" displayFolder="" count="0" memberValueDatatype="20" unbalanced="0"/>
    <cacheHierarchy uniqueName="[Dim Sales Territory].[Region]" caption="Region" attribute="1" defaultMemberUniqueName="[Dim Sales Territory].[Region].[All]" allUniqueName="[Dim Sales Territory].[Region].[All]" dimensionUniqueName="[Dim Sales Territory]" displayFolder="" count="2" memberValueDatatype="130" unbalanced="0"/>
    <cacheHierarchy uniqueName="[Dim Sales Territory].[Country]" caption="Country" attribute="1" defaultMemberUniqueName="[Dim Sales Territory].[Country].[All]" allUniqueName="[Dim Sales Territory].[Country].[All]" dimensionUniqueName="[Dim Sales Territory]" displayFolder="" count="0" memberValueDatatype="130" unbalanced="0"/>
    <cacheHierarchy uniqueName="[Dim Sales Territory].[Continent]" caption="Continent" attribute="1" defaultMemberUniqueName="[Dim Sales Territory].[Continent].[All]" allUniqueName="[Dim Sales Territory].[Continent].[All]" dimensionUniqueName="[Dim Sales Territory]" displayFolder="" count="0" memberValueDatatype="130" unbalanced="0"/>
    <cacheHierarchy uniqueName="[Fact Returns].[ReturnDate]" caption="ReturnDate" attribute="1" time="1" defaultMemberUniqueName="[Fact Returns].[ReturnDate].[All]" allUniqueName="[Fact Returns].[ReturnDate].[All]" dimensionUniqueName="[Fact Returns]" displayFolder="" count="0" memberValueDatatype="7" unbalanced="0"/>
    <cacheHierarchy uniqueName="[Fact Returns].[TerritoryKey]" caption="TerritoryKey" attribute="1" defaultMemberUniqueName="[Fact Returns].[TerritoryKey].[All]" allUniqueName="[Fact Returns].[TerritoryKey].[All]" dimensionUniqueName="[Fact Returns]" displayFolder="" count="0" memberValueDatatype="20" unbalanced="0"/>
    <cacheHierarchy uniqueName="[Fact Returns].[ProductKey]" caption="ProductKey" attribute="1" defaultMemberUniqueName="[Fact Returns].[ProductKey].[All]" allUniqueName="[Fact Returns].[ProductKey].[All]" dimensionUniqueName="[Fact Returns]" displayFolder="" count="0" memberValueDatatype="20" unbalanced="0"/>
    <cacheHierarchy uniqueName="[Fact Returns].[ReturnQuantity]" caption="ReturnQuantity" attribute="1" defaultMemberUniqueName="[Fact Returns].[ReturnQuantity].[All]" allUniqueName="[Fact Returns].[ReturnQuantity].[All]" dimensionUniqueName="[Fact Returns]" displayFolder="" count="0" memberValueDatatype="20" unbalanced="0"/>
    <cacheHierarchy uniqueName="[Fact Sales].[OrderDate]" caption="OrderDate" attribute="1" time="1" defaultMemberUniqueName="[Fact Sales].[OrderDate].[All]" allUniqueName="[Fact Sales].[OrderDate].[All]" dimensionUniqueName="[Fact Sales]" displayFolder="" count="2" memberValueDatatype="7" unbalanced="0"/>
    <cacheHierarchy uniqueName="[Fact Sales].[StockDate]" caption="StockDate" attribute="1" time="1" defaultMemberUniqueName="[Fact Sales].[StockDate].[All]" allUniqueName="[Fact Sales].[StockDate].[All]" dimensionUniqueName="[Fact Sales]" displayFolder="" count="0" memberValueDatatype="7" unbalanced="0"/>
    <cacheHierarchy uniqueName="[Fact Sales].[OrderNumber]" caption="OrderNumber" attribute="1" defaultMemberUniqueName="[Fact Sales].[OrderNumber].[All]" allUniqueName="[Fact Sales].[OrderNumber].[All]" dimensionUniqueName="[Fact Sales]" displayFolder="" count="0" memberValueDatatype="130" unbalanced="0"/>
    <cacheHierarchy uniqueName="[Fact Sales].[ProductKey]" caption="ProductKey" attribute="1" defaultMemberUniqueName="[Fact Sales].[ProductKey].[All]" allUniqueName="[Fact Sales].[ProductKey].[All]" dimensionUniqueName="[Fact Sales]" displayFolder="" count="0" memberValueDatatype="20" unbalanced="0"/>
    <cacheHierarchy uniqueName="[Fact Sales].[CustomerKey]" caption="CustomerKey" attribute="1" defaultMemberUniqueName="[Fact Sales].[CustomerKey].[All]" allUniqueName="[Fact Sales].[CustomerKey].[All]" dimensionUniqueName="[Fact Sales]" displayFolder="" count="0" memberValueDatatype="20" unbalanced="0"/>
    <cacheHierarchy uniqueName="[Fact Sales].[TerritoryKey]" caption="TerritoryKey" attribute="1" defaultMemberUniqueName="[Fact Sales].[TerritoryKey].[All]" allUniqueName="[Fact Sales].[TerritoryKey].[All]" dimensionUniqueName="[Fact Sales]" displayFolder="" count="0" memberValueDatatype="20" unbalanced="0"/>
    <cacheHierarchy uniqueName="[Fact Sales].[OrderLineItem]" caption="OrderLineItem" attribute="1" defaultMemberUniqueName="[Fact Sales].[OrderLineItem].[All]" allUniqueName="[Fact Sales].[OrderLineItem].[All]" dimensionUniqueName="[Fact Sales]" displayFolder="" count="0" memberValueDatatype="20" unbalanced="0"/>
    <cacheHierarchy uniqueName="[Fact Sales].[OrderQuantity]" caption="OrderQuantity" attribute="1" defaultMemberUniqueName="[Fact Sales].[OrderQuantity].[All]" allUniqueName="[Fact Sales].[OrderQuantity].[All]" dimensionUniqueName="[Fact Sales]" displayFolder="" count="0" memberValueDatatype="20" unbalanced="0"/>
    <cacheHierarchy uniqueName="[Fact Sales].[OrderDate (Year)]" caption="OrderDate (Year)" attribute="1" defaultMemberUniqueName="[Fact Sales].[OrderDate (Year)].[All]" allUniqueName="[Fact Sales].[OrderDate (Year)].[All]" dimensionUniqueName="[Fact Sales]" displayFolder="" count="0" memberValueDatatype="130" unbalanced="0"/>
    <cacheHierarchy uniqueName="[Fact Sales].[OrderDate (Quarter)]" caption="OrderDate (Quarter)" attribute="1" defaultMemberUniqueName="[Fact Sales].[OrderDate (Quarter)].[All]" allUniqueName="[Fact Sales].[OrderDate (Quarter)].[All]" dimensionUniqueName="[Fact Sales]" displayFolder="" count="0" memberValueDatatype="130" unbalanced="0"/>
    <cacheHierarchy uniqueName="[Fact Sales].[OrderDate (Month)]" caption="OrderDate (Month)" attribute="1" defaultMemberUniqueName="[Fact Sales].[OrderDate (Month)].[All]" allUniqueName="[Fact Sales].[OrderDate (Month)].[All]" dimensionUniqueName="[Fact Sales]" displayFolder="" count="0" memberValueDatatype="130" unbalanced="0"/>
    <cacheHierarchy uniqueName="[Table3].[Measure]" caption="Measure" attribute="1" defaultMemberUniqueName="[Table3].[Measure].[All]" allUniqueName="[Table3].[Measure].[All]" dimensionUniqueName="[Table3]" displayFolder="" count="0" memberValueDatatype="20" unbalanced="0"/>
    <cacheHierarchy uniqueName="[Dim Calender].[Date (Month Index)]" caption="Date (Month Index)" attribute="1" defaultMemberUniqueName="[Dim Calender].[Date (Month Index)].[All]" allUniqueName="[Dim Calender].[Date (Month Index)].[All]" dimensionUniqueName="[Dim Calender]" displayFolder="" count="0" memberValueDatatype="20" unbalanced="0" hidden="1"/>
    <cacheHierarchy uniqueName="[Fact Sales].[OrderDate (Month Index)]" caption="OrderDate (Month Index)" attribute="1" defaultMemberUniqueName="[Fact Sales].[OrderDate (Month Index)].[All]" allUniqueName="[Fact Sales].[OrderDate (Month Index)].[All]" dimensionUniqueName="[Fact Sales]" displayFolder="" count="0" memberValueDatatype="20" unbalanced="0" hidden="1"/>
    <cacheHierarchy uniqueName="[Measures].[Total Sales]" caption="Total Sales" measure="1" displayFolder="" measureGroup="Table3" count="0" oneField="1">
      <fieldsUsage count="1">
        <fieldUsage x="1"/>
      </fieldsUsage>
    </cacheHierarchy>
    <cacheHierarchy uniqueName="[Measures].[Total Cost]" caption="Total Cost" measure="1" displayFolder="" measureGroup="Table3" count="0"/>
    <cacheHierarchy uniqueName="[Measures].[Total Profit]" caption="Total Profit" measure="1" displayFolder="" measureGroup="Table3" count="0"/>
    <cacheHierarchy uniqueName="[Measures].[Total Quantity]" caption="Total Quantity" measure="1" displayFolder="" measureGroup="Table3" count="0"/>
    <cacheHierarchy uniqueName="[Measures].[Total Orders]" caption="Total Orders" measure="1" displayFolder="" measureGroup="Table3" count="0"/>
    <cacheHierarchy uniqueName="[Measures].[Total Customers]" caption="Total Customers" measure="1" displayFolder="" measureGroup="Table3" count="0"/>
    <cacheHierarchy uniqueName="[Measures].[Average Order Value]" caption="Average Order Value" measure="1" displayFolder="" measureGroup="Table3" count="0"/>
    <cacheHierarchy uniqueName="[Measures].[Average Selling Price]" caption="Average Selling Price" measure="1" displayFolder="" measureGroup="Table3" count="0"/>
    <cacheHierarchy uniqueName="[Measures].[Profit Margin]" caption="Profit Margin" measure="1" displayFolder="" measureGroup="Table3" count="0"/>
    <cacheHierarchy uniqueName="[Measures].[Returned Quantity]" caption="Returned Quantity" measure="1" displayFolder="" measureGroup="Table3" count="0"/>
    <cacheHierarchy uniqueName="[Measures].[Return Rate]" caption="Return Rate" measure="1" displayFolder="" measureGroup="Table3" count="0"/>
    <cacheHierarchy uniqueName="[Measures].[Test Quantity]" caption="Test Quantity" measure="1" displayFolder="" measureGroup="Table3" count="0"/>
    <cacheHierarchy uniqueName="[Measures].[Test Related Price]" caption="Test Related Price" measure="1" displayFolder="" measureGroup="Table3" count="0"/>
    <cacheHierarchy uniqueName="[Measures].[__XL_Count Dim Customers]" caption="__XL_Count Dim Customers" measure="1" displayFolder="" measureGroup="Dim Customers" count="0" hidden="1"/>
    <cacheHierarchy uniqueName="[Measures].[__XL_Count Dim Products]" caption="__XL_Count Dim Products" measure="1" displayFolder="" measureGroup="Dim Products" count="0" hidden="1"/>
    <cacheHierarchy uniqueName="[Measures].[__XL_Count Fact Sales]" caption="__XL_Count Fact Sales" measure="1" displayFolder="" measureGroup="Fact Sales" count="0" hidden="1"/>
    <cacheHierarchy uniqueName="[Measures].[__XL_Count Dim Calender]" caption="__XL_Count Dim Calender" measure="1" displayFolder="" measureGroup="Dim Calender" count="0" hidden="1"/>
    <cacheHierarchy uniqueName="[Measures].[__XL_Count Dim Discounts]" caption="__XL_Count Dim Discounts" measure="1" displayFolder="" measureGroup="Dim Discounts" count="0" hidden="1"/>
    <cacheHierarchy uniqueName="[Measures].[__XL_Count Dim Product Categories]" caption="__XL_Count Dim Product Categories" measure="1" displayFolder="" measureGroup="Dim Product Categories" count="0" hidden="1"/>
    <cacheHierarchy uniqueName="[Measures].[__XL_Count Dim Product Subcategories]" caption="__XL_Count Dim Product Subcategories" measure="1" displayFolder="" measureGroup="Dim Product Subcategories" count="0" hidden="1"/>
    <cacheHierarchy uniqueName="[Measures].[__XL_Count Dim Sales Territory]" caption="__XL_Count Dim Sales Territory" measure="1" displayFolder="" measureGroup="Dim Sales Territory" count="0" hidden="1"/>
    <cacheHierarchy uniqueName="[Measures].[__XL_Count Fact Returns]" caption="__XL_Count Fact Returns" measure="1" displayFolder="" measureGroup="Fact Return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1">
    <dimension name="Dim Calender" uniqueName="[Dim Calender]" caption="Dim Calender"/>
    <dimension name="Dim Customers" uniqueName="[Dim Customers]" caption="Dim Customers"/>
    <dimension name="Dim Discounts" uniqueName="[Dim Discounts]" caption="Dim Discounts"/>
    <dimension name="Dim Product Categories" uniqueName="[Dim Product Categories]" caption="Dim Product Categories"/>
    <dimension name="Dim Product Subcategories" uniqueName="[Dim Product Subcategories]" caption="Dim Product Subcategories"/>
    <dimension name="Dim Products" uniqueName="[Dim Products]" caption="Dim Products"/>
    <dimension name="Dim Sales Territory" uniqueName="[Dim Sales Territory]" caption="Dim Sales Territory"/>
    <dimension name="Fact Returns" uniqueName="[Fact Returns]" caption="Fact Returns"/>
    <dimension name="Fact Sales" uniqueName="[Fact Sales]" caption="Fact Sales"/>
    <dimension measure="1" name="Measures" uniqueName="[Measures]" caption="Measures"/>
    <dimension name="Table3" uniqueName="[Table3]" caption="Table3"/>
  </dimensions>
  <measureGroups count="10">
    <measureGroup name="Dim Calender" caption="Dim Calender"/>
    <measureGroup name="Dim Customers" caption="Dim Customers"/>
    <measureGroup name="Dim Discounts" caption="Dim Discounts"/>
    <measureGroup name="Dim Product Categories" caption="Dim Product Categories"/>
    <measureGroup name="Dim Product Subcategories" caption="Dim Product Subcategories"/>
    <measureGroup name="Dim Products" caption="Dim Products"/>
    <measureGroup name="Dim Sales Territory" caption="Dim Sales Territory"/>
    <measureGroup name="Fact Returns" caption="Fact Returns"/>
    <measureGroup name="Fact Sales" caption="Fact Sales"/>
    <measureGroup name="Table3" caption="Table3"/>
  </measureGroups>
  <maps count="22">
    <map measureGroup="0" dimension="0"/>
    <map measureGroup="1" dimension="1"/>
    <map measureGroup="2" dimension="2"/>
    <map measureGroup="3" dimension="3"/>
    <map measureGroup="4" dimension="3"/>
    <map measureGroup="4" dimension="4"/>
    <map measureGroup="5" dimension="3"/>
    <map measureGroup="5" dimension="4"/>
    <map measureGroup="5" dimension="5"/>
    <map measureGroup="6" dimension="6"/>
    <map measureGroup="7" dimension="3"/>
    <map measureGroup="7" dimension="4"/>
    <map measureGroup="7" dimension="5"/>
    <map measureGroup="7" dimension="7"/>
    <map measureGroup="8" dimension="0"/>
    <map measureGroup="8" dimension="1"/>
    <map measureGroup="8" dimension="3"/>
    <map measureGroup="8" dimension="4"/>
    <map measureGroup="8" dimension="5"/>
    <map measureGroup="8" dimension="6"/>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iza Irfan" refreshedDate="46248.411997569441" backgroundQuery="1" createdVersion="8" refreshedVersion="8" minRefreshableVersion="3" recordCount="0" supportSubquery="1" supportAdvancedDrill="1" xr:uid="{2A8E1DF4-6A55-4157-B6EB-8F1237F88C84}">
  <cacheSource type="external" connectionId="13"/>
  <cacheFields count="3">
    <cacheField name="[Dim Customers].[Gender].[Gender]" caption="Gender" numFmtId="0" hierarchy="9" level="1">
      <sharedItems count="3">
        <s v="Female"/>
        <s v="Male"/>
        <s v="NA"/>
      </sharedItems>
    </cacheField>
    <cacheField name="[Measures].[Total Sales]" caption="Total Sales" numFmtId="0" hierarchy="57" level="32767"/>
    <cacheField name="[Dim Products].[ProductColor].[ProductColor]" caption="ProductColor" numFmtId="0" hierarchy="30" level="1">
      <sharedItems containsSemiMixedTypes="0" containsNonDate="0" containsString="0"/>
    </cacheField>
  </cacheFields>
  <cacheHierarchies count="81">
    <cacheHierarchy uniqueName="[Dim Calender].[Date]" caption="Date" attribute="1" time="1" defaultMemberUniqueName="[Dim Calender].[Date].[All]" allUniqueName="[Dim Calender].[Date].[All]" dimensionUniqueName="[Dim Calender]" displayFolder="" count="0" memberValueDatatype="7" unbalanced="0"/>
    <cacheHierarchy uniqueName="[Dim Calender].[Date (Year)]" caption="Date (Year)" attribute="1" defaultMemberUniqueName="[Dim Calender].[Date (Year)].[All]" allUniqueName="[Dim Calender].[Date (Year)].[All]" dimensionUniqueName="[Dim Calender]" displayFolder="" count="0" memberValueDatatype="130" unbalanced="0"/>
    <cacheHierarchy uniqueName="[Dim Calender].[Date (Quarter)]" caption="Date (Quarter)" attribute="1" defaultMemberUniqueName="[Dim Calender].[Date (Quarter)].[All]" allUniqueName="[Dim Calender].[Date (Quarter)].[All]" dimensionUniqueName="[Dim Calender]" displayFolder="" count="0" memberValueDatatype="130" unbalanced="0"/>
    <cacheHierarchy uniqueName="[Dim Calender].[Date (Month)]" caption="Date (Month)" attribute="1" defaultMemberUniqueName="[Dim Calender].[Date (Month)].[All]" allUniqueName="[Dim Calender].[Date (Month)].[All]" dimensionUniqueName="[Dim Calender]" displayFolder="" count="0" memberValueDatatype="130" unbalanced="0"/>
    <cacheHierarchy uniqueName="[Dim Customers].[CustomerKey]" caption="CustomerKey" attribute="1" defaultMemberUniqueName="[Dim Customers].[CustomerKey].[All]" allUniqueName="[Dim Customers].[CustomerKey].[All]" dimensionUniqueName="[Dim Customers]" displayFolder="" count="0" memberValueDatatype="20" unbalanced="0"/>
    <cacheHierarchy uniqueName="[Dim Customers].[Prefix]" caption="Prefix" attribute="1" defaultMemberUniqueName="[Dim Customers].[Prefix].[All]" allUniqueName="[Dim Customers].[Prefix].[All]" dimensionUniqueName="[Dim Customers]" displayFolder="" count="0" memberValueDatatype="130" unbalanced="0"/>
    <cacheHierarchy uniqueName="[Dim Customers].[Full Name]" caption="Full Name" attribute="1" defaultMemberUniqueName="[Dim Customers].[Full Name].[All]" allUniqueName="[Dim Customers].[Full Name].[All]" dimensionUniqueName="[Dim Customers]" displayFolder="" count="0" memberValueDatatype="130" unbalanced="0"/>
    <cacheHierarchy uniqueName="[Dim Customers].[BirthDate]" caption="BirthDate" attribute="1" time="1" defaultMemberUniqueName="[Dim Customers].[BirthDate].[All]" allUniqueName="[Dim Customers].[BirthDate].[All]" dimensionUniqueName="[Dim Customers]" displayFolder="" count="0" memberValueDatatype="7" unbalanced="0"/>
    <cacheHierarchy uniqueName="[Dim Customers].[MaritalStatus]" caption="MaritalStatus" attribute="1" defaultMemberUniqueName="[Dim Customers].[MaritalStatus].[All]" allUniqueName="[Dim Customers].[MaritalStatus].[All]" dimensionUniqueName="[Dim Customers]" displayFolder="" count="2" memberValueDatatype="130" unbalanced="0"/>
    <cacheHierarchy uniqueName="[Dim Customers].[Gender]" caption="Gender" attribute="1" defaultMemberUniqueName="[Dim Customers].[Gender].[All]" allUniqueName="[Dim Customers].[Gender].[All]" dimensionUniqueName="[Dim Customers]" displayFolder="" count="2" memberValueDatatype="130" unbalanced="0">
      <fieldsUsage count="2">
        <fieldUsage x="-1"/>
        <fieldUsage x="0"/>
      </fieldsUsage>
    </cacheHierarchy>
    <cacheHierarchy uniqueName="[Dim Customers].[EmailAddress]" caption="EmailAddress" attribute="1" defaultMemberUniqueName="[Dim Customers].[EmailAddress].[All]" allUniqueName="[Dim Customers].[EmailAddress].[All]" dimensionUniqueName="[Dim Customers]" displayFolder="" count="0" memberValueDatatype="130" unbalanced="0"/>
    <cacheHierarchy uniqueName="[Dim Customers].[AnnualIncome]" caption="AnnualIncome" attribute="1" defaultMemberUniqueName="[Dim Customers].[AnnualIncome].[All]" allUniqueName="[Dim Customers].[AnnualIncome].[All]" dimensionUniqueName="[Dim Customers]" displayFolder="" count="0" memberValueDatatype="20" unbalanced="0"/>
    <cacheHierarchy uniqueName="[Dim Customers].[TotalChildren]" caption="TotalChildren" attribute="1" defaultMemberUniqueName="[Dim Customers].[TotalChildren].[All]" allUniqueName="[Dim Customers].[TotalChildren].[All]" dimensionUniqueName="[Dim Customers]" displayFolder="" count="0" memberValueDatatype="20" unbalanced="0"/>
    <cacheHierarchy uniqueName="[Dim Customers].[EducationLevel]" caption="EducationLevel" attribute="1" defaultMemberUniqueName="[Dim Customers].[EducationLevel].[All]" allUniqueName="[Dim Customers].[EducationLevel].[All]" dimensionUniqueName="[Dim Customers]" displayFolder="" count="0" memberValueDatatype="130" unbalanced="0"/>
    <cacheHierarchy uniqueName="[Dim Customers].[Occupation]" caption="Occupation" attribute="1" defaultMemberUniqueName="[Dim Customers].[Occupation].[All]" allUniqueName="[Dim Customers].[Occupation].[All]" dimensionUniqueName="[Dim Customers]" displayFolder="" count="0" memberValueDatatype="130" unbalanced="0"/>
    <cacheHierarchy uniqueName="[Dim Customers].[HomeOwner]" caption="HomeOwner" attribute="1" defaultMemberUniqueName="[Dim Customers].[HomeOwner].[All]" allUniqueName="[Dim Customers].[HomeOwner].[All]" dimensionUniqueName="[Dim Customers]" displayFolder="" count="0" memberValueDatatype="130" unbalanced="0"/>
    <cacheHierarchy uniqueName="[Dim Discounts].[Year]" caption="Year" attribute="1" defaultMemberUniqueName="[Dim Discounts].[Year].[All]" allUniqueName="[Dim Discounts].[Year].[All]" dimensionUniqueName="[Dim Discounts]" displayFolder="" count="0" memberValueDatatype="20" unbalanced="0"/>
    <cacheHierarchy uniqueName="[Dim Discounts].[ProductCategoryKey]" caption="ProductCategoryKey" attribute="1" defaultMemberUniqueName="[Dim Discounts].[ProductCategoryKey].[All]" allUniqueName="[Dim Discounts].[ProductCategoryKey].[All]" dimensionUniqueName="[Dim Discounts]" displayFolder="" count="0" memberValueDatatype="20" unbalanced="0"/>
    <cacheHierarchy uniqueName="[Dim Discounts].[DiscountRate]" caption="DiscountRate" attribute="1" defaultMemberUniqueName="[Dim Discounts].[DiscountRate].[All]" allUniqueName="[Dim Discounts].[DiscountRate].[All]" dimensionUniqueName="[Dim Discounts]" displayFolder="" count="0" memberValueDatatype="5" unbalanced="0"/>
    <cacheHierarchy uniqueName="[Dim Product Categories].[ProductCategoryKey]" caption="ProductCategoryKey" attribute="1" defaultMemberUniqueName="[Dim Product Categories].[ProductCategoryKey].[All]" allUniqueName="[Dim Product Categories].[ProductCategoryKey].[All]" dimensionUniqueName="[Dim Product Categories]" displayFolder="" count="0" memberValueDatatype="20" unbalanced="0"/>
    <cacheHierarchy uniqueName="[Dim Product Categories].[CategoryName]" caption="CategoryName" attribute="1" defaultMemberUniqueName="[Dim Product Categories].[CategoryName].[All]" allUniqueName="[Dim Product Categories].[CategoryName].[All]" dimensionUniqueName="[Dim Product Categories]" displayFolder="" count="2" memberValueDatatype="130" unbalanced="0"/>
    <cacheHierarchy uniqueName="[Dim Product Subcategories].[ProductSubcategoryKey]" caption="ProductSubcategoryKey" attribute="1" defaultMemberUniqueName="[Dim Product Subcategories].[ProductSubcategoryKey].[All]" allUniqueName="[Dim Product Subcategories].[ProductSubcategoryKey].[All]" dimensionUniqueName="[Dim Product Subcategories]" displayFolder="" count="0" memberValueDatatype="20" unbalanced="0"/>
    <cacheHierarchy uniqueName="[Dim Product Subcategories].[SubcategoryName]" caption="SubcategoryName" attribute="1" defaultMemberUniqueName="[Dim Product Subcategories].[SubcategoryName].[All]" allUniqueName="[Dim Product Subcategories].[SubcategoryName].[All]" dimensionUniqueName="[Dim Product Subcategories]" displayFolder="" count="0" memberValueDatatype="130" unbalanced="0"/>
    <cacheHierarchy uniqueName="[Dim Product Subcategories].[ProductCategoryKey]" caption="ProductCategoryKey" attribute="1" defaultMemberUniqueName="[Dim Product Subcategories].[ProductCategoryKey].[All]" allUniqueName="[Dim Product Subcategories].[ProductCategoryKey].[All]" dimensionUniqueName="[Dim Product Subcategories]" displayFolder="" count="0" memberValueDatatype="20" unbalanced="0"/>
    <cacheHierarchy uniqueName="[Dim Products].[ProductKey]" caption="ProductKey" attribute="1" defaultMemberUniqueName="[Dim Products].[ProductKey].[All]" allUniqueName="[Dim Products].[ProductKey].[All]" dimensionUniqueName="[Dim Products]" displayFolder="" count="0" memberValueDatatype="20" unbalanced="0"/>
    <cacheHierarchy uniqueName="[Dim Products].[ProductSubcategoryKey]" caption="ProductSubcategoryKey" attribute="1" defaultMemberUniqueName="[Dim Products].[ProductSubcategoryKey].[All]" allUniqueName="[Dim Products].[ProductSubcategoryKey].[All]" dimensionUniqueName="[Dim Products]" displayFolder="" count="0" memberValueDatatype="20" unbalanced="0"/>
    <cacheHierarchy uniqueName="[Dim Products].[ProductSKU]" caption="ProductSKU" attribute="1" defaultMemberUniqueName="[Dim Products].[ProductSKU].[All]" allUniqueName="[Dim Products].[ProductSKU].[All]" dimensionUniqueName="[Dim Products]" displayFolder="" count="0" memberValueDatatype="130" unbalanced="0"/>
    <cacheHierarchy uniqueName="[Dim Products].[ProductName]" caption="ProductName" attribute="1" defaultMemberUniqueName="[Dim Products].[ProductName].[All]" allUniqueName="[Dim Products].[ProductName].[All]" dimensionUniqueName="[Dim Products]" displayFolder="" count="0" memberValueDatatype="130" unbalanced="0"/>
    <cacheHierarchy uniqueName="[Dim Products].[ModelName]" caption="ModelName" attribute="1" defaultMemberUniqueName="[Dim Products].[ModelName].[All]" allUniqueName="[Dim Products].[ModelName].[All]" dimensionUniqueName="[Dim Products]" displayFolder="" count="0" memberValueDatatype="130" unbalanced="0"/>
    <cacheHierarchy uniqueName="[Dim Products].[ProductDescription]" caption="ProductDescription" attribute="1" defaultMemberUniqueName="[Dim Products].[ProductDescription].[All]" allUniqueName="[Dim Products].[ProductDescription].[All]" dimensionUniqueName="[Dim Products]" displayFolder="" count="0" memberValueDatatype="130" unbalanced="0"/>
    <cacheHierarchy uniqueName="[Dim Products].[ProductColor]" caption="ProductColor" attribute="1" defaultMemberUniqueName="[Dim Products].[ProductColor].[All]" allUniqueName="[Dim Products].[ProductColor].[All]" dimensionUniqueName="[Dim Products]" displayFolder="" count="2" memberValueDatatype="130" unbalanced="0">
      <fieldsUsage count="2">
        <fieldUsage x="-1"/>
        <fieldUsage x="2"/>
      </fieldsUsage>
    </cacheHierarchy>
    <cacheHierarchy uniqueName="[Dim Products].[ProductSize]" caption="ProductSize" attribute="1" defaultMemberUniqueName="[Dim Products].[ProductSize].[All]" allUniqueName="[Dim Products].[ProductSize].[All]" dimensionUniqueName="[Dim Products]" displayFolder="" count="0" memberValueDatatype="130" unbalanced="0"/>
    <cacheHierarchy uniqueName="[Dim Products].[ProductStyle]" caption="ProductStyle" attribute="1" defaultMemberUniqueName="[Dim Products].[ProductStyle].[All]" allUniqueName="[Dim Products].[ProductStyle].[All]" dimensionUniqueName="[Dim Products]" displayFolder="" count="0" memberValueDatatype="130" unbalanced="0"/>
    <cacheHierarchy uniqueName="[Dim Products].[ProductCost]" caption="ProductCost" attribute="1" defaultMemberUniqueName="[Dim Products].[ProductCost].[All]" allUniqueName="[Dim Products].[ProductCost].[All]" dimensionUniqueName="[Dim Products]" displayFolder="" count="0" memberValueDatatype="5" unbalanced="0"/>
    <cacheHierarchy uniqueName="[Dim Products].[ProductPrice]" caption="ProductPrice" attribute="1" defaultMemberUniqueName="[Dim Products].[ProductPrice].[All]" allUniqueName="[Dim Products].[ProductPrice].[All]" dimensionUniqueName="[Dim Products]" displayFolder="" count="0" memberValueDatatype="5" unbalanced="0"/>
    <cacheHierarchy uniqueName="[Dim Sales Territory].[SalesTerritoryKey]" caption="SalesTerritoryKey" attribute="1" defaultMemberUniqueName="[Dim Sales Territory].[SalesTerritoryKey].[All]" allUniqueName="[Dim Sales Territory].[SalesTerritoryKey].[All]" dimensionUniqueName="[Dim Sales Territory]" displayFolder="" count="0" memberValueDatatype="20" unbalanced="0"/>
    <cacheHierarchy uniqueName="[Dim Sales Territory].[Region]" caption="Region" attribute="1" defaultMemberUniqueName="[Dim Sales Territory].[Region].[All]" allUniqueName="[Dim Sales Territory].[Region].[All]" dimensionUniqueName="[Dim Sales Territory]" displayFolder="" count="2" memberValueDatatype="130" unbalanced="0"/>
    <cacheHierarchy uniqueName="[Dim Sales Territory].[Country]" caption="Country" attribute="1" defaultMemberUniqueName="[Dim Sales Territory].[Country].[All]" allUniqueName="[Dim Sales Territory].[Country].[All]" dimensionUniqueName="[Dim Sales Territory]" displayFolder="" count="0" memberValueDatatype="130" unbalanced="0"/>
    <cacheHierarchy uniqueName="[Dim Sales Territory].[Continent]" caption="Continent" attribute="1" defaultMemberUniqueName="[Dim Sales Territory].[Continent].[All]" allUniqueName="[Dim Sales Territory].[Continent].[All]" dimensionUniqueName="[Dim Sales Territory]" displayFolder="" count="0" memberValueDatatype="130" unbalanced="0"/>
    <cacheHierarchy uniqueName="[Fact Returns].[ReturnDate]" caption="ReturnDate" attribute="1" time="1" defaultMemberUniqueName="[Fact Returns].[ReturnDate].[All]" allUniqueName="[Fact Returns].[ReturnDate].[All]" dimensionUniqueName="[Fact Returns]" displayFolder="" count="0" memberValueDatatype="7" unbalanced="0"/>
    <cacheHierarchy uniqueName="[Fact Returns].[TerritoryKey]" caption="TerritoryKey" attribute="1" defaultMemberUniqueName="[Fact Returns].[TerritoryKey].[All]" allUniqueName="[Fact Returns].[TerritoryKey].[All]" dimensionUniqueName="[Fact Returns]" displayFolder="" count="0" memberValueDatatype="20" unbalanced="0"/>
    <cacheHierarchy uniqueName="[Fact Returns].[ProductKey]" caption="ProductKey" attribute="1" defaultMemberUniqueName="[Fact Returns].[ProductKey].[All]" allUniqueName="[Fact Returns].[ProductKey].[All]" dimensionUniqueName="[Fact Returns]" displayFolder="" count="0" memberValueDatatype="20" unbalanced="0"/>
    <cacheHierarchy uniqueName="[Fact Returns].[ReturnQuantity]" caption="ReturnQuantity" attribute="1" defaultMemberUniqueName="[Fact Returns].[ReturnQuantity].[All]" allUniqueName="[Fact Returns].[ReturnQuantity].[All]" dimensionUniqueName="[Fact Returns]" displayFolder="" count="0" memberValueDatatype="20" unbalanced="0"/>
    <cacheHierarchy uniqueName="[Fact Sales].[OrderDate]" caption="OrderDate" attribute="1" time="1" defaultMemberUniqueName="[Fact Sales].[OrderDate].[All]" allUniqueName="[Fact Sales].[OrderDate].[All]" dimensionUniqueName="[Fact Sales]" displayFolder="" count="2" memberValueDatatype="7" unbalanced="0"/>
    <cacheHierarchy uniqueName="[Fact Sales].[StockDate]" caption="StockDate" attribute="1" time="1" defaultMemberUniqueName="[Fact Sales].[StockDate].[All]" allUniqueName="[Fact Sales].[StockDate].[All]" dimensionUniqueName="[Fact Sales]" displayFolder="" count="0" memberValueDatatype="7" unbalanced="0"/>
    <cacheHierarchy uniqueName="[Fact Sales].[OrderNumber]" caption="OrderNumber" attribute="1" defaultMemberUniqueName="[Fact Sales].[OrderNumber].[All]" allUniqueName="[Fact Sales].[OrderNumber].[All]" dimensionUniqueName="[Fact Sales]" displayFolder="" count="0" memberValueDatatype="130" unbalanced="0"/>
    <cacheHierarchy uniqueName="[Fact Sales].[ProductKey]" caption="ProductKey" attribute="1" defaultMemberUniqueName="[Fact Sales].[ProductKey].[All]" allUniqueName="[Fact Sales].[ProductKey].[All]" dimensionUniqueName="[Fact Sales]" displayFolder="" count="0" memberValueDatatype="20" unbalanced="0"/>
    <cacheHierarchy uniqueName="[Fact Sales].[CustomerKey]" caption="CustomerKey" attribute="1" defaultMemberUniqueName="[Fact Sales].[CustomerKey].[All]" allUniqueName="[Fact Sales].[CustomerKey].[All]" dimensionUniqueName="[Fact Sales]" displayFolder="" count="0" memberValueDatatype="20" unbalanced="0"/>
    <cacheHierarchy uniqueName="[Fact Sales].[TerritoryKey]" caption="TerritoryKey" attribute="1" defaultMemberUniqueName="[Fact Sales].[TerritoryKey].[All]" allUniqueName="[Fact Sales].[TerritoryKey].[All]" dimensionUniqueName="[Fact Sales]" displayFolder="" count="0" memberValueDatatype="20" unbalanced="0"/>
    <cacheHierarchy uniqueName="[Fact Sales].[OrderLineItem]" caption="OrderLineItem" attribute="1" defaultMemberUniqueName="[Fact Sales].[OrderLineItem].[All]" allUniqueName="[Fact Sales].[OrderLineItem].[All]" dimensionUniqueName="[Fact Sales]" displayFolder="" count="0" memberValueDatatype="20" unbalanced="0"/>
    <cacheHierarchy uniqueName="[Fact Sales].[OrderQuantity]" caption="OrderQuantity" attribute="1" defaultMemberUniqueName="[Fact Sales].[OrderQuantity].[All]" allUniqueName="[Fact Sales].[OrderQuantity].[All]" dimensionUniqueName="[Fact Sales]" displayFolder="" count="0" memberValueDatatype="20" unbalanced="0"/>
    <cacheHierarchy uniqueName="[Fact Sales].[OrderDate (Year)]" caption="OrderDate (Year)" attribute="1" defaultMemberUniqueName="[Fact Sales].[OrderDate (Year)].[All]" allUniqueName="[Fact Sales].[OrderDate (Year)].[All]" dimensionUniqueName="[Fact Sales]" displayFolder="" count="0" memberValueDatatype="130" unbalanced="0"/>
    <cacheHierarchy uniqueName="[Fact Sales].[OrderDate (Quarter)]" caption="OrderDate (Quarter)" attribute="1" defaultMemberUniqueName="[Fact Sales].[OrderDate (Quarter)].[All]" allUniqueName="[Fact Sales].[OrderDate (Quarter)].[All]" dimensionUniqueName="[Fact Sales]" displayFolder="" count="0" memberValueDatatype="130" unbalanced="0"/>
    <cacheHierarchy uniqueName="[Fact Sales].[OrderDate (Month)]" caption="OrderDate (Month)" attribute="1" defaultMemberUniqueName="[Fact Sales].[OrderDate (Month)].[All]" allUniqueName="[Fact Sales].[OrderDate (Month)].[All]" dimensionUniqueName="[Fact Sales]" displayFolder="" count="0" memberValueDatatype="130" unbalanced="0"/>
    <cacheHierarchy uniqueName="[Table3].[Measure]" caption="Measure" attribute="1" defaultMemberUniqueName="[Table3].[Measure].[All]" allUniqueName="[Table3].[Measure].[All]" dimensionUniqueName="[Table3]" displayFolder="" count="0" memberValueDatatype="20" unbalanced="0"/>
    <cacheHierarchy uniqueName="[Dim Calender].[Date (Month Index)]" caption="Date (Month Index)" attribute="1" defaultMemberUniqueName="[Dim Calender].[Date (Month Index)].[All]" allUniqueName="[Dim Calender].[Date (Month Index)].[All]" dimensionUniqueName="[Dim Calender]" displayFolder="" count="0" memberValueDatatype="20" unbalanced="0" hidden="1"/>
    <cacheHierarchy uniqueName="[Fact Sales].[OrderDate (Month Index)]" caption="OrderDate (Month Index)" attribute="1" defaultMemberUniqueName="[Fact Sales].[OrderDate (Month Index)].[All]" allUniqueName="[Fact Sales].[OrderDate (Month Index)].[All]" dimensionUniqueName="[Fact Sales]" displayFolder="" count="0" memberValueDatatype="20" unbalanced="0" hidden="1"/>
    <cacheHierarchy uniqueName="[Measures].[Total Sales]" caption="Total Sales" measure="1" displayFolder="" measureGroup="Table3" count="0" oneField="1">
      <fieldsUsage count="1">
        <fieldUsage x="1"/>
      </fieldsUsage>
    </cacheHierarchy>
    <cacheHierarchy uniqueName="[Measures].[Total Cost]" caption="Total Cost" measure="1" displayFolder="" measureGroup="Table3" count="0"/>
    <cacheHierarchy uniqueName="[Measures].[Total Profit]" caption="Total Profit" measure="1" displayFolder="" measureGroup="Table3" count="0"/>
    <cacheHierarchy uniqueName="[Measures].[Total Quantity]" caption="Total Quantity" measure="1" displayFolder="" measureGroup="Table3" count="0"/>
    <cacheHierarchy uniqueName="[Measures].[Total Orders]" caption="Total Orders" measure="1" displayFolder="" measureGroup="Table3" count="0"/>
    <cacheHierarchy uniqueName="[Measures].[Total Customers]" caption="Total Customers" measure="1" displayFolder="" measureGroup="Table3" count="0"/>
    <cacheHierarchy uniqueName="[Measures].[Average Order Value]" caption="Average Order Value" measure="1" displayFolder="" measureGroup="Table3" count="0"/>
    <cacheHierarchy uniqueName="[Measures].[Average Selling Price]" caption="Average Selling Price" measure="1" displayFolder="" measureGroup="Table3" count="0"/>
    <cacheHierarchy uniqueName="[Measures].[Profit Margin]" caption="Profit Margin" measure="1" displayFolder="" measureGroup="Table3" count="0"/>
    <cacheHierarchy uniqueName="[Measures].[Returned Quantity]" caption="Returned Quantity" measure="1" displayFolder="" measureGroup="Table3" count="0"/>
    <cacheHierarchy uniqueName="[Measures].[Return Rate]" caption="Return Rate" measure="1" displayFolder="" measureGroup="Table3" count="0"/>
    <cacheHierarchy uniqueName="[Measures].[Test Quantity]" caption="Test Quantity" measure="1" displayFolder="" measureGroup="Table3" count="0"/>
    <cacheHierarchy uniqueName="[Measures].[Test Related Price]" caption="Test Related Price" measure="1" displayFolder="" measureGroup="Table3" count="0"/>
    <cacheHierarchy uniqueName="[Measures].[__XL_Count Dim Customers]" caption="__XL_Count Dim Customers" measure="1" displayFolder="" measureGroup="Dim Customers" count="0" hidden="1"/>
    <cacheHierarchy uniqueName="[Measures].[__XL_Count Dim Products]" caption="__XL_Count Dim Products" measure="1" displayFolder="" measureGroup="Dim Products" count="0" hidden="1"/>
    <cacheHierarchy uniqueName="[Measures].[__XL_Count Fact Sales]" caption="__XL_Count Fact Sales" measure="1" displayFolder="" measureGroup="Fact Sales" count="0" hidden="1"/>
    <cacheHierarchy uniqueName="[Measures].[__XL_Count Dim Calender]" caption="__XL_Count Dim Calender" measure="1" displayFolder="" measureGroup="Dim Calender" count="0" hidden="1"/>
    <cacheHierarchy uniqueName="[Measures].[__XL_Count Dim Discounts]" caption="__XL_Count Dim Discounts" measure="1" displayFolder="" measureGroup="Dim Discounts" count="0" hidden="1"/>
    <cacheHierarchy uniqueName="[Measures].[__XL_Count Dim Product Categories]" caption="__XL_Count Dim Product Categories" measure="1" displayFolder="" measureGroup="Dim Product Categories" count="0" hidden="1"/>
    <cacheHierarchy uniqueName="[Measures].[__XL_Count Dim Product Subcategories]" caption="__XL_Count Dim Product Subcategories" measure="1" displayFolder="" measureGroup="Dim Product Subcategories" count="0" hidden="1"/>
    <cacheHierarchy uniqueName="[Measures].[__XL_Count Dim Sales Territory]" caption="__XL_Count Dim Sales Territory" measure="1" displayFolder="" measureGroup="Dim Sales Territory" count="0" hidden="1"/>
    <cacheHierarchy uniqueName="[Measures].[__XL_Count Fact Returns]" caption="__XL_Count Fact Returns" measure="1" displayFolder="" measureGroup="Fact Return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1">
    <dimension name="Dim Calender" uniqueName="[Dim Calender]" caption="Dim Calender"/>
    <dimension name="Dim Customers" uniqueName="[Dim Customers]" caption="Dim Customers"/>
    <dimension name="Dim Discounts" uniqueName="[Dim Discounts]" caption="Dim Discounts"/>
    <dimension name="Dim Product Categories" uniqueName="[Dim Product Categories]" caption="Dim Product Categories"/>
    <dimension name="Dim Product Subcategories" uniqueName="[Dim Product Subcategories]" caption="Dim Product Subcategories"/>
    <dimension name="Dim Products" uniqueName="[Dim Products]" caption="Dim Products"/>
    <dimension name="Dim Sales Territory" uniqueName="[Dim Sales Territory]" caption="Dim Sales Territory"/>
    <dimension name="Fact Returns" uniqueName="[Fact Returns]" caption="Fact Returns"/>
    <dimension name="Fact Sales" uniqueName="[Fact Sales]" caption="Fact Sales"/>
    <dimension measure="1" name="Measures" uniqueName="[Measures]" caption="Measures"/>
    <dimension name="Table3" uniqueName="[Table3]" caption="Table3"/>
  </dimensions>
  <measureGroups count="10">
    <measureGroup name="Dim Calender" caption="Dim Calender"/>
    <measureGroup name="Dim Customers" caption="Dim Customers"/>
    <measureGroup name="Dim Discounts" caption="Dim Discounts"/>
    <measureGroup name="Dim Product Categories" caption="Dim Product Categories"/>
    <measureGroup name="Dim Product Subcategories" caption="Dim Product Subcategories"/>
    <measureGroup name="Dim Products" caption="Dim Products"/>
    <measureGroup name="Dim Sales Territory" caption="Dim Sales Territory"/>
    <measureGroup name="Fact Returns" caption="Fact Returns"/>
    <measureGroup name="Fact Sales" caption="Fact Sales"/>
    <measureGroup name="Table3" caption="Table3"/>
  </measureGroups>
  <maps count="22">
    <map measureGroup="0" dimension="0"/>
    <map measureGroup="1" dimension="1"/>
    <map measureGroup="2" dimension="2"/>
    <map measureGroup="3" dimension="3"/>
    <map measureGroup="4" dimension="3"/>
    <map measureGroup="4" dimension="4"/>
    <map measureGroup="5" dimension="3"/>
    <map measureGroup="5" dimension="4"/>
    <map measureGroup="5" dimension="5"/>
    <map measureGroup="6" dimension="6"/>
    <map measureGroup="7" dimension="3"/>
    <map measureGroup="7" dimension="4"/>
    <map measureGroup="7" dimension="5"/>
    <map measureGroup="7" dimension="7"/>
    <map measureGroup="8" dimension="0"/>
    <map measureGroup="8" dimension="1"/>
    <map measureGroup="8" dimension="3"/>
    <map measureGroup="8" dimension="4"/>
    <map measureGroup="8" dimension="5"/>
    <map measureGroup="8" dimension="6"/>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iza Irfan" refreshedDate="46248.411997916664" backgroundQuery="1" createdVersion="8" refreshedVersion="8" minRefreshableVersion="3" recordCount="0" supportSubquery="1" supportAdvancedDrill="1" xr:uid="{14325DDE-141D-40DF-AC21-28AED88B1D85}">
  <cacheSource type="external" connectionId="13"/>
  <cacheFields count="3">
    <cacheField name="[Dim Customers].[MaritalStatus].[MaritalStatus]" caption="MaritalStatus" numFmtId="0" hierarchy="8" level="1">
      <sharedItems count="2">
        <s v="Married"/>
        <s v="Single"/>
      </sharedItems>
    </cacheField>
    <cacheField name="[Measures].[Total Sales]" caption="Total Sales" numFmtId="0" hierarchy="57" level="32767"/>
    <cacheField name="[Dim Products].[ProductColor].[ProductColor]" caption="ProductColor" numFmtId="0" hierarchy="30" level="1">
      <sharedItems containsSemiMixedTypes="0" containsNonDate="0" containsString="0"/>
    </cacheField>
  </cacheFields>
  <cacheHierarchies count="81">
    <cacheHierarchy uniqueName="[Dim Calender].[Date]" caption="Date" attribute="1" time="1" defaultMemberUniqueName="[Dim Calender].[Date].[All]" allUniqueName="[Dim Calender].[Date].[All]" dimensionUniqueName="[Dim Calender]" displayFolder="" count="0" memberValueDatatype="7" unbalanced="0"/>
    <cacheHierarchy uniqueName="[Dim Calender].[Date (Year)]" caption="Date (Year)" attribute="1" defaultMemberUniqueName="[Dim Calender].[Date (Year)].[All]" allUniqueName="[Dim Calender].[Date (Year)].[All]" dimensionUniqueName="[Dim Calender]" displayFolder="" count="0" memberValueDatatype="130" unbalanced="0"/>
    <cacheHierarchy uniqueName="[Dim Calender].[Date (Quarter)]" caption="Date (Quarter)" attribute="1" defaultMemberUniqueName="[Dim Calender].[Date (Quarter)].[All]" allUniqueName="[Dim Calender].[Date (Quarter)].[All]" dimensionUniqueName="[Dim Calender]" displayFolder="" count="0" memberValueDatatype="130" unbalanced="0"/>
    <cacheHierarchy uniqueName="[Dim Calender].[Date (Month)]" caption="Date (Month)" attribute="1" defaultMemberUniqueName="[Dim Calender].[Date (Month)].[All]" allUniqueName="[Dim Calender].[Date (Month)].[All]" dimensionUniqueName="[Dim Calender]" displayFolder="" count="0" memberValueDatatype="130" unbalanced="0"/>
    <cacheHierarchy uniqueName="[Dim Customers].[CustomerKey]" caption="CustomerKey" attribute="1" defaultMemberUniqueName="[Dim Customers].[CustomerKey].[All]" allUniqueName="[Dim Customers].[CustomerKey].[All]" dimensionUniqueName="[Dim Customers]" displayFolder="" count="0" memberValueDatatype="20" unbalanced="0"/>
    <cacheHierarchy uniqueName="[Dim Customers].[Prefix]" caption="Prefix" attribute="1" defaultMemberUniqueName="[Dim Customers].[Prefix].[All]" allUniqueName="[Dim Customers].[Prefix].[All]" dimensionUniqueName="[Dim Customers]" displayFolder="" count="0" memberValueDatatype="130" unbalanced="0"/>
    <cacheHierarchy uniqueName="[Dim Customers].[Full Name]" caption="Full Name" attribute="1" defaultMemberUniqueName="[Dim Customers].[Full Name].[All]" allUniqueName="[Dim Customers].[Full Name].[All]" dimensionUniqueName="[Dim Customers]" displayFolder="" count="0" memberValueDatatype="130" unbalanced="0"/>
    <cacheHierarchy uniqueName="[Dim Customers].[BirthDate]" caption="BirthDate" attribute="1" time="1" defaultMemberUniqueName="[Dim Customers].[BirthDate].[All]" allUniqueName="[Dim Customers].[BirthDate].[All]" dimensionUniqueName="[Dim Customers]" displayFolder="" count="0" memberValueDatatype="7" unbalanced="0"/>
    <cacheHierarchy uniqueName="[Dim Customers].[MaritalStatus]" caption="MaritalStatus" attribute="1" defaultMemberUniqueName="[Dim Customers].[MaritalStatus].[All]" allUniqueName="[Dim Customers].[MaritalStatus].[All]" dimensionUniqueName="[Dim Customers]" displayFolder="" count="2" memberValueDatatype="130" unbalanced="0">
      <fieldsUsage count="2">
        <fieldUsage x="-1"/>
        <fieldUsage x="0"/>
      </fieldsUsage>
    </cacheHierarchy>
    <cacheHierarchy uniqueName="[Dim Customers].[Gender]" caption="Gender" attribute="1" defaultMemberUniqueName="[Dim Customers].[Gender].[All]" allUniqueName="[Dim Customers].[Gender].[All]" dimensionUniqueName="[Dim Customers]" displayFolder="" count="2" memberValueDatatype="130" unbalanced="0"/>
    <cacheHierarchy uniqueName="[Dim Customers].[EmailAddress]" caption="EmailAddress" attribute="1" defaultMemberUniqueName="[Dim Customers].[EmailAddress].[All]" allUniqueName="[Dim Customers].[EmailAddress].[All]" dimensionUniqueName="[Dim Customers]" displayFolder="" count="0" memberValueDatatype="130" unbalanced="0"/>
    <cacheHierarchy uniqueName="[Dim Customers].[AnnualIncome]" caption="AnnualIncome" attribute="1" defaultMemberUniqueName="[Dim Customers].[AnnualIncome].[All]" allUniqueName="[Dim Customers].[AnnualIncome].[All]" dimensionUniqueName="[Dim Customers]" displayFolder="" count="0" memberValueDatatype="20" unbalanced="0"/>
    <cacheHierarchy uniqueName="[Dim Customers].[TotalChildren]" caption="TotalChildren" attribute="1" defaultMemberUniqueName="[Dim Customers].[TotalChildren].[All]" allUniqueName="[Dim Customers].[TotalChildren].[All]" dimensionUniqueName="[Dim Customers]" displayFolder="" count="0" memberValueDatatype="20" unbalanced="0"/>
    <cacheHierarchy uniqueName="[Dim Customers].[EducationLevel]" caption="EducationLevel" attribute="1" defaultMemberUniqueName="[Dim Customers].[EducationLevel].[All]" allUniqueName="[Dim Customers].[EducationLevel].[All]" dimensionUniqueName="[Dim Customers]" displayFolder="" count="0" memberValueDatatype="130" unbalanced="0"/>
    <cacheHierarchy uniqueName="[Dim Customers].[Occupation]" caption="Occupation" attribute="1" defaultMemberUniqueName="[Dim Customers].[Occupation].[All]" allUniqueName="[Dim Customers].[Occupation].[All]" dimensionUniqueName="[Dim Customers]" displayFolder="" count="0" memberValueDatatype="130" unbalanced="0"/>
    <cacheHierarchy uniqueName="[Dim Customers].[HomeOwner]" caption="HomeOwner" attribute="1" defaultMemberUniqueName="[Dim Customers].[HomeOwner].[All]" allUniqueName="[Dim Customers].[HomeOwner].[All]" dimensionUniqueName="[Dim Customers]" displayFolder="" count="0" memberValueDatatype="130" unbalanced="0"/>
    <cacheHierarchy uniqueName="[Dim Discounts].[Year]" caption="Year" attribute="1" defaultMemberUniqueName="[Dim Discounts].[Year].[All]" allUniqueName="[Dim Discounts].[Year].[All]" dimensionUniqueName="[Dim Discounts]" displayFolder="" count="0" memberValueDatatype="20" unbalanced="0"/>
    <cacheHierarchy uniqueName="[Dim Discounts].[ProductCategoryKey]" caption="ProductCategoryKey" attribute="1" defaultMemberUniqueName="[Dim Discounts].[ProductCategoryKey].[All]" allUniqueName="[Dim Discounts].[ProductCategoryKey].[All]" dimensionUniqueName="[Dim Discounts]" displayFolder="" count="0" memberValueDatatype="20" unbalanced="0"/>
    <cacheHierarchy uniqueName="[Dim Discounts].[DiscountRate]" caption="DiscountRate" attribute="1" defaultMemberUniqueName="[Dim Discounts].[DiscountRate].[All]" allUniqueName="[Dim Discounts].[DiscountRate].[All]" dimensionUniqueName="[Dim Discounts]" displayFolder="" count="0" memberValueDatatype="5" unbalanced="0"/>
    <cacheHierarchy uniqueName="[Dim Product Categories].[ProductCategoryKey]" caption="ProductCategoryKey" attribute="1" defaultMemberUniqueName="[Dim Product Categories].[ProductCategoryKey].[All]" allUniqueName="[Dim Product Categories].[ProductCategoryKey].[All]" dimensionUniqueName="[Dim Product Categories]" displayFolder="" count="0" memberValueDatatype="20" unbalanced="0"/>
    <cacheHierarchy uniqueName="[Dim Product Categories].[CategoryName]" caption="CategoryName" attribute="1" defaultMemberUniqueName="[Dim Product Categories].[CategoryName].[All]" allUniqueName="[Dim Product Categories].[CategoryName].[All]" dimensionUniqueName="[Dim Product Categories]" displayFolder="" count="2" memberValueDatatype="130" unbalanced="0"/>
    <cacheHierarchy uniqueName="[Dim Product Subcategories].[ProductSubcategoryKey]" caption="ProductSubcategoryKey" attribute="1" defaultMemberUniqueName="[Dim Product Subcategories].[ProductSubcategoryKey].[All]" allUniqueName="[Dim Product Subcategories].[ProductSubcategoryKey].[All]" dimensionUniqueName="[Dim Product Subcategories]" displayFolder="" count="0" memberValueDatatype="20" unbalanced="0"/>
    <cacheHierarchy uniqueName="[Dim Product Subcategories].[SubcategoryName]" caption="SubcategoryName" attribute="1" defaultMemberUniqueName="[Dim Product Subcategories].[SubcategoryName].[All]" allUniqueName="[Dim Product Subcategories].[SubcategoryName].[All]" dimensionUniqueName="[Dim Product Subcategories]" displayFolder="" count="0" memberValueDatatype="130" unbalanced="0"/>
    <cacheHierarchy uniqueName="[Dim Product Subcategories].[ProductCategoryKey]" caption="ProductCategoryKey" attribute="1" defaultMemberUniqueName="[Dim Product Subcategories].[ProductCategoryKey].[All]" allUniqueName="[Dim Product Subcategories].[ProductCategoryKey].[All]" dimensionUniqueName="[Dim Product Subcategories]" displayFolder="" count="0" memberValueDatatype="20" unbalanced="0"/>
    <cacheHierarchy uniqueName="[Dim Products].[ProductKey]" caption="ProductKey" attribute="1" defaultMemberUniqueName="[Dim Products].[ProductKey].[All]" allUniqueName="[Dim Products].[ProductKey].[All]" dimensionUniqueName="[Dim Products]" displayFolder="" count="0" memberValueDatatype="20" unbalanced="0"/>
    <cacheHierarchy uniqueName="[Dim Products].[ProductSubcategoryKey]" caption="ProductSubcategoryKey" attribute="1" defaultMemberUniqueName="[Dim Products].[ProductSubcategoryKey].[All]" allUniqueName="[Dim Products].[ProductSubcategoryKey].[All]" dimensionUniqueName="[Dim Products]" displayFolder="" count="0" memberValueDatatype="20" unbalanced="0"/>
    <cacheHierarchy uniqueName="[Dim Products].[ProductSKU]" caption="ProductSKU" attribute="1" defaultMemberUniqueName="[Dim Products].[ProductSKU].[All]" allUniqueName="[Dim Products].[ProductSKU].[All]" dimensionUniqueName="[Dim Products]" displayFolder="" count="0" memberValueDatatype="130" unbalanced="0"/>
    <cacheHierarchy uniqueName="[Dim Products].[ProductName]" caption="ProductName" attribute="1" defaultMemberUniqueName="[Dim Products].[ProductName].[All]" allUniqueName="[Dim Products].[ProductName].[All]" dimensionUniqueName="[Dim Products]" displayFolder="" count="0" memberValueDatatype="130" unbalanced="0"/>
    <cacheHierarchy uniqueName="[Dim Products].[ModelName]" caption="ModelName" attribute="1" defaultMemberUniqueName="[Dim Products].[ModelName].[All]" allUniqueName="[Dim Products].[ModelName].[All]" dimensionUniqueName="[Dim Products]" displayFolder="" count="0" memberValueDatatype="130" unbalanced="0"/>
    <cacheHierarchy uniqueName="[Dim Products].[ProductDescription]" caption="ProductDescription" attribute="1" defaultMemberUniqueName="[Dim Products].[ProductDescription].[All]" allUniqueName="[Dim Products].[ProductDescription].[All]" dimensionUniqueName="[Dim Products]" displayFolder="" count="0" memberValueDatatype="130" unbalanced="0"/>
    <cacheHierarchy uniqueName="[Dim Products].[ProductColor]" caption="ProductColor" attribute="1" defaultMemberUniqueName="[Dim Products].[ProductColor].[All]" allUniqueName="[Dim Products].[ProductColor].[All]" dimensionUniqueName="[Dim Products]" displayFolder="" count="2" memberValueDatatype="130" unbalanced="0">
      <fieldsUsage count="2">
        <fieldUsage x="-1"/>
        <fieldUsage x="2"/>
      </fieldsUsage>
    </cacheHierarchy>
    <cacheHierarchy uniqueName="[Dim Products].[ProductSize]" caption="ProductSize" attribute="1" defaultMemberUniqueName="[Dim Products].[ProductSize].[All]" allUniqueName="[Dim Products].[ProductSize].[All]" dimensionUniqueName="[Dim Products]" displayFolder="" count="0" memberValueDatatype="130" unbalanced="0"/>
    <cacheHierarchy uniqueName="[Dim Products].[ProductStyle]" caption="ProductStyle" attribute="1" defaultMemberUniqueName="[Dim Products].[ProductStyle].[All]" allUniqueName="[Dim Products].[ProductStyle].[All]" dimensionUniqueName="[Dim Products]" displayFolder="" count="0" memberValueDatatype="130" unbalanced="0"/>
    <cacheHierarchy uniqueName="[Dim Products].[ProductCost]" caption="ProductCost" attribute="1" defaultMemberUniqueName="[Dim Products].[ProductCost].[All]" allUniqueName="[Dim Products].[ProductCost].[All]" dimensionUniqueName="[Dim Products]" displayFolder="" count="0" memberValueDatatype="5" unbalanced="0"/>
    <cacheHierarchy uniqueName="[Dim Products].[ProductPrice]" caption="ProductPrice" attribute="1" defaultMemberUniqueName="[Dim Products].[ProductPrice].[All]" allUniqueName="[Dim Products].[ProductPrice].[All]" dimensionUniqueName="[Dim Products]" displayFolder="" count="0" memberValueDatatype="5" unbalanced="0"/>
    <cacheHierarchy uniqueName="[Dim Sales Territory].[SalesTerritoryKey]" caption="SalesTerritoryKey" attribute="1" defaultMemberUniqueName="[Dim Sales Territory].[SalesTerritoryKey].[All]" allUniqueName="[Dim Sales Territory].[SalesTerritoryKey].[All]" dimensionUniqueName="[Dim Sales Territory]" displayFolder="" count="0" memberValueDatatype="20" unbalanced="0"/>
    <cacheHierarchy uniqueName="[Dim Sales Territory].[Region]" caption="Region" attribute="1" defaultMemberUniqueName="[Dim Sales Territory].[Region].[All]" allUniqueName="[Dim Sales Territory].[Region].[All]" dimensionUniqueName="[Dim Sales Territory]" displayFolder="" count="2" memberValueDatatype="130" unbalanced="0"/>
    <cacheHierarchy uniqueName="[Dim Sales Territory].[Country]" caption="Country" attribute="1" defaultMemberUniqueName="[Dim Sales Territory].[Country].[All]" allUniqueName="[Dim Sales Territory].[Country].[All]" dimensionUniqueName="[Dim Sales Territory]" displayFolder="" count="0" memberValueDatatype="130" unbalanced="0"/>
    <cacheHierarchy uniqueName="[Dim Sales Territory].[Continent]" caption="Continent" attribute="1" defaultMemberUniqueName="[Dim Sales Territory].[Continent].[All]" allUniqueName="[Dim Sales Territory].[Continent].[All]" dimensionUniqueName="[Dim Sales Territory]" displayFolder="" count="0" memberValueDatatype="130" unbalanced="0"/>
    <cacheHierarchy uniqueName="[Fact Returns].[ReturnDate]" caption="ReturnDate" attribute="1" time="1" defaultMemberUniqueName="[Fact Returns].[ReturnDate].[All]" allUniqueName="[Fact Returns].[ReturnDate].[All]" dimensionUniqueName="[Fact Returns]" displayFolder="" count="0" memberValueDatatype="7" unbalanced="0"/>
    <cacheHierarchy uniqueName="[Fact Returns].[TerritoryKey]" caption="TerritoryKey" attribute="1" defaultMemberUniqueName="[Fact Returns].[TerritoryKey].[All]" allUniqueName="[Fact Returns].[TerritoryKey].[All]" dimensionUniqueName="[Fact Returns]" displayFolder="" count="0" memberValueDatatype="20" unbalanced="0"/>
    <cacheHierarchy uniqueName="[Fact Returns].[ProductKey]" caption="ProductKey" attribute="1" defaultMemberUniqueName="[Fact Returns].[ProductKey].[All]" allUniqueName="[Fact Returns].[ProductKey].[All]" dimensionUniqueName="[Fact Returns]" displayFolder="" count="0" memberValueDatatype="20" unbalanced="0"/>
    <cacheHierarchy uniqueName="[Fact Returns].[ReturnQuantity]" caption="ReturnQuantity" attribute="1" defaultMemberUniqueName="[Fact Returns].[ReturnQuantity].[All]" allUniqueName="[Fact Returns].[ReturnQuantity].[All]" dimensionUniqueName="[Fact Returns]" displayFolder="" count="0" memberValueDatatype="20" unbalanced="0"/>
    <cacheHierarchy uniqueName="[Fact Sales].[OrderDate]" caption="OrderDate" attribute="1" time="1" defaultMemberUniqueName="[Fact Sales].[OrderDate].[All]" allUniqueName="[Fact Sales].[OrderDate].[All]" dimensionUniqueName="[Fact Sales]" displayFolder="" count="2" memberValueDatatype="7" unbalanced="0"/>
    <cacheHierarchy uniqueName="[Fact Sales].[StockDate]" caption="StockDate" attribute="1" time="1" defaultMemberUniqueName="[Fact Sales].[StockDate].[All]" allUniqueName="[Fact Sales].[StockDate].[All]" dimensionUniqueName="[Fact Sales]" displayFolder="" count="0" memberValueDatatype="7" unbalanced="0"/>
    <cacheHierarchy uniqueName="[Fact Sales].[OrderNumber]" caption="OrderNumber" attribute="1" defaultMemberUniqueName="[Fact Sales].[OrderNumber].[All]" allUniqueName="[Fact Sales].[OrderNumber].[All]" dimensionUniqueName="[Fact Sales]" displayFolder="" count="0" memberValueDatatype="130" unbalanced="0"/>
    <cacheHierarchy uniqueName="[Fact Sales].[ProductKey]" caption="ProductKey" attribute="1" defaultMemberUniqueName="[Fact Sales].[ProductKey].[All]" allUniqueName="[Fact Sales].[ProductKey].[All]" dimensionUniqueName="[Fact Sales]" displayFolder="" count="0" memberValueDatatype="20" unbalanced="0"/>
    <cacheHierarchy uniqueName="[Fact Sales].[CustomerKey]" caption="CustomerKey" attribute="1" defaultMemberUniqueName="[Fact Sales].[CustomerKey].[All]" allUniqueName="[Fact Sales].[CustomerKey].[All]" dimensionUniqueName="[Fact Sales]" displayFolder="" count="0" memberValueDatatype="20" unbalanced="0"/>
    <cacheHierarchy uniqueName="[Fact Sales].[TerritoryKey]" caption="TerritoryKey" attribute="1" defaultMemberUniqueName="[Fact Sales].[TerritoryKey].[All]" allUniqueName="[Fact Sales].[TerritoryKey].[All]" dimensionUniqueName="[Fact Sales]" displayFolder="" count="0" memberValueDatatype="20" unbalanced="0"/>
    <cacheHierarchy uniqueName="[Fact Sales].[OrderLineItem]" caption="OrderLineItem" attribute="1" defaultMemberUniqueName="[Fact Sales].[OrderLineItem].[All]" allUniqueName="[Fact Sales].[OrderLineItem].[All]" dimensionUniqueName="[Fact Sales]" displayFolder="" count="0" memberValueDatatype="20" unbalanced="0"/>
    <cacheHierarchy uniqueName="[Fact Sales].[OrderQuantity]" caption="OrderQuantity" attribute="1" defaultMemberUniqueName="[Fact Sales].[OrderQuantity].[All]" allUniqueName="[Fact Sales].[OrderQuantity].[All]" dimensionUniqueName="[Fact Sales]" displayFolder="" count="0" memberValueDatatype="20" unbalanced="0"/>
    <cacheHierarchy uniqueName="[Fact Sales].[OrderDate (Year)]" caption="OrderDate (Year)" attribute="1" defaultMemberUniqueName="[Fact Sales].[OrderDate (Year)].[All]" allUniqueName="[Fact Sales].[OrderDate (Year)].[All]" dimensionUniqueName="[Fact Sales]" displayFolder="" count="0" memberValueDatatype="130" unbalanced="0"/>
    <cacheHierarchy uniqueName="[Fact Sales].[OrderDate (Quarter)]" caption="OrderDate (Quarter)" attribute="1" defaultMemberUniqueName="[Fact Sales].[OrderDate (Quarter)].[All]" allUniqueName="[Fact Sales].[OrderDate (Quarter)].[All]" dimensionUniqueName="[Fact Sales]" displayFolder="" count="0" memberValueDatatype="130" unbalanced="0"/>
    <cacheHierarchy uniqueName="[Fact Sales].[OrderDate (Month)]" caption="OrderDate (Month)" attribute="1" defaultMemberUniqueName="[Fact Sales].[OrderDate (Month)].[All]" allUniqueName="[Fact Sales].[OrderDate (Month)].[All]" dimensionUniqueName="[Fact Sales]" displayFolder="" count="0" memberValueDatatype="130" unbalanced="0"/>
    <cacheHierarchy uniqueName="[Table3].[Measure]" caption="Measure" attribute="1" defaultMemberUniqueName="[Table3].[Measure].[All]" allUniqueName="[Table3].[Measure].[All]" dimensionUniqueName="[Table3]" displayFolder="" count="0" memberValueDatatype="20" unbalanced="0"/>
    <cacheHierarchy uniqueName="[Dim Calender].[Date (Month Index)]" caption="Date (Month Index)" attribute="1" defaultMemberUniqueName="[Dim Calender].[Date (Month Index)].[All]" allUniqueName="[Dim Calender].[Date (Month Index)].[All]" dimensionUniqueName="[Dim Calender]" displayFolder="" count="0" memberValueDatatype="20" unbalanced="0" hidden="1"/>
    <cacheHierarchy uniqueName="[Fact Sales].[OrderDate (Month Index)]" caption="OrderDate (Month Index)" attribute="1" defaultMemberUniqueName="[Fact Sales].[OrderDate (Month Index)].[All]" allUniqueName="[Fact Sales].[OrderDate (Month Index)].[All]" dimensionUniqueName="[Fact Sales]" displayFolder="" count="0" memberValueDatatype="20" unbalanced="0" hidden="1"/>
    <cacheHierarchy uniqueName="[Measures].[Total Sales]" caption="Total Sales" measure="1" displayFolder="" measureGroup="Table3" count="0" oneField="1">
      <fieldsUsage count="1">
        <fieldUsage x="1"/>
      </fieldsUsage>
    </cacheHierarchy>
    <cacheHierarchy uniqueName="[Measures].[Total Cost]" caption="Total Cost" measure="1" displayFolder="" measureGroup="Table3" count="0"/>
    <cacheHierarchy uniqueName="[Measures].[Total Profit]" caption="Total Profit" measure="1" displayFolder="" measureGroup="Table3" count="0"/>
    <cacheHierarchy uniqueName="[Measures].[Total Quantity]" caption="Total Quantity" measure="1" displayFolder="" measureGroup="Table3" count="0"/>
    <cacheHierarchy uniqueName="[Measures].[Total Orders]" caption="Total Orders" measure="1" displayFolder="" measureGroup="Table3" count="0"/>
    <cacheHierarchy uniqueName="[Measures].[Total Customers]" caption="Total Customers" measure="1" displayFolder="" measureGroup="Table3" count="0"/>
    <cacheHierarchy uniqueName="[Measures].[Average Order Value]" caption="Average Order Value" measure="1" displayFolder="" measureGroup="Table3" count="0"/>
    <cacheHierarchy uniqueName="[Measures].[Average Selling Price]" caption="Average Selling Price" measure="1" displayFolder="" measureGroup="Table3" count="0"/>
    <cacheHierarchy uniqueName="[Measures].[Profit Margin]" caption="Profit Margin" measure="1" displayFolder="" measureGroup="Table3" count="0"/>
    <cacheHierarchy uniqueName="[Measures].[Returned Quantity]" caption="Returned Quantity" measure="1" displayFolder="" measureGroup="Table3" count="0"/>
    <cacheHierarchy uniqueName="[Measures].[Return Rate]" caption="Return Rate" measure="1" displayFolder="" measureGroup="Table3" count="0"/>
    <cacheHierarchy uniqueName="[Measures].[Test Quantity]" caption="Test Quantity" measure="1" displayFolder="" measureGroup="Table3" count="0"/>
    <cacheHierarchy uniqueName="[Measures].[Test Related Price]" caption="Test Related Price" measure="1" displayFolder="" measureGroup="Table3" count="0"/>
    <cacheHierarchy uniqueName="[Measures].[__XL_Count Dim Customers]" caption="__XL_Count Dim Customers" measure="1" displayFolder="" measureGroup="Dim Customers" count="0" hidden="1"/>
    <cacheHierarchy uniqueName="[Measures].[__XL_Count Dim Products]" caption="__XL_Count Dim Products" measure="1" displayFolder="" measureGroup="Dim Products" count="0" hidden="1"/>
    <cacheHierarchy uniqueName="[Measures].[__XL_Count Fact Sales]" caption="__XL_Count Fact Sales" measure="1" displayFolder="" measureGroup="Fact Sales" count="0" hidden="1"/>
    <cacheHierarchy uniqueName="[Measures].[__XL_Count Dim Calender]" caption="__XL_Count Dim Calender" measure="1" displayFolder="" measureGroup="Dim Calender" count="0" hidden="1"/>
    <cacheHierarchy uniqueName="[Measures].[__XL_Count Dim Discounts]" caption="__XL_Count Dim Discounts" measure="1" displayFolder="" measureGroup="Dim Discounts" count="0" hidden="1"/>
    <cacheHierarchy uniqueName="[Measures].[__XL_Count Dim Product Categories]" caption="__XL_Count Dim Product Categories" measure="1" displayFolder="" measureGroup="Dim Product Categories" count="0" hidden="1"/>
    <cacheHierarchy uniqueName="[Measures].[__XL_Count Dim Product Subcategories]" caption="__XL_Count Dim Product Subcategories" measure="1" displayFolder="" measureGroup="Dim Product Subcategories" count="0" hidden="1"/>
    <cacheHierarchy uniqueName="[Measures].[__XL_Count Dim Sales Territory]" caption="__XL_Count Dim Sales Territory" measure="1" displayFolder="" measureGroup="Dim Sales Territory" count="0" hidden="1"/>
    <cacheHierarchy uniqueName="[Measures].[__XL_Count Fact Returns]" caption="__XL_Count Fact Returns" measure="1" displayFolder="" measureGroup="Fact Return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1">
    <dimension name="Dim Calender" uniqueName="[Dim Calender]" caption="Dim Calender"/>
    <dimension name="Dim Customers" uniqueName="[Dim Customers]" caption="Dim Customers"/>
    <dimension name="Dim Discounts" uniqueName="[Dim Discounts]" caption="Dim Discounts"/>
    <dimension name="Dim Product Categories" uniqueName="[Dim Product Categories]" caption="Dim Product Categories"/>
    <dimension name="Dim Product Subcategories" uniqueName="[Dim Product Subcategories]" caption="Dim Product Subcategories"/>
    <dimension name="Dim Products" uniqueName="[Dim Products]" caption="Dim Products"/>
    <dimension name="Dim Sales Territory" uniqueName="[Dim Sales Territory]" caption="Dim Sales Territory"/>
    <dimension name="Fact Returns" uniqueName="[Fact Returns]" caption="Fact Returns"/>
    <dimension name="Fact Sales" uniqueName="[Fact Sales]" caption="Fact Sales"/>
    <dimension measure="1" name="Measures" uniqueName="[Measures]" caption="Measures"/>
    <dimension name="Table3" uniqueName="[Table3]" caption="Table3"/>
  </dimensions>
  <measureGroups count="10">
    <measureGroup name="Dim Calender" caption="Dim Calender"/>
    <measureGroup name="Dim Customers" caption="Dim Customers"/>
    <measureGroup name="Dim Discounts" caption="Dim Discounts"/>
    <measureGroup name="Dim Product Categories" caption="Dim Product Categories"/>
    <measureGroup name="Dim Product Subcategories" caption="Dim Product Subcategories"/>
    <measureGroup name="Dim Products" caption="Dim Products"/>
    <measureGroup name="Dim Sales Territory" caption="Dim Sales Territory"/>
    <measureGroup name="Fact Returns" caption="Fact Returns"/>
    <measureGroup name="Fact Sales" caption="Fact Sales"/>
    <measureGroup name="Table3" caption="Table3"/>
  </measureGroups>
  <maps count="22">
    <map measureGroup="0" dimension="0"/>
    <map measureGroup="1" dimension="1"/>
    <map measureGroup="2" dimension="2"/>
    <map measureGroup="3" dimension="3"/>
    <map measureGroup="4" dimension="3"/>
    <map measureGroup="4" dimension="4"/>
    <map measureGroup="5" dimension="3"/>
    <map measureGroup="5" dimension="4"/>
    <map measureGroup="5" dimension="5"/>
    <map measureGroup="6" dimension="6"/>
    <map measureGroup="7" dimension="3"/>
    <map measureGroup="7" dimension="4"/>
    <map measureGroup="7" dimension="5"/>
    <map measureGroup="7" dimension="7"/>
    <map measureGroup="8" dimension="0"/>
    <map measureGroup="8" dimension="1"/>
    <map measureGroup="8" dimension="3"/>
    <map measureGroup="8" dimension="4"/>
    <map measureGroup="8" dimension="5"/>
    <map measureGroup="8" dimension="6"/>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iza Irfan" refreshedDate="46248.411998263888" backgroundQuery="1" createdVersion="8" refreshedVersion="8" minRefreshableVersion="3" recordCount="0" supportSubquery="1" supportAdvancedDrill="1" xr:uid="{AFA0EB6F-DD4D-4B86-8CD9-E937F53E5B3D}">
  <cacheSource type="external" connectionId="13"/>
  <cacheFields count="3">
    <cacheField name="[Dim Products].[ProductName].[ProductName]" caption="ProductName" numFmtId="0" hierarchy="27" level="1">
      <sharedItems count="10">
        <s v="Mountain-200 Black, 38"/>
        <s v="Mountain-200 Black, 42"/>
        <s v="Mountain-200 Black, 46"/>
        <s v="Mountain-200 Silver, 38"/>
        <s v="Mountain-200 Silver, 42"/>
        <s v="Mountain-200 Silver, 46"/>
        <s v="Road-150 Red, 48"/>
        <s v="Road-250 Black, 48"/>
        <s v="Road-250 Black, 52"/>
        <s v="Road-250 Red, 58"/>
      </sharedItems>
    </cacheField>
    <cacheField name="[Measures].[Total Sales]" caption="Total Sales" numFmtId="0" hierarchy="57" level="32767"/>
    <cacheField name="[Dim Products].[ProductColor].[ProductColor]" caption="ProductColor" numFmtId="0" hierarchy="30" level="1">
      <sharedItems containsSemiMixedTypes="0" containsNonDate="0" containsString="0"/>
    </cacheField>
  </cacheFields>
  <cacheHierarchies count="81">
    <cacheHierarchy uniqueName="[Dim Calender].[Date]" caption="Date" attribute="1" time="1" defaultMemberUniqueName="[Dim Calender].[Date].[All]" allUniqueName="[Dim Calender].[Date].[All]" dimensionUniqueName="[Dim Calender]" displayFolder="" count="0" memberValueDatatype="7" unbalanced="0"/>
    <cacheHierarchy uniqueName="[Dim Calender].[Date (Year)]" caption="Date (Year)" attribute="1" defaultMemberUniqueName="[Dim Calender].[Date (Year)].[All]" allUniqueName="[Dim Calender].[Date (Year)].[All]" dimensionUniqueName="[Dim Calender]" displayFolder="" count="0" memberValueDatatype="130" unbalanced="0"/>
    <cacheHierarchy uniqueName="[Dim Calender].[Date (Quarter)]" caption="Date (Quarter)" attribute="1" defaultMemberUniqueName="[Dim Calender].[Date (Quarter)].[All]" allUniqueName="[Dim Calender].[Date (Quarter)].[All]" dimensionUniqueName="[Dim Calender]" displayFolder="" count="0" memberValueDatatype="130" unbalanced="0"/>
    <cacheHierarchy uniqueName="[Dim Calender].[Date (Month)]" caption="Date (Month)" attribute="1" defaultMemberUniqueName="[Dim Calender].[Date (Month)].[All]" allUniqueName="[Dim Calender].[Date (Month)].[All]" dimensionUniqueName="[Dim Calender]" displayFolder="" count="0" memberValueDatatype="130" unbalanced="0"/>
    <cacheHierarchy uniqueName="[Dim Customers].[CustomerKey]" caption="CustomerKey" attribute="1" defaultMemberUniqueName="[Dim Customers].[CustomerKey].[All]" allUniqueName="[Dim Customers].[CustomerKey].[All]" dimensionUniqueName="[Dim Customers]" displayFolder="" count="0" memberValueDatatype="20" unbalanced="0"/>
    <cacheHierarchy uniqueName="[Dim Customers].[Prefix]" caption="Prefix" attribute="1" defaultMemberUniqueName="[Dim Customers].[Prefix].[All]" allUniqueName="[Dim Customers].[Prefix].[All]" dimensionUniqueName="[Dim Customers]" displayFolder="" count="0" memberValueDatatype="130" unbalanced="0"/>
    <cacheHierarchy uniqueName="[Dim Customers].[Full Name]" caption="Full Name" attribute="1" defaultMemberUniqueName="[Dim Customers].[Full Name].[All]" allUniqueName="[Dim Customers].[Full Name].[All]" dimensionUniqueName="[Dim Customers]" displayFolder="" count="0" memberValueDatatype="130" unbalanced="0"/>
    <cacheHierarchy uniqueName="[Dim Customers].[BirthDate]" caption="BirthDate" attribute="1" time="1" defaultMemberUniqueName="[Dim Customers].[BirthDate].[All]" allUniqueName="[Dim Customers].[BirthDate].[All]" dimensionUniqueName="[Dim Customers]" displayFolder="" count="0" memberValueDatatype="7" unbalanced="0"/>
    <cacheHierarchy uniqueName="[Dim Customers].[MaritalStatus]" caption="MaritalStatus" attribute="1" defaultMemberUniqueName="[Dim Customers].[MaritalStatus].[All]" allUniqueName="[Dim Customers].[MaritalStatus].[All]" dimensionUniqueName="[Dim Customers]" displayFolder="" count="2" memberValueDatatype="130" unbalanced="0"/>
    <cacheHierarchy uniqueName="[Dim Customers].[Gender]" caption="Gender" attribute="1" defaultMemberUniqueName="[Dim Customers].[Gender].[All]" allUniqueName="[Dim Customers].[Gender].[All]" dimensionUniqueName="[Dim Customers]" displayFolder="" count="2" memberValueDatatype="130" unbalanced="0"/>
    <cacheHierarchy uniqueName="[Dim Customers].[EmailAddress]" caption="EmailAddress" attribute="1" defaultMemberUniqueName="[Dim Customers].[EmailAddress].[All]" allUniqueName="[Dim Customers].[EmailAddress].[All]" dimensionUniqueName="[Dim Customers]" displayFolder="" count="0" memberValueDatatype="130" unbalanced="0"/>
    <cacheHierarchy uniqueName="[Dim Customers].[AnnualIncome]" caption="AnnualIncome" attribute="1" defaultMemberUniqueName="[Dim Customers].[AnnualIncome].[All]" allUniqueName="[Dim Customers].[AnnualIncome].[All]" dimensionUniqueName="[Dim Customers]" displayFolder="" count="0" memberValueDatatype="20" unbalanced="0"/>
    <cacheHierarchy uniqueName="[Dim Customers].[TotalChildren]" caption="TotalChildren" attribute="1" defaultMemberUniqueName="[Dim Customers].[TotalChildren].[All]" allUniqueName="[Dim Customers].[TotalChildren].[All]" dimensionUniqueName="[Dim Customers]" displayFolder="" count="0" memberValueDatatype="20" unbalanced="0"/>
    <cacheHierarchy uniqueName="[Dim Customers].[EducationLevel]" caption="EducationLevel" attribute="1" defaultMemberUniqueName="[Dim Customers].[EducationLevel].[All]" allUniqueName="[Dim Customers].[EducationLevel].[All]" dimensionUniqueName="[Dim Customers]" displayFolder="" count="0" memberValueDatatype="130" unbalanced="0"/>
    <cacheHierarchy uniqueName="[Dim Customers].[Occupation]" caption="Occupation" attribute="1" defaultMemberUniqueName="[Dim Customers].[Occupation].[All]" allUniqueName="[Dim Customers].[Occupation].[All]" dimensionUniqueName="[Dim Customers]" displayFolder="" count="0" memberValueDatatype="130" unbalanced="0"/>
    <cacheHierarchy uniqueName="[Dim Customers].[HomeOwner]" caption="HomeOwner" attribute="1" defaultMemberUniqueName="[Dim Customers].[HomeOwner].[All]" allUniqueName="[Dim Customers].[HomeOwner].[All]" dimensionUniqueName="[Dim Customers]" displayFolder="" count="0" memberValueDatatype="130" unbalanced="0"/>
    <cacheHierarchy uniqueName="[Dim Discounts].[Year]" caption="Year" attribute="1" defaultMemberUniqueName="[Dim Discounts].[Year].[All]" allUniqueName="[Dim Discounts].[Year].[All]" dimensionUniqueName="[Dim Discounts]" displayFolder="" count="0" memberValueDatatype="20" unbalanced="0"/>
    <cacheHierarchy uniqueName="[Dim Discounts].[ProductCategoryKey]" caption="ProductCategoryKey" attribute="1" defaultMemberUniqueName="[Dim Discounts].[ProductCategoryKey].[All]" allUniqueName="[Dim Discounts].[ProductCategoryKey].[All]" dimensionUniqueName="[Dim Discounts]" displayFolder="" count="0" memberValueDatatype="20" unbalanced="0"/>
    <cacheHierarchy uniqueName="[Dim Discounts].[DiscountRate]" caption="DiscountRate" attribute="1" defaultMemberUniqueName="[Dim Discounts].[DiscountRate].[All]" allUniqueName="[Dim Discounts].[DiscountRate].[All]" dimensionUniqueName="[Dim Discounts]" displayFolder="" count="0" memberValueDatatype="5" unbalanced="0"/>
    <cacheHierarchy uniqueName="[Dim Product Categories].[ProductCategoryKey]" caption="ProductCategoryKey" attribute="1" defaultMemberUniqueName="[Dim Product Categories].[ProductCategoryKey].[All]" allUniqueName="[Dim Product Categories].[ProductCategoryKey].[All]" dimensionUniqueName="[Dim Product Categories]" displayFolder="" count="0" memberValueDatatype="20" unbalanced="0"/>
    <cacheHierarchy uniqueName="[Dim Product Categories].[CategoryName]" caption="CategoryName" attribute="1" defaultMemberUniqueName="[Dim Product Categories].[CategoryName].[All]" allUniqueName="[Dim Product Categories].[CategoryName].[All]" dimensionUniqueName="[Dim Product Categories]" displayFolder="" count="2" memberValueDatatype="130" unbalanced="0"/>
    <cacheHierarchy uniqueName="[Dim Product Subcategories].[ProductSubcategoryKey]" caption="ProductSubcategoryKey" attribute="1" defaultMemberUniqueName="[Dim Product Subcategories].[ProductSubcategoryKey].[All]" allUniqueName="[Dim Product Subcategories].[ProductSubcategoryKey].[All]" dimensionUniqueName="[Dim Product Subcategories]" displayFolder="" count="0" memberValueDatatype="20" unbalanced="0"/>
    <cacheHierarchy uniqueName="[Dim Product Subcategories].[SubcategoryName]" caption="SubcategoryName" attribute="1" defaultMemberUniqueName="[Dim Product Subcategories].[SubcategoryName].[All]" allUniqueName="[Dim Product Subcategories].[SubcategoryName].[All]" dimensionUniqueName="[Dim Product Subcategories]" displayFolder="" count="0" memberValueDatatype="130" unbalanced="0"/>
    <cacheHierarchy uniqueName="[Dim Product Subcategories].[ProductCategoryKey]" caption="ProductCategoryKey" attribute="1" defaultMemberUniqueName="[Dim Product Subcategories].[ProductCategoryKey].[All]" allUniqueName="[Dim Product Subcategories].[ProductCategoryKey].[All]" dimensionUniqueName="[Dim Product Subcategories]" displayFolder="" count="0" memberValueDatatype="20" unbalanced="0"/>
    <cacheHierarchy uniqueName="[Dim Products].[ProductKey]" caption="ProductKey" attribute="1" defaultMemberUniqueName="[Dim Products].[ProductKey].[All]" allUniqueName="[Dim Products].[ProductKey].[All]" dimensionUniqueName="[Dim Products]" displayFolder="" count="0" memberValueDatatype="20" unbalanced="0"/>
    <cacheHierarchy uniqueName="[Dim Products].[ProductSubcategoryKey]" caption="ProductSubcategoryKey" attribute="1" defaultMemberUniqueName="[Dim Products].[ProductSubcategoryKey].[All]" allUniqueName="[Dim Products].[ProductSubcategoryKey].[All]" dimensionUniqueName="[Dim Products]" displayFolder="" count="0" memberValueDatatype="20" unbalanced="0"/>
    <cacheHierarchy uniqueName="[Dim Products].[ProductSKU]" caption="ProductSKU" attribute="1" defaultMemberUniqueName="[Dim Products].[ProductSKU].[All]" allUniqueName="[Dim Products].[ProductSKU].[All]" dimensionUniqueName="[Dim Products]" displayFolder="" count="0" memberValueDatatype="130" unbalanced="0"/>
    <cacheHierarchy uniqueName="[Dim Products].[ProductName]" caption="ProductName" attribute="1" defaultMemberUniqueName="[Dim Products].[ProductName].[All]" allUniqueName="[Dim Products].[ProductName].[All]" dimensionUniqueName="[Dim Products]" displayFolder="" count="2" memberValueDatatype="130" unbalanced="0">
      <fieldsUsage count="2">
        <fieldUsage x="-1"/>
        <fieldUsage x="0"/>
      </fieldsUsage>
    </cacheHierarchy>
    <cacheHierarchy uniqueName="[Dim Products].[ModelName]" caption="ModelName" attribute="1" defaultMemberUniqueName="[Dim Products].[ModelName].[All]" allUniqueName="[Dim Products].[ModelName].[All]" dimensionUniqueName="[Dim Products]" displayFolder="" count="0" memberValueDatatype="130" unbalanced="0"/>
    <cacheHierarchy uniqueName="[Dim Products].[ProductDescription]" caption="ProductDescription" attribute="1" defaultMemberUniqueName="[Dim Products].[ProductDescription].[All]" allUniqueName="[Dim Products].[ProductDescription].[All]" dimensionUniqueName="[Dim Products]" displayFolder="" count="0" memberValueDatatype="130" unbalanced="0"/>
    <cacheHierarchy uniqueName="[Dim Products].[ProductColor]" caption="ProductColor" attribute="1" defaultMemberUniqueName="[Dim Products].[ProductColor].[All]" allUniqueName="[Dim Products].[ProductColor].[All]" dimensionUniqueName="[Dim Products]" displayFolder="" count="2" memberValueDatatype="130" unbalanced="0">
      <fieldsUsage count="2">
        <fieldUsage x="-1"/>
        <fieldUsage x="2"/>
      </fieldsUsage>
    </cacheHierarchy>
    <cacheHierarchy uniqueName="[Dim Products].[ProductSize]" caption="ProductSize" attribute="1" defaultMemberUniqueName="[Dim Products].[ProductSize].[All]" allUniqueName="[Dim Products].[ProductSize].[All]" dimensionUniqueName="[Dim Products]" displayFolder="" count="0" memberValueDatatype="130" unbalanced="0"/>
    <cacheHierarchy uniqueName="[Dim Products].[ProductStyle]" caption="ProductStyle" attribute="1" defaultMemberUniqueName="[Dim Products].[ProductStyle].[All]" allUniqueName="[Dim Products].[ProductStyle].[All]" dimensionUniqueName="[Dim Products]" displayFolder="" count="0" memberValueDatatype="130" unbalanced="0"/>
    <cacheHierarchy uniqueName="[Dim Products].[ProductCost]" caption="ProductCost" attribute="1" defaultMemberUniqueName="[Dim Products].[ProductCost].[All]" allUniqueName="[Dim Products].[ProductCost].[All]" dimensionUniqueName="[Dim Products]" displayFolder="" count="0" memberValueDatatype="5" unbalanced="0"/>
    <cacheHierarchy uniqueName="[Dim Products].[ProductPrice]" caption="ProductPrice" attribute="1" defaultMemberUniqueName="[Dim Products].[ProductPrice].[All]" allUniqueName="[Dim Products].[ProductPrice].[All]" dimensionUniqueName="[Dim Products]" displayFolder="" count="0" memberValueDatatype="5" unbalanced="0"/>
    <cacheHierarchy uniqueName="[Dim Sales Territory].[SalesTerritoryKey]" caption="SalesTerritoryKey" attribute="1" defaultMemberUniqueName="[Dim Sales Territory].[SalesTerritoryKey].[All]" allUniqueName="[Dim Sales Territory].[SalesTerritoryKey].[All]" dimensionUniqueName="[Dim Sales Territory]" displayFolder="" count="0" memberValueDatatype="20" unbalanced="0"/>
    <cacheHierarchy uniqueName="[Dim Sales Territory].[Region]" caption="Region" attribute="1" defaultMemberUniqueName="[Dim Sales Territory].[Region].[All]" allUniqueName="[Dim Sales Territory].[Region].[All]" dimensionUniqueName="[Dim Sales Territory]" displayFolder="" count="2" memberValueDatatype="130" unbalanced="0"/>
    <cacheHierarchy uniqueName="[Dim Sales Territory].[Country]" caption="Country" attribute="1" defaultMemberUniqueName="[Dim Sales Territory].[Country].[All]" allUniqueName="[Dim Sales Territory].[Country].[All]" dimensionUniqueName="[Dim Sales Territory]" displayFolder="" count="0" memberValueDatatype="130" unbalanced="0"/>
    <cacheHierarchy uniqueName="[Dim Sales Territory].[Continent]" caption="Continent" attribute="1" defaultMemberUniqueName="[Dim Sales Territory].[Continent].[All]" allUniqueName="[Dim Sales Territory].[Continent].[All]" dimensionUniqueName="[Dim Sales Territory]" displayFolder="" count="0" memberValueDatatype="130" unbalanced="0"/>
    <cacheHierarchy uniqueName="[Fact Returns].[ReturnDate]" caption="ReturnDate" attribute="1" time="1" defaultMemberUniqueName="[Fact Returns].[ReturnDate].[All]" allUniqueName="[Fact Returns].[ReturnDate].[All]" dimensionUniqueName="[Fact Returns]" displayFolder="" count="0" memberValueDatatype="7" unbalanced="0"/>
    <cacheHierarchy uniqueName="[Fact Returns].[TerritoryKey]" caption="TerritoryKey" attribute="1" defaultMemberUniqueName="[Fact Returns].[TerritoryKey].[All]" allUniqueName="[Fact Returns].[TerritoryKey].[All]" dimensionUniqueName="[Fact Returns]" displayFolder="" count="0" memberValueDatatype="20" unbalanced="0"/>
    <cacheHierarchy uniqueName="[Fact Returns].[ProductKey]" caption="ProductKey" attribute="1" defaultMemberUniqueName="[Fact Returns].[ProductKey].[All]" allUniqueName="[Fact Returns].[ProductKey].[All]" dimensionUniqueName="[Fact Returns]" displayFolder="" count="0" memberValueDatatype="20" unbalanced="0"/>
    <cacheHierarchy uniqueName="[Fact Returns].[ReturnQuantity]" caption="ReturnQuantity" attribute="1" defaultMemberUniqueName="[Fact Returns].[ReturnQuantity].[All]" allUniqueName="[Fact Returns].[ReturnQuantity].[All]" dimensionUniqueName="[Fact Returns]" displayFolder="" count="0" memberValueDatatype="20" unbalanced="0"/>
    <cacheHierarchy uniqueName="[Fact Sales].[OrderDate]" caption="OrderDate" attribute="1" time="1" defaultMemberUniqueName="[Fact Sales].[OrderDate].[All]" allUniqueName="[Fact Sales].[OrderDate].[All]" dimensionUniqueName="[Fact Sales]" displayFolder="" count="2" memberValueDatatype="7" unbalanced="0"/>
    <cacheHierarchy uniqueName="[Fact Sales].[StockDate]" caption="StockDate" attribute="1" time="1" defaultMemberUniqueName="[Fact Sales].[StockDate].[All]" allUniqueName="[Fact Sales].[StockDate].[All]" dimensionUniqueName="[Fact Sales]" displayFolder="" count="0" memberValueDatatype="7" unbalanced="0"/>
    <cacheHierarchy uniqueName="[Fact Sales].[OrderNumber]" caption="OrderNumber" attribute="1" defaultMemberUniqueName="[Fact Sales].[OrderNumber].[All]" allUniqueName="[Fact Sales].[OrderNumber].[All]" dimensionUniqueName="[Fact Sales]" displayFolder="" count="0" memberValueDatatype="130" unbalanced="0"/>
    <cacheHierarchy uniqueName="[Fact Sales].[ProductKey]" caption="ProductKey" attribute="1" defaultMemberUniqueName="[Fact Sales].[ProductKey].[All]" allUniqueName="[Fact Sales].[ProductKey].[All]" dimensionUniqueName="[Fact Sales]" displayFolder="" count="0" memberValueDatatype="20" unbalanced="0"/>
    <cacheHierarchy uniqueName="[Fact Sales].[CustomerKey]" caption="CustomerKey" attribute="1" defaultMemberUniqueName="[Fact Sales].[CustomerKey].[All]" allUniqueName="[Fact Sales].[CustomerKey].[All]" dimensionUniqueName="[Fact Sales]" displayFolder="" count="0" memberValueDatatype="20" unbalanced="0"/>
    <cacheHierarchy uniqueName="[Fact Sales].[TerritoryKey]" caption="TerritoryKey" attribute="1" defaultMemberUniqueName="[Fact Sales].[TerritoryKey].[All]" allUniqueName="[Fact Sales].[TerritoryKey].[All]" dimensionUniqueName="[Fact Sales]" displayFolder="" count="0" memberValueDatatype="20" unbalanced="0"/>
    <cacheHierarchy uniqueName="[Fact Sales].[OrderLineItem]" caption="OrderLineItem" attribute="1" defaultMemberUniqueName="[Fact Sales].[OrderLineItem].[All]" allUniqueName="[Fact Sales].[OrderLineItem].[All]" dimensionUniqueName="[Fact Sales]" displayFolder="" count="0" memberValueDatatype="20" unbalanced="0"/>
    <cacheHierarchy uniqueName="[Fact Sales].[OrderQuantity]" caption="OrderQuantity" attribute="1" defaultMemberUniqueName="[Fact Sales].[OrderQuantity].[All]" allUniqueName="[Fact Sales].[OrderQuantity].[All]" dimensionUniqueName="[Fact Sales]" displayFolder="" count="0" memberValueDatatype="20" unbalanced="0"/>
    <cacheHierarchy uniqueName="[Fact Sales].[OrderDate (Year)]" caption="OrderDate (Year)" attribute="1" defaultMemberUniqueName="[Fact Sales].[OrderDate (Year)].[All]" allUniqueName="[Fact Sales].[OrderDate (Year)].[All]" dimensionUniqueName="[Fact Sales]" displayFolder="" count="0" memberValueDatatype="130" unbalanced="0"/>
    <cacheHierarchy uniqueName="[Fact Sales].[OrderDate (Quarter)]" caption="OrderDate (Quarter)" attribute="1" defaultMemberUniqueName="[Fact Sales].[OrderDate (Quarter)].[All]" allUniqueName="[Fact Sales].[OrderDate (Quarter)].[All]" dimensionUniqueName="[Fact Sales]" displayFolder="" count="0" memberValueDatatype="130" unbalanced="0"/>
    <cacheHierarchy uniqueName="[Fact Sales].[OrderDate (Month)]" caption="OrderDate (Month)" attribute="1" defaultMemberUniqueName="[Fact Sales].[OrderDate (Month)].[All]" allUniqueName="[Fact Sales].[OrderDate (Month)].[All]" dimensionUniqueName="[Fact Sales]" displayFolder="" count="0" memberValueDatatype="130" unbalanced="0"/>
    <cacheHierarchy uniqueName="[Table3].[Measure]" caption="Measure" attribute="1" defaultMemberUniqueName="[Table3].[Measure].[All]" allUniqueName="[Table3].[Measure].[All]" dimensionUniqueName="[Table3]" displayFolder="" count="0" memberValueDatatype="20" unbalanced="0"/>
    <cacheHierarchy uniqueName="[Dim Calender].[Date (Month Index)]" caption="Date (Month Index)" attribute="1" defaultMemberUniqueName="[Dim Calender].[Date (Month Index)].[All]" allUniqueName="[Dim Calender].[Date (Month Index)].[All]" dimensionUniqueName="[Dim Calender]" displayFolder="" count="0" memberValueDatatype="20" unbalanced="0" hidden="1"/>
    <cacheHierarchy uniqueName="[Fact Sales].[OrderDate (Month Index)]" caption="OrderDate (Month Index)" attribute="1" defaultMemberUniqueName="[Fact Sales].[OrderDate (Month Index)].[All]" allUniqueName="[Fact Sales].[OrderDate (Month Index)].[All]" dimensionUniqueName="[Fact Sales]" displayFolder="" count="0" memberValueDatatype="20" unbalanced="0" hidden="1"/>
    <cacheHierarchy uniqueName="[Measures].[Total Sales]" caption="Total Sales" measure="1" displayFolder="" measureGroup="Table3" count="0" oneField="1">
      <fieldsUsage count="1">
        <fieldUsage x="1"/>
      </fieldsUsage>
    </cacheHierarchy>
    <cacheHierarchy uniqueName="[Measures].[Total Cost]" caption="Total Cost" measure="1" displayFolder="" measureGroup="Table3" count="0"/>
    <cacheHierarchy uniqueName="[Measures].[Total Profit]" caption="Total Profit" measure="1" displayFolder="" measureGroup="Table3" count="0"/>
    <cacheHierarchy uniqueName="[Measures].[Total Quantity]" caption="Total Quantity" measure="1" displayFolder="" measureGroup="Table3" count="0"/>
    <cacheHierarchy uniqueName="[Measures].[Total Orders]" caption="Total Orders" measure="1" displayFolder="" measureGroup="Table3" count="0"/>
    <cacheHierarchy uniqueName="[Measures].[Total Customers]" caption="Total Customers" measure="1" displayFolder="" measureGroup="Table3" count="0"/>
    <cacheHierarchy uniqueName="[Measures].[Average Order Value]" caption="Average Order Value" measure="1" displayFolder="" measureGroup="Table3" count="0"/>
    <cacheHierarchy uniqueName="[Measures].[Average Selling Price]" caption="Average Selling Price" measure="1" displayFolder="" measureGroup="Table3" count="0"/>
    <cacheHierarchy uniqueName="[Measures].[Profit Margin]" caption="Profit Margin" measure="1" displayFolder="" measureGroup="Table3" count="0"/>
    <cacheHierarchy uniqueName="[Measures].[Returned Quantity]" caption="Returned Quantity" measure="1" displayFolder="" measureGroup="Table3" count="0"/>
    <cacheHierarchy uniqueName="[Measures].[Return Rate]" caption="Return Rate" measure="1" displayFolder="" measureGroup="Table3" count="0"/>
    <cacheHierarchy uniqueName="[Measures].[Test Quantity]" caption="Test Quantity" measure="1" displayFolder="" measureGroup="Table3" count="0"/>
    <cacheHierarchy uniqueName="[Measures].[Test Related Price]" caption="Test Related Price" measure="1" displayFolder="" measureGroup="Table3" count="0"/>
    <cacheHierarchy uniqueName="[Measures].[__XL_Count Dim Customers]" caption="__XL_Count Dim Customers" measure="1" displayFolder="" measureGroup="Dim Customers" count="0" hidden="1"/>
    <cacheHierarchy uniqueName="[Measures].[__XL_Count Dim Products]" caption="__XL_Count Dim Products" measure="1" displayFolder="" measureGroup="Dim Products" count="0" hidden="1"/>
    <cacheHierarchy uniqueName="[Measures].[__XL_Count Fact Sales]" caption="__XL_Count Fact Sales" measure="1" displayFolder="" measureGroup="Fact Sales" count="0" hidden="1"/>
    <cacheHierarchy uniqueName="[Measures].[__XL_Count Dim Calender]" caption="__XL_Count Dim Calender" measure="1" displayFolder="" measureGroup="Dim Calender" count="0" hidden="1"/>
    <cacheHierarchy uniqueName="[Measures].[__XL_Count Dim Discounts]" caption="__XL_Count Dim Discounts" measure="1" displayFolder="" measureGroup="Dim Discounts" count="0" hidden="1"/>
    <cacheHierarchy uniqueName="[Measures].[__XL_Count Dim Product Categories]" caption="__XL_Count Dim Product Categories" measure="1" displayFolder="" measureGroup="Dim Product Categories" count="0" hidden="1"/>
    <cacheHierarchy uniqueName="[Measures].[__XL_Count Dim Product Subcategories]" caption="__XL_Count Dim Product Subcategories" measure="1" displayFolder="" measureGroup="Dim Product Subcategories" count="0" hidden="1"/>
    <cacheHierarchy uniqueName="[Measures].[__XL_Count Dim Sales Territory]" caption="__XL_Count Dim Sales Territory" measure="1" displayFolder="" measureGroup="Dim Sales Territory" count="0" hidden="1"/>
    <cacheHierarchy uniqueName="[Measures].[__XL_Count Fact Returns]" caption="__XL_Count Fact Returns" measure="1" displayFolder="" measureGroup="Fact Return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1">
    <dimension name="Dim Calender" uniqueName="[Dim Calender]" caption="Dim Calender"/>
    <dimension name="Dim Customers" uniqueName="[Dim Customers]" caption="Dim Customers"/>
    <dimension name="Dim Discounts" uniqueName="[Dim Discounts]" caption="Dim Discounts"/>
    <dimension name="Dim Product Categories" uniqueName="[Dim Product Categories]" caption="Dim Product Categories"/>
    <dimension name="Dim Product Subcategories" uniqueName="[Dim Product Subcategories]" caption="Dim Product Subcategories"/>
    <dimension name="Dim Products" uniqueName="[Dim Products]" caption="Dim Products"/>
    <dimension name="Dim Sales Territory" uniqueName="[Dim Sales Territory]" caption="Dim Sales Territory"/>
    <dimension name="Fact Returns" uniqueName="[Fact Returns]" caption="Fact Returns"/>
    <dimension name="Fact Sales" uniqueName="[Fact Sales]" caption="Fact Sales"/>
    <dimension measure="1" name="Measures" uniqueName="[Measures]" caption="Measures"/>
    <dimension name="Table3" uniqueName="[Table3]" caption="Table3"/>
  </dimensions>
  <measureGroups count="10">
    <measureGroup name="Dim Calender" caption="Dim Calender"/>
    <measureGroup name="Dim Customers" caption="Dim Customers"/>
    <measureGroup name="Dim Discounts" caption="Dim Discounts"/>
    <measureGroup name="Dim Product Categories" caption="Dim Product Categories"/>
    <measureGroup name="Dim Product Subcategories" caption="Dim Product Subcategories"/>
    <measureGroup name="Dim Products" caption="Dim Products"/>
    <measureGroup name="Dim Sales Territory" caption="Dim Sales Territory"/>
    <measureGroup name="Fact Returns" caption="Fact Returns"/>
    <measureGroup name="Fact Sales" caption="Fact Sales"/>
    <measureGroup name="Table3" caption="Table3"/>
  </measureGroups>
  <maps count="22">
    <map measureGroup="0" dimension="0"/>
    <map measureGroup="1" dimension="1"/>
    <map measureGroup="2" dimension="2"/>
    <map measureGroup="3" dimension="3"/>
    <map measureGroup="4" dimension="3"/>
    <map measureGroup="4" dimension="4"/>
    <map measureGroup="5" dimension="3"/>
    <map measureGroup="5" dimension="4"/>
    <map measureGroup="5" dimension="5"/>
    <map measureGroup="6" dimension="6"/>
    <map measureGroup="7" dimension="3"/>
    <map measureGroup="7" dimension="4"/>
    <map measureGroup="7" dimension="5"/>
    <map measureGroup="7" dimension="7"/>
    <map measureGroup="8" dimension="0"/>
    <map measureGroup="8" dimension="1"/>
    <map measureGroup="8" dimension="3"/>
    <map measureGroup="8" dimension="4"/>
    <map measureGroup="8" dimension="5"/>
    <map measureGroup="8" dimension="6"/>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iza Irfan" refreshedDate="46248.411998611111" backgroundQuery="1" createdVersion="8" refreshedVersion="8" minRefreshableVersion="3" recordCount="0" supportSubquery="1" supportAdvancedDrill="1" xr:uid="{2F3DDDA6-7E88-41BF-9D06-EDB21B50163F}">
  <cacheSource type="external" connectionId="13"/>
  <cacheFields count="3">
    <cacheField name="[Dim Sales Territory].[Region].[Region]" caption="Region" numFmtId="0" hierarchy="36" level="1">
      <sharedItems count="10">
        <s v="Australia"/>
        <s v="Canada"/>
        <s v="Central"/>
        <s v="France"/>
        <s v="Germany"/>
        <s v="Northeast"/>
        <s v="Northwest"/>
        <s v="Southeast"/>
        <s v="Southwest"/>
        <s v="United Kingdom"/>
      </sharedItems>
    </cacheField>
    <cacheField name="[Measures].[Total Sales]" caption="Total Sales" numFmtId="0" hierarchy="57" level="32767"/>
    <cacheField name="[Dim Products].[ProductColor].[ProductColor]" caption="ProductColor" numFmtId="0" hierarchy="30" level="1">
      <sharedItems containsSemiMixedTypes="0" containsNonDate="0" containsString="0"/>
    </cacheField>
  </cacheFields>
  <cacheHierarchies count="81">
    <cacheHierarchy uniqueName="[Dim Calender].[Date]" caption="Date" attribute="1" time="1" defaultMemberUniqueName="[Dim Calender].[Date].[All]" allUniqueName="[Dim Calender].[Date].[All]" dimensionUniqueName="[Dim Calender]" displayFolder="" count="0" memberValueDatatype="7" unbalanced="0"/>
    <cacheHierarchy uniqueName="[Dim Calender].[Date (Year)]" caption="Date (Year)" attribute="1" defaultMemberUniqueName="[Dim Calender].[Date (Year)].[All]" allUniqueName="[Dim Calender].[Date (Year)].[All]" dimensionUniqueName="[Dim Calender]" displayFolder="" count="0" memberValueDatatype="130" unbalanced="0"/>
    <cacheHierarchy uniqueName="[Dim Calender].[Date (Quarter)]" caption="Date (Quarter)" attribute="1" defaultMemberUniqueName="[Dim Calender].[Date (Quarter)].[All]" allUniqueName="[Dim Calender].[Date (Quarter)].[All]" dimensionUniqueName="[Dim Calender]" displayFolder="" count="0" memberValueDatatype="130" unbalanced="0"/>
    <cacheHierarchy uniqueName="[Dim Calender].[Date (Month)]" caption="Date (Month)" attribute="1" defaultMemberUniqueName="[Dim Calender].[Date (Month)].[All]" allUniqueName="[Dim Calender].[Date (Month)].[All]" dimensionUniqueName="[Dim Calender]" displayFolder="" count="0" memberValueDatatype="130" unbalanced="0"/>
    <cacheHierarchy uniqueName="[Dim Customers].[CustomerKey]" caption="CustomerKey" attribute="1" defaultMemberUniqueName="[Dim Customers].[CustomerKey].[All]" allUniqueName="[Dim Customers].[CustomerKey].[All]" dimensionUniqueName="[Dim Customers]" displayFolder="" count="0" memberValueDatatype="20" unbalanced="0"/>
    <cacheHierarchy uniqueName="[Dim Customers].[Prefix]" caption="Prefix" attribute="1" defaultMemberUniqueName="[Dim Customers].[Prefix].[All]" allUniqueName="[Dim Customers].[Prefix].[All]" dimensionUniqueName="[Dim Customers]" displayFolder="" count="0" memberValueDatatype="130" unbalanced="0"/>
    <cacheHierarchy uniqueName="[Dim Customers].[Full Name]" caption="Full Name" attribute="1" defaultMemberUniqueName="[Dim Customers].[Full Name].[All]" allUniqueName="[Dim Customers].[Full Name].[All]" dimensionUniqueName="[Dim Customers]" displayFolder="" count="0" memberValueDatatype="130" unbalanced="0"/>
    <cacheHierarchy uniqueName="[Dim Customers].[BirthDate]" caption="BirthDate" attribute="1" time="1" defaultMemberUniqueName="[Dim Customers].[BirthDate].[All]" allUniqueName="[Dim Customers].[BirthDate].[All]" dimensionUniqueName="[Dim Customers]" displayFolder="" count="0" memberValueDatatype="7" unbalanced="0"/>
    <cacheHierarchy uniqueName="[Dim Customers].[MaritalStatus]" caption="MaritalStatus" attribute="1" defaultMemberUniqueName="[Dim Customers].[MaritalStatus].[All]" allUniqueName="[Dim Customers].[MaritalStatus].[All]" dimensionUniqueName="[Dim Customers]" displayFolder="" count="2" memberValueDatatype="130" unbalanced="0"/>
    <cacheHierarchy uniqueName="[Dim Customers].[Gender]" caption="Gender" attribute="1" defaultMemberUniqueName="[Dim Customers].[Gender].[All]" allUniqueName="[Dim Customers].[Gender].[All]" dimensionUniqueName="[Dim Customers]" displayFolder="" count="2" memberValueDatatype="130" unbalanced="0"/>
    <cacheHierarchy uniqueName="[Dim Customers].[EmailAddress]" caption="EmailAddress" attribute="1" defaultMemberUniqueName="[Dim Customers].[EmailAddress].[All]" allUniqueName="[Dim Customers].[EmailAddress].[All]" dimensionUniqueName="[Dim Customers]" displayFolder="" count="0" memberValueDatatype="130" unbalanced="0"/>
    <cacheHierarchy uniqueName="[Dim Customers].[AnnualIncome]" caption="AnnualIncome" attribute="1" defaultMemberUniqueName="[Dim Customers].[AnnualIncome].[All]" allUniqueName="[Dim Customers].[AnnualIncome].[All]" dimensionUniqueName="[Dim Customers]" displayFolder="" count="0" memberValueDatatype="20" unbalanced="0"/>
    <cacheHierarchy uniqueName="[Dim Customers].[TotalChildren]" caption="TotalChildren" attribute="1" defaultMemberUniqueName="[Dim Customers].[TotalChildren].[All]" allUniqueName="[Dim Customers].[TotalChildren].[All]" dimensionUniqueName="[Dim Customers]" displayFolder="" count="0" memberValueDatatype="20" unbalanced="0"/>
    <cacheHierarchy uniqueName="[Dim Customers].[EducationLevel]" caption="EducationLevel" attribute="1" defaultMemberUniqueName="[Dim Customers].[EducationLevel].[All]" allUniqueName="[Dim Customers].[EducationLevel].[All]" dimensionUniqueName="[Dim Customers]" displayFolder="" count="0" memberValueDatatype="130" unbalanced="0"/>
    <cacheHierarchy uniqueName="[Dim Customers].[Occupation]" caption="Occupation" attribute="1" defaultMemberUniqueName="[Dim Customers].[Occupation].[All]" allUniqueName="[Dim Customers].[Occupation].[All]" dimensionUniqueName="[Dim Customers]" displayFolder="" count="0" memberValueDatatype="130" unbalanced="0"/>
    <cacheHierarchy uniqueName="[Dim Customers].[HomeOwner]" caption="HomeOwner" attribute="1" defaultMemberUniqueName="[Dim Customers].[HomeOwner].[All]" allUniqueName="[Dim Customers].[HomeOwner].[All]" dimensionUniqueName="[Dim Customers]" displayFolder="" count="0" memberValueDatatype="130" unbalanced="0"/>
    <cacheHierarchy uniqueName="[Dim Discounts].[Year]" caption="Year" attribute="1" defaultMemberUniqueName="[Dim Discounts].[Year].[All]" allUniqueName="[Dim Discounts].[Year].[All]" dimensionUniqueName="[Dim Discounts]" displayFolder="" count="0" memberValueDatatype="20" unbalanced="0"/>
    <cacheHierarchy uniqueName="[Dim Discounts].[ProductCategoryKey]" caption="ProductCategoryKey" attribute="1" defaultMemberUniqueName="[Dim Discounts].[ProductCategoryKey].[All]" allUniqueName="[Dim Discounts].[ProductCategoryKey].[All]" dimensionUniqueName="[Dim Discounts]" displayFolder="" count="0" memberValueDatatype="20" unbalanced="0"/>
    <cacheHierarchy uniqueName="[Dim Discounts].[DiscountRate]" caption="DiscountRate" attribute="1" defaultMemberUniqueName="[Dim Discounts].[DiscountRate].[All]" allUniqueName="[Dim Discounts].[DiscountRate].[All]" dimensionUniqueName="[Dim Discounts]" displayFolder="" count="0" memberValueDatatype="5" unbalanced="0"/>
    <cacheHierarchy uniqueName="[Dim Product Categories].[ProductCategoryKey]" caption="ProductCategoryKey" attribute="1" defaultMemberUniqueName="[Dim Product Categories].[ProductCategoryKey].[All]" allUniqueName="[Dim Product Categories].[ProductCategoryKey].[All]" dimensionUniqueName="[Dim Product Categories]" displayFolder="" count="0" memberValueDatatype="20" unbalanced="0"/>
    <cacheHierarchy uniqueName="[Dim Product Categories].[CategoryName]" caption="CategoryName" attribute="1" defaultMemberUniqueName="[Dim Product Categories].[CategoryName].[All]" allUniqueName="[Dim Product Categories].[CategoryName].[All]" dimensionUniqueName="[Dim Product Categories]" displayFolder="" count="2" memberValueDatatype="130" unbalanced="0"/>
    <cacheHierarchy uniqueName="[Dim Product Subcategories].[ProductSubcategoryKey]" caption="ProductSubcategoryKey" attribute="1" defaultMemberUniqueName="[Dim Product Subcategories].[ProductSubcategoryKey].[All]" allUniqueName="[Dim Product Subcategories].[ProductSubcategoryKey].[All]" dimensionUniqueName="[Dim Product Subcategories]" displayFolder="" count="0" memberValueDatatype="20" unbalanced="0"/>
    <cacheHierarchy uniqueName="[Dim Product Subcategories].[SubcategoryName]" caption="SubcategoryName" attribute="1" defaultMemberUniqueName="[Dim Product Subcategories].[SubcategoryName].[All]" allUniqueName="[Dim Product Subcategories].[SubcategoryName].[All]" dimensionUniqueName="[Dim Product Subcategories]" displayFolder="" count="0" memberValueDatatype="130" unbalanced="0"/>
    <cacheHierarchy uniqueName="[Dim Product Subcategories].[ProductCategoryKey]" caption="ProductCategoryKey" attribute="1" defaultMemberUniqueName="[Dim Product Subcategories].[ProductCategoryKey].[All]" allUniqueName="[Dim Product Subcategories].[ProductCategoryKey].[All]" dimensionUniqueName="[Dim Product Subcategories]" displayFolder="" count="0" memberValueDatatype="20" unbalanced="0"/>
    <cacheHierarchy uniqueName="[Dim Products].[ProductKey]" caption="ProductKey" attribute="1" defaultMemberUniqueName="[Dim Products].[ProductKey].[All]" allUniqueName="[Dim Products].[ProductKey].[All]" dimensionUniqueName="[Dim Products]" displayFolder="" count="0" memberValueDatatype="20" unbalanced="0"/>
    <cacheHierarchy uniqueName="[Dim Products].[ProductSubcategoryKey]" caption="ProductSubcategoryKey" attribute="1" defaultMemberUniqueName="[Dim Products].[ProductSubcategoryKey].[All]" allUniqueName="[Dim Products].[ProductSubcategoryKey].[All]" dimensionUniqueName="[Dim Products]" displayFolder="" count="0" memberValueDatatype="20" unbalanced="0"/>
    <cacheHierarchy uniqueName="[Dim Products].[ProductSKU]" caption="ProductSKU" attribute="1" defaultMemberUniqueName="[Dim Products].[ProductSKU].[All]" allUniqueName="[Dim Products].[ProductSKU].[All]" dimensionUniqueName="[Dim Products]" displayFolder="" count="0" memberValueDatatype="130" unbalanced="0"/>
    <cacheHierarchy uniqueName="[Dim Products].[ProductName]" caption="ProductName" attribute="1" defaultMemberUniqueName="[Dim Products].[ProductName].[All]" allUniqueName="[Dim Products].[ProductName].[All]" dimensionUniqueName="[Dim Products]" displayFolder="" count="0" memberValueDatatype="130" unbalanced="0"/>
    <cacheHierarchy uniqueName="[Dim Products].[ModelName]" caption="ModelName" attribute="1" defaultMemberUniqueName="[Dim Products].[ModelName].[All]" allUniqueName="[Dim Products].[ModelName].[All]" dimensionUniqueName="[Dim Products]" displayFolder="" count="0" memberValueDatatype="130" unbalanced="0"/>
    <cacheHierarchy uniqueName="[Dim Products].[ProductDescription]" caption="ProductDescription" attribute="1" defaultMemberUniqueName="[Dim Products].[ProductDescription].[All]" allUniqueName="[Dim Products].[ProductDescription].[All]" dimensionUniqueName="[Dim Products]" displayFolder="" count="0" memberValueDatatype="130" unbalanced="0"/>
    <cacheHierarchy uniqueName="[Dim Products].[ProductColor]" caption="ProductColor" attribute="1" defaultMemberUniqueName="[Dim Products].[ProductColor].[All]" allUniqueName="[Dim Products].[ProductColor].[All]" dimensionUniqueName="[Dim Products]" displayFolder="" count="2" memberValueDatatype="130" unbalanced="0">
      <fieldsUsage count="2">
        <fieldUsage x="-1"/>
        <fieldUsage x="2"/>
      </fieldsUsage>
    </cacheHierarchy>
    <cacheHierarchy uniqueName="[Dim Products].[ProductSize]" caption="ProductSize" attribute="1" defaultMemberUniqueName="[Dim Products].[ProductSize].[All]" allUniqueName="[Dim Products].[ProductSize].[All]" dimensionUniqueName="[Dim Products]" displayFolder="" count="0" memberValueDatatype="130" unbalanced="0"/>
    <cacheHierarchy uniqueName="[Dim Products].[ProductStyle]" caption="ProductStyle" attribute="1" defaultMemberUniqueName="[Dim Products].[ProductStyle].[All]" allUniqueName="[Dim Products].[ProductStyle].[All]" dimensionUniqueName="[Dim Products]" displayFolder="" count="0" memberValueDatatype="130" unbalanced="0"/>
    <cacheHierarchy uniqueName="[Dim Products].[ProductCost]" caption="ProductCost" attribute="1" defaultMemberUniqueName="[Dim Products].[ProductCost].[All]" allUniqueName="[Dim Products].[ProductCost].[All]" dimensionUniqueName="[Dim Products]" displayFolder="" count="0" memberValueDatatype="5" unbalanced="0"/>
    <cacheHierarchy uniqueName="[Dim Products].[ProductPrice]" caption="ProductPrice" attribute="1" defaultMemberUniqueName="[Dim Products].[ProductPrice].[All]" allUniqueName="[Dim Products].[ProductPrice].[All]" dimensionUniqueName="[Dim Products]" displayFolder="" count="0" memberValueDatatype="5" unbalanced="0"/>
    <cacheHierarchy uniqueName="[Dim Sales Territory].[SalesTerritoryKey]" caption="SalesTerritoryKey" attribute="1" defaultMemberUniqueName="[Dim Sales Territory].[SalesTerritoryKey].[All]" allUniqueName="[Dim Sales Territory].[SalesTerritoryKey].[All]" dimensionUniqueName="[Dim Sales Territory]" displayFolder="" count="0" memberValueDatatype="20" unbalanced="0"/>
    <cacheHierarchy uniqueName="[Dim Sales Territory].[Region]" caption="Region" attribute="1" defaultMemberUniqueName="[Dim Sales Territory].[Region].[All]" allUniqueName="[Dim Sales Territory].[Region].[All]" dimensionUniqueName="[Dim Sales Territory]" displayFolder="" count="2" memberValueDatatype="130" unbalanced="0">
      <fieldsUsage count="2">
        <fieldUsage x="-1"/>
        <fieldUsage x="0"/>
      </fieldsUsage>
    </cacheHierarchy>
    <cacheHierarchy uniqueName="[Dim Sales Territory].[Country]" caption="Country" attribute="1" defaultMemberUniqueName="[Dim Sales Territory].[Country].[All]" allUniqueName="[Dim Sales Territory].[Country].[All]" dimensionUniqueName="[Dim Sales Territory]" displayFolder="" count="0" memberValueDatatype="130" unbalanced="0"/>
    <cacheHierarchy uniqueName="[Dim Sales Territory].[Continent]" caption="Continent" attribute="1" defaultMemberUniqueName="[Dim Sales Territory].[Continent].[All]" allUniqueName="[Dim Sales Territory].[Continent].[All]" dimensionUniqueName="[Dim Sales Territory]" displayFolder="" count="0" memberValueDatatype="130" unbalanced="0"/>
    <cacheHierarchy uniqueName="[Fact Returns].[ReturnDate]" caption="ReturnDate" attribute="1" time="1" defaultMemberUniqueName="[Fact Returns].[ReturnDate].[All]" allUniqueName="[Fact Returns].[ReturnDate].[All]" dimensionUniqueName="[Fact Returns]" displayFolder="" count="0" memberValueDatatype="7" unbalanced="0"/>
    <cacheHierarchy uniqueName="[Fact Returns].[TerritoryKey]" caption="TerritoryKey" attribute="1" defaultMemberUniqueName="[Fact Returns].[TerritoryKey].[All]" allUniqueName="[Fact Returns].[TerritoryKey].[All]" dimensionUniqueName="[Fact Returns]" displayFolder="" count="0" memberValueDatatype="20" unbalanced="0"/>
    <cacheHierarchy uniqueName="[Fact Returns].[ProductKey]" caption="ProductKey" attribute="1" defaultMemberUniqueName="[Fact Returns].[ProductKey].[All]" allUniqueName="[Fact Returns].[ProductKey].[All]" dimensionUniqueName="[Fact Returns]" displayFolder="" count="0" memberValueDatatype="20" unbalanced="0"/>
    <cacheHierarchy uniqueName="[Fact Returns].[ReturnQuantity]" caption="ReturnQuantity" attribute="1" defaultMemberUniqueName="[Fact Returns].[ReturnQuantity].[All]" allUniqueName="[Fact Returns].[ReturnQuantity].[All]" dimensionUniqueName="[Fact Returns]" displayFolder="" count="0" memberValueDatatype="20" unbalanced="0"/>
    <cacheHierarchy uniqueName="[Fact Sales].[OrderDate]" caption="OrderDate" attribute="1" time="1" defaultMemberUniqueName="[Fact Sales].[OrderDate].[All]" allUniqueName="[Fact Sales].[OrderDate].[All]" dimensionUniqueName="[Fact Sales]" displayFolder="" count="2" memberValueDatatype="7" unbalanced="0"/>
    <cacheHierarchy uniqueName="[Fact Sales].[StockDate]" caption="StockDate" attribute="1" time="1" defaultMemberUniqueName="[Fact Sales].[StockDate].[All]" allUniqueName="[Fact Sales].[StockDate].[All]" dimensionUniqueName="[Fact Sales]" displayFolder="" count="0" memberValueDatatype="7" unbalanced="0"/>
    <cacheHierarchy uniqueName="[Fact Sales].[OrderNumber]" caption="OrderNumber" attribute="1" defaultMemberUniqueName="[Fact Sales].[OrderNumber].[All]" allUniqueName="[Fact Sales].[OrderNumber].[All]" dimensionUniqueName="[Fact Sales]" displayFolder="" count="0" memberValueDatatype="130" unbalanced="0"/>
    <cacheHierarchy uniqueName="[Fact Sales].[ProductKey]" caption="ProductKey" attribute="1" defaultMemberUniqueName="[Fact Sales].[ProductKey].[All]" allUniqueName="[Fact Sales].[ProductKey].[All]" dimensionUniqueName="[Fact Sales]" displayFolder="" count="0" memberValueDatatype="20" unbalanced="0"/>
    <cacheHierarchy uniqueName="[Fact Sales].[CustomerKey]" caption="CustomerKey" attribute="1" defaultMemberUniqueName="[Fact Sales].[CustomerKey].[All]" allUniqueName="[Fact Sales].[CustomerKey].[All]" dimensionUniqueName="[Fact Sales]" displayFolder="" count="0" memberValueDatatype="20" unbalanced="0"/>
    <cacheHierarchy uniqueName="[Fact Sales].[TerritoryKey]" caption="TerritoryKey" attribute="1" defaultMemberUniqueName="[Fact Sales].[TerritoryKey].[All]" allUniqueName="[Fact Sales].[TerritoryKey].[All]" dimensionUniqueName="[Fact Sales]" displayFolder="" count="0" memberValueDatatype="20" unbalanced="0"/>
    <cacheHierarchy uniqueName="[Fact Sales].[OrderLineItem]" caption="OrderLineItem" attribute="1" defaultMemberUniqueName="[Fact Sales].[OrderLineItem].[All]" allUniqueName="[Fact Sales].[OrderLineItem].[All]" dimensionUniqueName="[Fact Sales]" displayFolder="" count="0" memberValueDatatype="20" unbalanced="0"/>
    <cacheHierarchy uniqueName="[Fact Sales].[OrderQuantity]" caption="OrderQuantity" attribute="1" defaultMemberUniqueName="[Fact Sales].[OrderQuantity].[All]" allUniqueName="[Fact Sales].[OrderQuantity].[All]" dimensionUniqueName="[Fact Sales]" displayFolder="" count="0" memberValueDatatype="20" unbalanced="0"/>
    <cacheHierarchy uniqueName="[Fact Sales].[OrderDate (Year)]" caption="OrderDate (Year)" attribute="1" defaultMemberUniqueName="[Fact Sales].[OrderDate (Year)].[All]" allUniqueName="[Fact Sales].[OrderDate (Year)].[All]" dimensionUniqueName="[Fact Sales]" displayFolder="" count="0" memberValueDatatype="130" unbalanced="0"/>
    <cacheHierarchy uniqueName="[Fact Sales].[OrderDate (Quarter)]" caption="OrderDate (Quarter)" attribute="1" defaultMemberUniqueName="[Fact Sales].[OrderDate (Quarter)].[All]" allUniqueName="[Fact Sales].[OrderDate (Quarter)].[All]" dimensionUniqueName="[Fact Sales]" displayFolder="" count="0" memberValueDatatype="130" unbalanced="0"/>
    <cacheHierarchy uniqueName="[Fact Sales].[OrderDate (Month)]" caption="OrderDate (Month)" attribute="1" defaultMemberUniqueName="[Fact Sales].[OrderDate (Month)].[All]" allUniqueName="[Fact Sales].[OrderDate (Month)].[All]" dimensionUniqueName="[Fact Sales]" displayFolder="" count="0" memberValueDatatype="130" unbalanced="0"/>
    <cacheHierarchy uniqueName="[Table3].[Measure]" caption="Measure" attribute="1" defaultMemberUniqueName="[Table3].[Measure].[All]" allUniqueName="[Table3].[Measure].[All]" dimensionUniqueName="[Table3]" displayFolder="" count="0" memberValueDatatype="20" unbalanced="0"/>
    <cacheHierarchy uniqueName="[Dim Calender].[Date (Month Index)]" caption="Date (Month Index)" attribute="1" defaultMemberUniqueName="[Dim Calender].[Date (Month Index)].[All]" allUniqueName="[Dim Calender].[Date (Month Index)].[All]" dimensionUniqueName="[Dim Calender]" displayFolder="" count="0" memberValueDatatype="20" unbalanced="0" hidden="1"/>
    <cacheHierarchy uniqueName="[Fact Sales].[OrderDate (Month Index)]" caption="OrderDate (Month Index)" attribute="1" defaultMemberUniqueName="[Fact Sales].[OrderDate (Month Index)].[All]" allUniqueName="[Fact Sales].[OrderDate (Month Index)].[All]" dimensionUniqueName="[Fact Sales]" displayFolder="" count="0" memberValueDatatype="20" unbalanced="0" hidden="1"/>
    <cacheHierarchy uniqueName="[Measures].[Total Sales]" caption="Total Sales" measure="1" displayFolder="" measureGroup="Table3" count="0" oneField="1">
      <fieldsUsage count="1">
        <fieldUsage x="1"/>
      </fieldsUsage>
    </cacheHierarchy>
    <cacheHierarchy uniqueName="[Measures].[Total Cost]" caption="Total Cost" measure="1" displayFolder="" measureGroup="Table3" count="0"/>
    <cacheHierarchy uniqueName="[Measures].[Total Profit]" caption="Total Profit" measure="1" displayFolder="" measureGroup="Table3" count="0"/>
    <cacheHierarchy uniqueName="[Measures].[Total Quantity]" caption="Total Quantity" measure="1" displayFolder="" measureGroup="Table3" count="0"/>
    <cacheHierarchy uniqueName="[Measures].[Total Orders]" caption="Total Orders" measure="1" displayFolder="" measureGroup="Table3" count="0"/>
    <cacheHierarchy uniqueName="[Measures].[Total Customers]" caption="Total Customers" measure="1" displayFolder="" measureGroup="Table3" count="0"/>
    <cacheHierarchy uniqueName="[Measures].[Average Order Value]" caption="Average Order Value" measure="1" displayFolder="" measureGroup="Table3" count="0"/>
    <cacheHierarchy uniqueName="[Measures].[Average Selling Price]" caption="Average Selling Price" measure="1" displayFolder="" measureGroup="Table3" count="0"/>
    <cacheHierarchy uniqueName="[Measures].[Profit Margin]" caption="Profit Margin" measure="1" displayFolder="" measureGroup="Table3" count="0"/>
    <cacheHierarchy uniqueName="[Measures].[Returned Quantity]" caption="Returned Quantity" measure="1" displayFolder="" measureGroup="Table3" count="0"/>
    <cacheHierarchy uniqueName="[Measures].[Return Rate]" caption="Return Rate" measure="1" displayFolder="" measureGroup="Table3" count="0"/>
    <cacheHierarchy uniqueName="[Measures].[Test Quantity]" caption="Test Quantity" measure="1" displayFolder="" measureGroup="Table3" count="0"/>
    <cacheHierarchy uniqueName="[Measures].[Test Related Price]" caption="Test Related Price" measure="1" displayFolder="" measureGroup="Table3" count="0"/>
    <cacheHierarchy uniqueName="[Measures].[__XL_Count Dim Customers]" caption="__XL_Count Dim Customers" measure="1" displayFolder="" measureGroup="Dim Customers" count="0" hidden="1"/>
    <cacheHierarchy uniqueName="[Measures].[__XL_Count Dim Products]" caption="__XL_Count Dim Products" measure="1" displayFolder="" measureGroup="Dim Products" count="0" hidden="1"/>
    <cacheHierarchy uniqueName="[Measures].[__XL_Count Fact Sales]" caption="__XL_Count Fact Sales" measure="1" displayFolder="" measureGroup="Fact Sales" count="0" hidden="1"/>
    <cacheHierarchy uniqueName="[Measures].[__XL_Count Dim Calender]" caption="__XL_Count Dim Calender" measure="1" displayFolder="" measureGroup="Dim Calender" count="0" hidden="1"/>
    <cacheHierarchy uniqueName="[Measures].[__XL_Count Dim Discounts]" caption="__XL_Count Dim Discounts" measure="1" displayFolder="" measureGroup="Dim Discounts" count="0" hidden="1"/>
    <cacheHierarchy uniqueName="[Measures].[__XL_Count Dim Product Categories]" caption="__XL_Count Dim Product Categories" measure="1" displayFolder="" measureGroup="Dim Product Categories" count="0" hidden="1"/>
    <cacheHierarchy uniqueName="[Measures].[__XL_Count Dim Product Subcategories]" caption="__XL_Count Dim Product Subcategories" measure="1" displayFolder="" measureGroup="Dim Product Subcategories" count="0" hidden="1"/>
    <cacheHierarchy uniqueName="[Measures].[__XL_Count Dim Sales Territory]" caption="__XL_Count Dim Sales Territory" measure="1" displayFolder="" measureGroup="Dim Sales Territory" count="0" hidden="1"/>
    <cacheHierarchy uniqueName="[Measures].[__XL_Count Fact Returns]" caption="__XL_Count Fact Returns" measure="1" displayFolder="" measureGroup="Fact Return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1">
    <dimension name="Dim Calender" uniqueName="[Dim Calender]" caption="Dim Calender"/>
    <dimension name="Dim Customers" uniqueName="[Dim Customers]" caption="Dim Customers"/>
    <dimension name="Dim Discounts" uniqueName="[Dim Discounts]" caption="Dim Discounts"/>
    <dimension name="Dim Product Categories" uniqueName="[Dim Product Categories]" caption="Dim Product Categories"/>
    <dimension name="Dim Product Subcategories" uniqueName="[Dim Product Subcategories]" caption="Dim Product Subcategories"/>
    <dimension name="Dim Products" uniqueName="[Dim Products]" caption="Dim Products"/>
    <dimension name="Dim Sales Territory" uniqueName="[Dim Sales Territory]" caption="Dim Sales Territory"/>
    <dimension name="Fact Returns" uniqueName="[Fact Returns]" caption="Fact Returns"/>
    <dimension name="Fact Sales" uniqueName="[Fact Sales]" caption="Fact Sales"/>
    <dimension measure="1" name="Measures" uniqueName="[Measures]" caption="Measures"/>
    <dimension name="Table3" uniqueName="[Table3]" caption="Table3"/>
  </dimensions>
  <measureGroups count="10">
    <measureGroup name="Dim Calender" caption="Dim Calender"/>
    <measureGroup name="Dim Customers" caption="Dim Customers"/>
    <measureGroup name="Dim Discounts" caption="Dim Discounts"/>
    <measureGroup name="Dim Product Categories" caption="Dim Product Categories"/>
    <measureGroup name="Dim Product Subcategories" caption="Dim Product Subcategories"/>
    <measureGroup name="Dim Products" caption="Dim Products"/>
    <measureGroup name="Dim Sales Territory" caption="Dim Sales Territory"/>
    <measureGroup name="Fact Returns" caption="Fact Returns"/>
    <measureGroup name="Fact Sales" caption="Fact Sales"/>
    <measureGroup name="Table3" caption="Table3"/>
  </measureGroups>
  <maps count="22">
    <map measureGroup="0" dimension="0"/>
    <map measureGroup="1" dimension="1"/>
    <map measureGroup="2" dimension="2"/>
    <map measureGroup="3" dimension="3"/>
    <map measureGroup="4" dimension="3"/>
    <map measureGroup="4" dimension="4"/>
    <map measureGroup="5" dimension="3"/>
    <map measureGroup="5" dimension="4"/>
    <map measureGroup="5" dimension="5"/>
    <map measureGroup="6" dimension="6"/>
    <map measureGroup="7" dimension="3"/>
    <map measureGroup="7" dimension="4"/>
    <map measureGroup="7" dimension="5"/>
    <map measureGroup="7" dimension="7"/>
    <map measureGroup="8" dimension="0"/>
    <map measureGroup="8" dimension="1"/>
    <map measureGroup="8" dimension="3"/>
    <map measureGroup="8" dimension="4"/>
    <map measureGroup="8" dimension="5"/>
    <map measureGroup="8" dimension="6"/>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iza Irfan" refreshedDate="46248.411998958334" backgroundQuery="1" createdVersion="8" refreshedVersion="8" minRefreshableVersion="3" recordCount="0" supportSubquery="1" supportAdvancedDrill="1" xr:uid="{8DDBC238-CDBD-4188-B4A4-72A453420AF0}">
  <cacheSource type="external" connectionId="13"/>
  <cacheFields count="3">
    <cacheField name="[Dim Product Categories].[CategoryName].[CategoryName]" caption="CategoryName" numFmtId="0" hierarchy="20" level="1">
      <sharedItems count="3">
        <s v="Accessories"/>
        <s v="Bikes"/>
        <s v="Clothing"/>
      </sharedItems>
    </cacheField>
    <cacheField name="[Measures].[Returned Quantity]" caption="Returned Quantity" numFmtId="0" hierarchy="66" level="32767"/>
    <cacheField name="[Dim Products].[ProductColor].[ProductColor]" caption="ProductColor" numFmtId="0" hierarchy="30" level="1">
      <sharedItems containsSemiMixedTypes="0" containsNonDate="0" containsString="0"/>
    </cacheField>
  </cacheFields>
  <cacheHierarchies count="81">
    <cacheHierarchy uniqueName="[Dim Calender].[Date]" caption="Date" attribute="1" time="1" defaultMemberUniqueName="[Dim Calender].[Date].[All]" allUniqueName="[Dim Calender].[Date].[All]" dimensionUniqueName="[Dim Calender]" displayFolder="" count="0" memberValueDatatype="7" unbalanced="0"/>
    <cacheHierarchy uniqueName="[Dim Calender].[Date (Year)]" caption="Date (Year)" attribute="1" defaultMemberUniqueName="[Dim Calender].[Date (Year)].[All]" allUniqueName="[Dim Calender].[Date (Year)].[All]" dimensionUniqueName="[Dim Calender]" displayFolder="" count="0" memberValueDatatype="130" unbalanced="0"/>
    <cacheHierarchy uniqueName="[Dim Calender].[Date (Quarter)]" caption="Date (Quarter)" attribute="1" defaultMemberUniqueName="[Dim Calender].[Date (Quarter)].[All]" allUniqueName="[Dim Calender].[Date (Quarter)].[All]" dimensionUniqueName="[Dim Calender]" displayFolder="" count="0" memberValueDatatype="130" unbalanced="0"/>
    <cacheHierarchy uniqueName="[Dim Calender].[Date (Month)]" caption="Date (Month)" attribute="1" defaultMemberUniqueName="[Dim Calender].[Date (Month)].[All]" allUniqueName="[Dim Calender].[Date (Month)].[All]" dimensionUniqueName="[Dim Calender]" displayFolder="" count="0" memberValueDatatype="130" unbalanced="0"/>
    <cacheHierarchy uniqueName="[Dim Customers].[CustomerKey]" caption="CustomerKey" attribute="1" defaultMemberUniqueName="[Dim Customers].[CustomerKey].[All]" allUniqueName="[Dim Customers].[CustomerKey].[All]" dimensionUniqueName="[Dim Customers]" displayFolder="" count="0" memberValueDatatype="20" unbalanced="0"/>
    <cacheHierarchy uniqueName="[Dim Customers].[Prefix]" caption="Prefix" attribute="1" defaultMemberUniqueName="[Dim Customers].[Prefix].[All]" allUniqueName="[Dim Customers].[Prefix].[All]" dimensionUniqueName="[Dim Customers]" displayFolder="" count="0" memberValueDatatype="130" unbalanced="0"/>
    <cacheHierarchy uniqueName="[Dim Customers].[Full Name]" caption="Full Name" attribute="1" defaultMemberUniqueName="[Dim Customers].[Full Name].[All]" allUniqueName="[Dim Customers].[Full Name].[All]" dimensionUniqueName="[Dim Customers]" displayFolder="" count="0" memberValueDatatype="130" unbalanced="0"/>
    <cacheHierarchy uniqueName="[Dim Customers].[BirthDate]" caption="BirthDate" attribute="1" time="1" defaultMemberUniqueName="[Dim Customers].[BirthDate].[All]" allUniqueName="[Dim Customers].[BirthDate].[All]" dimensionUniqueName="[Dim Customers]" displayFolder="" count="0" memberValueDatatype="7" unbalanced="0"/>
    <cacheHierarchy uniqueName="[Dim Customers].[MaritalStatus]" caption="MaritalStatus" attribute="1" defaultMemberUniqueName="[Dim Customers].[MaritalStatus].[All]" allUniqueName="[Dim Customers].[MaritalStatus].[All]" dimensionUniqueName="[Dim Customers]" displayFolder="" count="2" memberValueDatatype="130" unbalanced="0"/>
    <cacheHierarchy uniqueName="[Dim Customers].[Gender]" caption="Gender" attribute="1" defaultMemberUniqueName="[Dim Customers].[Gender].[All]" allUniqueName="[Dim Customers].[Gender].[All]" dimensionUniqueName="[Dim Customers]" displayFolder="" count="2" memberValueDatatype="130" unbalanced="0"/>
    <cacheHierarchy uniqueName="[Dim Customers].[EmailAddress]" caption="EmailAddress" attribute="1" defaultMemberUniqueName="[Dim Customers].[EmailAddress].[All]" allUniqueName="[Dim Customers].[EmailAddress].[All]" dimensionUniqueName="[Dim Customers]" displayFolder="" count="0" memberValueDatatype="130" unbalanced="0"/>
    <cacheHierarchy uniqueName="[Dim Customers].[AnnualIncome]" caption="AnnualIncome" attribute="1" defaultMemberUniqueName="[Dim Customers].[AnnualIncome].[All]" allUniqueName="[Dim Customers].[AnnualIncome].[All]" dimensionUniqueName="[Dim Customers]" displayFolder="" count="0" memberValueDatatype="20" unbalanced="0"/>
    <cacheHierarchy uniqueName="[Dim Customers].[TotalChildren]" caption="TotalChildren" attribute="1" defaultMemberUniqueName="[Dim Customers].[TotalChildren].[All]" allUniqueName="[Dim Customers].[TotalChildren].[All]" dimensionUniqueName="[Dim Customers]" displayFolder="" count="0" memberValueDatatype="20" unbalanced="0"/>
    <cacheHierarchy uniqueName="[Dim Customers].[EducationLevel]" caption="EducationLevel" attribute="1" defaultMemberUniqueName="[Dim Customers].[EducationLevel].[All]" allUniqueName="[Dim Customers].[EducationLevel].[All]" dimensionUniqueName="[Dim Customers]" displayFolder="" count="0" memberValueDatatype="130" unbalanced="0"/>
    <cacheHierarchy uniqueName="[Dim Customers].[Occupation]" caption="Occupation" attribute="1" defaultMemberUniqueName="[Dim Customers].[Occupation].[All]" allUniqueName="[Dim Customers].[Occupation].[All]" dimensionUniqueName="[Dim Customers]" displayFolder="" count="0" memberValueDatatype="130" unbalanced="0"/>
    <cacheHierarchy uniqueName="[Dim Customers].[HomeOwner]" caption="HomeOwner" attribute="1" defaultMemberUniqueName="[Dim Customers].[HomeOwner].[All]" allUniqueName="[Dim Customers].[HomeOwner].[All]" dimensionUniqueName="[Dim Customers]" displayFolder="" count="0" memberValueDatatype="130" unbalanced="0"/>
    <cacheHierarchy uniqueName="[Dim Discounts].[Year]" caption="Year" attribute="1" defaultMemberUniqueName="[Dim Discounts].[Year].[All]" allUniqueName="[Dim Discounts].[Year].[All]" dimensionUniqueName="[Dim Discounts]" displayFolder="" count="0" memberValueDatatype="20" unbalanced="0"/>
    <cacheHierarchy uniqueName="[Dim Discounts].[ProductCategoryKey]" caption="ProductCategoryKey" attribute="1" defaultMemberUniqueName="[Dim Discounts].[ProductCategoryKey].[All]" allUniqueName="[Dim Discounts].[ProductCategoryKey].[All]" dimensionUniqueName="[Dim Discounts]" displayFolder="" count="0" memberValueDatatype="20" unbalanced="0"/>
    <cacheHierarchy uniqueName="[Dim Discounts].[DiscountRate]" caption="DiscountRate" attribute="1" defaultMemberUniqueName="[Dim Discounts].[DiscountRate].[All]" allUniqueName="[Dim Discounts].[DiscountRate].[All]" dimensionUniqueName="[Dim Discounts]" displayFolder="" count="0" memberValueDatatype="5" unbalanced="0"/>
    <cacheHierarchy uniqueName="[Dim Product Categories].[ProductCategoryKey]" caption="ProductCategoryKey" attribute="1" defaultMemberUniqueName="[Dim Product Categories].[ProductCategoryKey].[All]" allUniqueName="[Dim Product Categories].[ProductCategoryKey].[All]" dimensionUniqueName="[Dim Product Categories]" displayFolder="" count="0" memberValueDatatype="20" unbalanced="0"/>
    <cacheHierarchy uniqueName="[Dim Product Categories].[CategoryName]" caption="CategoryName" attribute="1" defaultMemberUniqueName="[Dim Product Categories].[CategoryName].[All]" allUniqueName="[Dim Product Categories].[CategoryName].[All]" dimensionUniqueName="[Dim Product Categories]" displayFolder="" count="2" memberValueDatatype="130" unbalanced="0">
      <fieldsUsage count="2">
        <fieldUsage x="-1"/>
        <fieldUsage x="0"/>
      </fieldsUsage>
    </cacheHierarchy>
    <cacheHierarchy uniqueName="[Dim Product Subcategories].[ProductSubcategoryKey]" caption="ProductSubcategoryKey" attribute="1" defaultMemberUniqueName="[Dim Product Subcategories].[ProductSubcategoryKey].[All]" allUniqueName="[Dim Product Subcategories].[ProductSubcategoryKey].[All]" dimensionUniqueName="[Dim Product Subcategories]" displayFolder="" count="0" memberValueDatatype="20" unbalanced="0"/>
    <cacheHierarchy uniqueName="[Dim Product Subcategories].[SubcategoryName]" caption="SubcategoryName" attribute="1" defaultMemberUniqueName="[Dim Product Subcategories].[SubcategoryName].[All]" allUniqueName="[Dim Product Subcategories].[SubcategoryName].[All]" dimensionUniqueName="[Dim Product Subcategories]" displayFolder="" count="0" memberValueDatatype="130" unbalanced="0"/>
    <cacheHierarchy uniqueName="[Dim Product Subcategories].[ProductCategoryKey]" caption="ProductCategoryKey" attribute="1" defaultMemberUniqueName="[Dim Product Subcategories].[ProductCategoryKey].[All]" allUniqueName="[Dim Product Subcategories].[ProductCategoryKey].[All]" dimensionUniqueName="[Dim Product Subcategories]" displayFolder="" count="0" memberValueDatatype="20" unbalanced="0"/>
    <cacheHierarchy uniqueName="[Dim Products].[ProductKey]" caption="ProductKey" attribute="1" defaultMemberUniqueName="[Dim Products].[ProductKey].[All]" allUniqueName="[Dim Products].[ProductKey].[All]" dimensionUniqueName="[Dim Products]" displayFolder="" count="0" memberValueDatatype="20" unbalanced="0"/>
    <cacheHierarchy uniqueName="[Dim Products].[ProductSubcategoryKey]" caption="ProductSubcategoryKey" attribute="1" defaultMemberUniqueName="[Dim Products].[ProductSubcategoryKey].[All]" allUniqueName="[Dim Products].[ProductSubcategoryKey].[All]" dimensionUniqueName="[Dim Products]" displayFolder="" count="0" memberValueDatatype="20" unbalanced="0"/>
    <cacheHierarchy uniqueName="[Dim Products].[ProductSKU]" caption="ProductSKU" attribute="1" defaultMemberUniqueName="[Dim Products].[ProductSKU].[All]" allUniqueName="[Dim Products].[ProductSKU].[All]" dimensionUniqueName="[Dim Products]" displayFolder="" count="0" memberValueDatatype="130" unbalanced="0"/>
    <cacheHierarchy uniqueName="[Dim Products].[ProductName]" caption="ProductName" attribute="1" defaultMemberUniqueName="[Dim Products].[ProductName].[All]" allUniqueName="[Dim Products].[ProductName].[All]" dimensionUniqueName="[Dim Products]" displayFolder="" count="0" memberValueDatatype="130" unbalanced="0"/>
    <cacheHierarchy uniqueName="[Dim Products].[ModelName]" caption="ModelName" attribute="1" defaultMemberUniqueName="[Dim Products].[ModelName].[All]" allUniqueName="[Dim Products].[ModelName].[All]" dimensionUniqueName="[Dim Products]" displayFolder="" count="0" memberValueDatatype="130" unbalanced="0"/>
    <cacheHierarchy uniqueName="[Dim Products].[ProductDescription]" caption="ProductDescription" attribute="1" defaultMemberUniqueName="[Dim Products].[ProductDescription].[All]" allUniqueName="[Dim Products].[ProductDescription].[All]" dimensionUniqueName="[Dim Products]" displayFolder="" count="0" memberValueDatatype="130" unbalanced="0"/>
    <cacheHierarchy uniqueName="[Dim Products].[ProductColor]" caption="ProductColor" attribute="1" defaultMemberUniqueName="[Dim Products].[ProductColor].[All]" allUniqueName="[Dim Products].[ProductColor].[All]" dimensionUniqueName="[Dim Products]" displayFolder="" count="2" memberValueDatatype="130" unbalanced="0">
      <fieldsUsage count="2">
        <fieldUsage x="-1"/>
        <fieldUsage x="2"/>
      </fieldsUsage>
    </cacheHierarchy>
    <cacheHierarchy uniqueName="[Dim Products].[ProductSize]" caption="ProductSize" attribute="1" defaultMemberUniqueName="[Dim Products].[ProductSize].[All]" allUniqueName="[Dim Products].[ProductSize].[All]" dimensionUniqueName="[Dim Products]" displayFolder="" count="0" memberValueDatatype="130" unbalanced="0"/>
    <cacheHierarchy uniqueName="[Dim Products].[ProductStyle]" caption="ProductStyle" attribute="1" defaultMemberUniqueName="[Dim Products].[ProductStyle].[All]" allUniqueName="[Dim Products].[ProductStyle].[All]" dimensionUniqueName="[Dim Products]" displayFolder="" count="0" memberValueDatatype="130" unbalanced="0"/>
    <cacheHierarchy uniqueName="[Dim Products].[ProductCost]" caption="ProductCost" attribute="1" defaultMemberUniqueName="[Dim Products].[ProductCost].[All]" allUniqueName="[Dim Products].[ProductCost].[All]" dimensionUniqueName="[Dim Products]" displayFolder="" count="0" memberValueDatatype="5" unbalanced="0"/>
    <cacheHierarchy uniqueName="[Dim Products].[ProductPrice]" caption="ProductPrice" attribute="1" defaultMemberUniqueName="[Dim Products].[ProductPrice].[All]" allUniqueName="[Dim Products].[ProductPrice].[All]" dimensionUniqueName="[Dim Products]" displayFolder="" count="0" memberValueDatatype="5" unbalanced="0"/>
    <cacheHierarchy uniqueName="[Dim Sales Territory].[SalesTerritoryKey]" caption="SalesTerritoryKey" attribute="1" defaultMemberUniqueName="[Dim Sales Territory].[SalesTerritoryKey].[All]" allUniqueName="[Dim Sales Territory].[SalesTerritoryKey].[All]" dimensionUniqueName="[Dim Sales Territory]" displayFolder="" count="0" memberValueDatatype="20" unbalanced="0"/>
    <cacheHierarchy uniqueName="[Dim Sales Territory].[Region]" caption="Region" attribute="1" defaultMemberUniqueName="[Dim Sales Territory].[Region].[All]" allUniqueName="[Dim Sales Territory].[Region].[All]" dimensionUniqueName="[Dim Sales Territory]" displayFolder="" count="2" memberValueDatatype="130" unbalanced="0"/>
    <cacheHierarchy uniqueName="[Dim Sales Territory].[Country]" caption="Country" attribute="1" defaultMemberUniqueName="[Dim Sales Territory].[Country].[All]" allUniqueName="[Dim Sales Territory].[Country].[All]" dimensionUniqueName="[Dim Sales Territory]" displayFolder="" count="0" memberValueDatatype="130" unbalanced="0"/>
    <cacheHierarchy uniqueName="[Dim Sales Territory].[Continent]" caption="Continent" attribute="1" defaultMemberUniqueName="[Dim Sales Territory].[Continent].[All]" allUniqueName="[Dim Sales Territory].[Continent].[All]" dimensionUniqueName="[Dim Sales Territory]" displayFolder="" count="0" memberValueDatatype="130" unbalanced="0"/>
    <cacheHierarchy uniqueName="[Fact Returns].[ReturnDate]" caption="ReturnDate" attribute="1" time="1" defaultMemberUniqueName="[Fact Returns].[ReturnDate].[All]" allUniqueName="[Fact Returns].[ReturnDate].[All]" dimensionUniqueName="[Fact Returns]" displayFolder="" count="0" memberValueDatatype="7" unbalanced="0"/>
    <cacheHierarchy uniqueName="[Fact Returns].[TerritoryKey]" caption="TerritoryKey" attribute="1" defaultMemberUniqueName="[Fact Returns].[TerritoryKey].[All]" allUniqueName="[Fact Returns].[TerritoryKey].[All]" dimensionUniqueName="[Fact Returns]" displayFolder="" count="0" memberValueDatatype="20" unbalanced="0"/>
    <cacheHierarchy uniqueName="[Fact Returns].[ProductKey]" caption="ProductKey" attribute="1" defaultMemberUniqueName="[Fact Returns].[ProductKey].[All]" allUniqueName="[Fact Returns].[ProductKey].[All]" dimensionUniqueName="[Fact Returns]" displayFolder="" count="0" memberValueDatatype="20" unbalanced="0"/>
    <cacheHierarchy uniqueName="[Fact Returns].[ReturnQuantity]" caption="ReturnQuantity" attribute="1" defaultMemberUniqueName="[Fact Returns].[ReturnQuantity].[All]" allUniqueName="[Fact Returns].[ReturnQuantity].[All]" dimensionUniqueName="[Fact Returns]" displayFolder="" count="0" memberValueDatatype="20" unbalanced="0"/>
    <cacheHierarchy uniqueName="[Fact Sales].[OrderDate]" caption="OrderDate" attribute="1" time="1" defaultMemberUniqueName="[Fact Sales].[OrderDate].[All]" allUniqueName="[Fact Sales].[OrderDate].[All]" dimensionUniqueName="[Fact Sales]" displayFolder="" count="2" memberValueDatatype="7" unbalanced="0"/>
    <cacheHierarchy uniqueName="[Fact Sales].[StockDate]" caption="StockDate" attribute="1" time="1" defaultMemberUniqueName="[Fact Sales].[StockDate].[All]" allUniqueName="[Fact Sales].[StockDate].[All]" dimensionUniqueName="[Fact Sales]" displayFolder="" count="0" memberValueDatatype="7" unbalanced="0"/>
    <cacheHierarchy uniqueName="[Fact Sales].[OrderNumber]" caption="OrderNumber" attribute="1" defaultMemberUniqueName="[Fact Sales].[OrderNumber].[All]" allUniqueName="[Fact Sales].[OrderNumber].[All]" dimensionUniqueName="[Fact Sales]" displayFolder="" count="0" memberValueDatatype="130" unbalanced="0"/>
    <cacheHierarchy uniqueName="[Fact Sales].[ProductKey]" caption="ProductKey" attribute="1" defaultMemberUniqueName="[Fact Sales].[ProductKey].[All]" allUniqueName="[Fact Sales].[ProductKey].[All]" dimensionUniqueName="[Fact Sales]" displayFolder="" count="0" memberValueDatatype="20" unbalanced="0"/>
    <cacheHierarchy uniqueName="[Fact Sales].[CustomerKey]" caption="CustomerKey" attribute="1" defaultMemberUniqueName="[Fact Sales].[CustomerKey].[All]" allUniqueName="[Fact Sales].[CustomerKey].[All]" dimensionUniqueName="[Fact Sales]" displayFolder="" count="0" memberValueDatatype="20" unbalanced="0"/>
    <cacheHierarchy uniqueName="[Fact Sales].[TerritoryKey]" caption="TerritoryKey" attribute="1" defaultMemberUniqueName="[Fact Sales].[TerritoryKey].[All]" allUniqueName="[Fact Sales].[TerritoryKey].[All]" dimensionUniqueName="[Fact Sales]" displayFolder="" count="0" memberValueDatatype="20" unbalanced="0"/>
    <cacheHierarchy uniqueName="[Fact Sales].[OrderLineItem]" caption="OrderLineItem" attribute="1" defaultMemberUniqueName="[Fact Sales].[OrderLineItem].[All]" allUniqueName="[Fact Sales].[OrderLineItem].[All]" dimensionUniqueName="[Fact Sales]" displayFolder="" count="0" memberValueDatatype="20" unbalanced="0"/>
    <cacheHierarchy uniqueName="[Fact Sales].[OrderQuantity]" caption="OrderQuantity" attribute="1" defaultMemberUniqueName="[Fact Sales].[OrderQuantity].[All]" allUniqueName="[Fact Sales].[OrderQuantity].[All]" dimensionUniqueName="[Fact Sales]" displayFolder="" count="0" memberValueDatatype="20" unbalanced="0"/>
    <cacheHierarchy uniqueName="[Fact Sales].[OrderDate (Year)]" caption="OrderDate (Year)" attribute="1" defaultMemberUniqueName="[Fact Sales].[OrderDate (Year)].[All]" allUniqueName="[Fact Sales].[OrderDate (Year)].[All]" dimensionUniqueName="[Fact Sales]" displayFolder="" count="0" memberValueDatatype="130" unbalanced="0"/>
    <cacheHierarchy uniqueName="[Fact Sales].[OrderDate (Quarter)]" caption="OrderDate (Quarter)" attribute="1" defaultMemberUniqueName="[Fact Sales].[OrderDate (Quarter)].[All]" allUniqueName="[Fact Sales].[OrderDate (Quarter)].[All]" dimensionUniqueName="[Fact Sales]" displayFolder="" count="0" memberValueDatatype="130" unbalanced="0"/>
    <cacheHierarchy uniqueName="[Fact Sales].[OrderDate (Month)]" caption="OrderDate (Month)" attribute="1" defaultMemberUniqueName="[Fact Sales].[OrderDate (Month)].[All]" allUniqueName="[Fact Sales].[OrderDate (Month)].[All]" dimensionUniqueName="[Fact Sales]" displayFolder="" count="0" memberValueDatatype="130" unbalanced="0"/>
    <cacheHierarchy uniqueName="[Table3].[Measure]" caption="Measure" attribute="1" defaultMemberUniqueName="[Table3].[Measure].[All]" allUniqueName="[Table3].[Measure].[All]" dimensionUniqueName="[Table3]" displayFolder="" count="0" memberValueDatatype="20" unbalanced="0"/>
    <cacheHierarchy uniqueName="[Dim Calender].[Date (Month Index)]" caption="Date (Month Index)" attribute="1" defaultMemberUniqueName="[Dim Calender].[Date (Month Index)].[All]" allUniqueName="[Dim Calender].[Date (Month Index)].[All]" dimensionUniqueName="[Dim Calender]" displayFolder="" count="0" memberValueDatatype="20" unbalanced="0" hidden="1"/>
    <cacheHierarchy uniqueName="[Fact Sales].[OrderDate (Month Index)]" caption="OrderDate (Month Index)" attribute="1" defaultMemberUniqueName="[Fact Sales].[OrderDate (Month Index)].[All]" allUniqueName="[Fact Sales].[OrderDate (Month Index)].[All]" dimensionUniqueName="[Fact Sales]" displayFolder="" count="0" memberValueDatatype="20" unbalanced="0" hidden="1"/>
    <cacheHierarchy uniqueName="[Measures].[Total Sales]" caption="Total Sales" measure="1" displayFolder="" measureGroup="Table3" count="0"/>
    <cacheHierarchy uniqueName="[Measures].[Total Cost]" caption="Total Cost" measure="1" displayFolder="" measureGroup="Table3" count="0"/>
    <cacheHierarchy uniqueName="[Measures].[Total Profit]" caption="Total Profit" measure="1" displayFolder="" measureGroup="Table3" count="0"/>
    <cacheHierarchy uniqueName="[Measures].[Total Quantity]" caption="Total Quantity" measure="1" displayFolder="" measureGroup="Table3" count="0"/>
    <cacheHierarchy uniqueName="[Measures].[Total Orders]" caption="Total Orders" measure="1" displayFolder="" measureGroup="Table3" count="0"/>
    <cacheHierarchy uniqueName="[Measures].[Total Customers]" caption="Total Customers" measure="1" displayFolder="" measureGroup="Table3" count="0"/>
    <cacheHierarchy uniqueName="[Measures].[Average Order Value]" caption="Average Order Value" measure="1" displayFolder="" measureGroup="Table3" count="0"/>
    <cacheHierarchy uniqueName="[Measures].[Average Selling Price]" caption="Average Selling Price" measure="1" displayFolder="" measureGroup="Table3" count="0"/>
    <cacheHierarchy uniqueName="[Measures].[Profit Margin]" caption="Profit Margin" measure="1" displayFolder="" measureGroup="Table3" count="0"/>
    <cacheHierarchy uniqueName="[Measures].[Returned Quantity]" caption="Returned Quantity" measure="1" displayFolder="" measureGroup="Table3" count="0" oneField="1">
      <fieldsUsage count="1">
        <fieldUsage x="1"/>
      </fieldsUsage>
    </cacheHierarchy>
    <cacheHierarchy uniqueName="[Measures].[Return Rate]" caption="Return Rate" measure="1" displayFolder="" measureGroup="Table3" count="0"/>
    <cacheHierarchy uniqueName="[Measures].[Test Quantity]" caption="Test Quantity" measure="1" displayFolder="" measureGroup="Table3" count="0"/>
    <cacheHierarchy uniqueName="[Measures].[Test Related Price]" caption="Test Related Price" measure="1" displayFolder="" measureGroup="Table3" count="0"/>
    <cacheHierarchy uniqueName="[Measures].[__XL_Count Dim Customers]" caption="__XL_Count Dim Customers" measure="1" displayFolder="" measureGroup="Dim Customers" count="0" hidden="1"/>
    <cacheHierarchy uniqueName="[Measures].[__XL_Count Dim Products]" caption="__XL_Count Dim Products" measure="1" displayFolder="" measureGroup="Dim Products" count="0" hidden="1"/>
    <cacheHierarchy uniqueName="[Measures].[__XL_Count Fact Sales]" caption="__XL_Count Fact Sales" measure="1" displayFolder="" measureGroup="Fact Sales" count="0" hidden="1"/>
    <cacheHierarchy uniqueName="[Measures].[__XL_Count Dim Calender]" caption="__XL_Count Dim Calender" measure="1" displayFolder="" measureGroup="Dim Calender" count="0" hidden="1"/>
    <cacheHierarchy uniqueName="[Measures].[__XL_Count Dim Discounts]" caption="__XL_Count Dim Discounts" measure="1" displayFolder="" measureGroup="Dim Discounts" count="0" hidden="1"/>
    <cacheHierarchy uniqueName="[Measures].[__XL_Count Dim Product Categories]" caption="__XL_Count Dim Product Categories" measure="1" displayFolder="" measureGroup="Dim Product Categories" count="0" hidden="1"/>
    <cacheHierarchy uniqueName="[Measures].[__XL_Count Dim Product Subcategories]" caption="__XL_Count Dim Product Subcategories" measure="1" displayFolder="" measureGroup="Dim Product Subcategories" count="0" hidden="1"/>
    <cacheHierarchy uniqueName="[Measures].[__XL_Count Dim Sales Territory]" caption="__XL_Count Dim Sales Territory" measure="1" displayFolder="" measureGroup="Dim Sales Territory" count="0" hidden="1"/>
    <cacheHierarchy uniqueName="[Measures].[__XL_Count Fact Returns]" caption="__XL_Count Fact Returns" measure="1" displayFolder="" measureGroup="Fact Return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1">
    <dimension name="Dim Calender" uniqueName="[Dim Calender]" caption="Dim Calender"/>
    <dimension name="Dim Customers" uniqueName="[Dim Customers]" caption="Dim Customers"/>
    <dimension name="Dim Discounts" uniqueName="[Dim Discounts]" caption="Dim Discounts"/>
    <dimension name="Dim Product Categories" uniqueName="[Dim Product Categories]" caption="Dim Product Categories"/>
    <dimension name="Dim Product Subcategories" uniqueName="[Dim Product Subcategories]" caption="Dim Product Subcategories"/>
    <dimension name="Dim Products" uniqueName="[Dim Products]" caption="Dim Products"/>
    <dimension name="Dim Sales Territory" uniqueName="[Dim Sales Territory]" caption="Dim Sales Territory"/>
    <dimension name="Fact Returns" uniqueName="[Fact Returns]" caption="Fact Returns"/>
    <dimension name="Fact Sales" uniqueName="[Fact Sales]" caption="Fact Sales"/>
    <dimension measure="1" name="Measures" uniqueName="[Measures]" caption="Measures"/>
    <dimension name="Table3" uniqueName="[Table3]" caption="Table3"/>
  </dimensions>
  <measureGroups count="10">
    <measureGroup name="Dim Calender" caption="Dim Calender"/>
    <measureGroup name="Dim Customers" caption="Dim Customers"/>
    <measureGroup name="Dim Discounts" caption="Dim Discounts"/>
    <measureGroup name="Dim Product Categories" caption="Dim Product Categories"/>
    <measureGroup name="Dim Product Subcategories" caption="Dim Product Subcategories"/>
    <measureGroup name="Dim Products" caption="Dim Products"/>
    <measureGroup name="Dim Sales Territory" caption="Dim Sales Territory"/>
    <measureGroup name="Fact Returns" caption="Fact Returns"/>
    <measureGroup name="Fact Sales" caption="Fact Sales"/>
    <measureGroup name="Table3" caption="Table3"/>
  </measureGroups>
  <maps count="22">
    <map measureGroup="0" dimension="0"/>
    <map measureGroup="1" dimension="1"/>
    <map measureGroup="2" dimension="2"/>
    <map measureGroup="3" dimension="3"/>
    <map measureGroup="4" dimension="3"/>
    <map measureGroup="4" dimension="4"/>
    <map measureGroup="5" dimension="3"/>
    <map measureGroup="5" dimension="4"/>
    <map measureGroup="5" dimension="5"/>
    <map measureGroup="6" dimension="6"/>
    <map measureGroup="7" dimension="3"/>
    <map measureGroup="7" dimension="4"/>
    <map measureGroup="7" dimension="5"/>
    <map measureGroup="7" dimension="7"/>
    <map measureGroup="8" dimension="0"/>
    <map measureGroup="8" dimension="1"/>
    <map measureGroup="8" dimension="3"/>
    <map measureGroup="8" dimension="4"/>
    <map measureGroup="8" dimension="5"/>
    <map measureGroup="8" dimension="6"/>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iza Irfan" refreshedDate="46248.411999305557" backgroundQuery="1" createdVersion="8" refreshedVersion="8" minRefreshableVersion="3" recordCount="0" supportSubquery="1" supportAdvancedDrill="1" xr:uid="{15B0155E-A8E0-404E-857F-AFFDF5B8B376}">
  <cacheSource type="external" connectionId="13"/>
  <cacheFields count="4">
    <cacheField name="[Dim Calender].[Date (Year)].[Date (Year)]" caption="Date (Year)" numFmtId="0" hierarchy="1" level="1">
      <sharedItems count="3">
        <s v="2020"/>
        <s v="2021"/>
        <s v="2022"/>
      </sharedItems>
    </cacheField>
    <cacheField name="[Dim Calender].[Date (Month)].[Date (Month)]" caption="Date (Month)" numFmtId="0" hierarchy="3" level="1">
      <sharedItems count="12">
        <s v="Jan"/>
        <s v="Feb"/>
        <s v="Mar"/>
        <s v="Apr"/>
        <s v="May"/>
        <s v="Jun"/>
        <s v="Jul"/>
        <s v="Aug"/>
        <s v="Sep"/>
        <s v="Oct"/>
        <s v="Nov"/>
        <s v="Dec"/>
      </sharedItems>
    </cacheField>
    <cacheField name="[Measures].[Total Sales]" caption="Total Sales" numFmtId="0" hierarchy="57" level="32767"/>
    <cacheField name="[Dim Products].[ProductColor].[ProductColor]" caption="ProductColor" numFmtId="0" hierarchy="30" level="1">
      <sharedItems containsSemiMixedTypes="0" containsNonDate="0" containsString="0"/>
    </cacheField>
  </cacheFields>
  <cacheHierarchies count="81">
    <cacheHierarchy uniqueName="[Dim Calender].[Date]" caption="Date" attribute="1" time="1" defaultMemberUniqueName="[Dim Calender].[Date].[All]" allUniqueName="[Dim Calender].[Date].[All]" dimensionUniqueName="[Dim Calender]" displayFolder="" count="0" memberValueDatatype="7" unbalanced="0"/>
    <cacheHierarchy uniqueName="[Dim Calender].[Date (Year)]" caption="Date (Year)" attribute="1" defaultMemberUniqueName="[Dim Calender].[Date (Year)].[All]" allUniqueName="[Dim Calender].[Date (Year)].[All]" dimensionUniqueName="[Dim Calender]" displayFolder="" count="2" memberValueDatatype="130" unbalanced="0">
      <fieldsUsage count="2">
        <fieldUsage x="-1"/>
        <fieldUsage x="0"/>
      </fieldsUsage>
    </cacheHierarchy>
    <cacheHierarchy uniqueName="[Dim Calender].[Date (Quarter)]" caption="Date (Quarter)" attribute="1" defaultMemberUniqueName="[Dim Calender].[Date (Quarter)].[All]" allUniqueName="[Dim Calender].[Date (Quarter)].[All]" dimensionUniqueName="[Dim Calender]" displayFolder="" count="0" memberValueDatatype="130" unbalanced="0"/>
    <cacheHierarchy uniqueName="[Dim Calender].[Date (Month)]" caption="Date (Month)" attribute="1" defaultMemberUniqueName="[Dim Calender].[Date (Month)].[All]" allUniqueName="[Dim Calender].[Date (Month)].[All]" dimensionUniqueName="[Dim Calender]" displayFolder="" count="2" memberValueDatatype="130" unbalanced="0">
      <fieldsUsage count="2">
        <fieldUsage x="-1"/>
        <fieldUsage x="1"/>
      </fieldsUsage>
    </cacheHierarchy>
    <cacheHierarchy uniqueName="[Dim Customers].[CustomerKey]" caption="CustomerKey" attribute="1" defaultMemberUniqueName="[Dim Customers].[CustomerKey].[All]" allUniqueName="[Dim Customers].[CustomerKey].[All]" dimensionUniqueName="[Dim Customers]" displayFolder="" count="0" memberValueDatatype="20" unbalanced="0"/>
    <cacheHierarchy uniqueName="[Dim Customers].[Prefix]" caption="Prefix" attribute="1" defaultMemberUniqueName="[Dim Customers].[Prefix].[All]" allUniqueName="[Dim Customers].[Prefix].[All]" dimensionUniqueName="[Dim Customers]" displayFolder="" count="0" memberValueDatatype="130" unbalanced="0"/>
    <cacheHierarchy uniqueName="[Dim Customers].[Full Name]" caption="Full Name" attribute="1" defaultMemberUniqueName="[Dim Customers].[Full Name].[All]" allUniqueName="[Dim Customers].[Full Name].[All]" dimensionUniqueName="[Dim Customers]" displayFolder="" count="0" memberValueDatatype="130" unbalanced="0"/>
    <cacheHierarchy uniqueName="[Dim Customers].[BirthDate]" caption="BirthDate" attribute="1" time="1" defaultMemberUniqueName="[Dim Customers].[BirthDate].[All]" allUniqueName="[Dim Customers].[BirthDate].[All]" dimensionUniqueName="[Dim Customers]" displayFolder="" count="0" memberValueDatatype="7" unbalanced="0"/>
    <cacheHierarchy uniqueName="[Dim Customers].[MaritalStatus]" caption="MaritalStatus" attribute="1" defaultMemberUniqueName="[Dim Customers].[MaritalStatus].[All]" allUniqueName="[Dim Customers].[MaritalStatus].[All]" dimensionUniqueName="[Dim Customers]" displayFolder="" count="2" memberValueDatatype="130" unbalanced="0"/>
    <cacheHierarchy uniqueName="[Dim Customers].[Gender]" caption="Gender" attribute="1" defaultMemberUniqueName="[Dim Customers].[Gender].[All]" allUniqueName="[Dim Customers].[Gender].[All]" dimensionUniqueName="[Dim Customers]" displayFolder="" count="2" memberValueDatatype="130" unbalanced="0"/>
    <cacheHierarchy uniqueName="[Dim Customers].[EmailAddress]" caption="EmailAddress" attribute="1" defaultMemberUniqueName="[Dim Customers].[EmailAddress].[All]" allUniqueName="[Dim Customers].[EmailAddress].[All]" dimensionUniqueName="[Dim Customers]" displayFolder="" count="0" memberValueDatatype="130" unbalanced="0"/>
    <cacheHierarchy uniqueName="[Dim Customers].[AnnualIncome]" caption="AnnualIncome" attribute="1" defaultMemberUniqueName="[Dim Customers].[AnnualIncome].[All]" allUniqueName="[Dim Customers].[AnnualIncome].[All]" dimensionUniqueName="[Dim Customers]" displayFolder="" count="0" memberValueDatatype="20" unbalanced="0"/>
    <cacheHierarchy uniqueName="[Dim Customers].[TotalChildren]" caption="TotalChildren" attribute="1" defaultMemberUniqueName="[Dim Customers].[TotalChildren].[All]" allUniqueName="[Dim Customers].[TotalChildren].[All]" dimensionUniqueName="[Dim Customers]" displayFolder="" count="0" memberValueDatatype="20" unbalanced="0"/>
    <cacheHierarchy uniqueName="[Dim Customers].[EducationLevel]" caption="EducationLevel" attribute="1" defaultMemberUniqueName="[Dim Customers].[EducationLevel].[All]" allUniqueName="[Dim Customers].[EducationLevel].[All]" dimensionUniqueName="[Dim Customers]" displayFolder="" count="0" memberValueDatatype="130" unbalanced="0"/>
    <cacheHierarchy uniqueName="[Dim Customers].[Occupation]" caption="Occupation" attribute="1" defaultMemberUniqueName="[Dim Customers].[Occupation].[All]" allUniqueName="[Dim Customers].[Occupation].[All]" dimensionUniqueName="[Dim Customers]" displayFolder="" count="0" memberValueDatatype="130" unbalanced="0"/>
    <cacheHierarchy uniqueName="[Dim Customers].[HomeOwner]" caption="HomeOwner" attribute="1" defaultMemberUniqueName="[Dim Customers].[HomeOwner].[All]" allUniqueName="[Dim Customers].[HomeOwner].[All]" dimensionUniqueName="[Dim Customers]" displayFolder="" count="0" memberValueDatatype="130" unbalanced="0"/>
    <cacheHierarchy uniqueName="[Dim Discounts].[Year]" caption="Year" attribute="1" defaultMemberUniqueName="[Dim Discounts].[Year].[All]" allUniqueName="[Dim Discounts].[Year].[All]" dimensionUniqueName="[Dim Discounts]" displayFolder="" count="0" memberValueDatatype="20" unbalanced="0"/>
    <cacheHierarchy uniqueName="[Dim Discounts].[ProductCategoryKey]" caption="ProductCategoryKey" attribute="1" defaultMemberUniqueName="[Dim Discounts].[ProductCategoryKey].[All]" allUniqueName="[Dim Discounts].[ProductCategoryKey].[All]" dimensionUniqueName="[Dim Discounts]" displayFolder="" count="0" memberValueDatatype="20" unbalanced="0"/>
    <cacheHierarchy uniqueName="[Dim Discounts].[DiscountRate]" caption="DiscountRate" attribute="1" defaultMemberUniqueName="[Dim Discounts].[DiscountRate].[All]" allUniqueName="[Dim Discounts].[DiscountRate].[All]" dimensionUniqueName="[Dim Discounts]" displayFolder="" count="0" memberValueDatatype="5" unbalanced="0"/>
    <cacheHierarchy uniqueName="[Dim Product Categories].[ProductCategoryKey]" caption="ProductCategoryKey" attribute="1" defaultMemberUniqueName="[Dim Product Categories].[ProductCategoryKey].[All]" allUniqueName="[Dim Product Categories].[ProductCategoryKey].[All]" dimensionUniqueName="[Dim Product Categories]" displayFolder="" count="0" memberValueDatatype="20" unbalanced="0"/>
    <cacheHierarchy uniqueName="[Dim Product Categories].[CategoryName]" caption="CategoryName" attribute="1" defaultMemberUniqueName="[Dim Product Categories].[CategoryName].[All]" allUniqueName="[Dim Product Categories].[CategoryName].[All]" dimensionUniqueName="[Dim Product Categories]" displayFolder="" count="2" memberValueDatatype="130" unbalanced="0"/>
    <cacheHierarchy uniqueName="[Dim Product Subcategories].[ProductSubcategoryKey]" caption="ProductSubcategoryKey" attribute="1" defaultMemberUniqueName="[Dim Product Subcategories].[ProductSubcategoryKey].[All]" allUniqueName="[Dim Product Subcategories].[ProductSubcategoryKey].[All]" dimensionUniqueName="[Dim Product Subcategories]" displayFolder="" count="0" memberValueDatatype="20" unbalanced="0"/>
    <cacheHierarchy uniqueName="[Dim Product Subcategories].[SubcategoryName]" caption="SubcategoryName" attribute="1" defaultMemberUniqueName="[Dim Product Subcategories].[SubcategoryName].[All]" allUniqueName="[Dim Product Subcategories].[SubcategoryName].[All]" dimensionUniqueName="[Dim Product Subcategories]" displayFolder="" count="0" memberValueDatatype="130" unbalanced="0"/>
    <cacheHierarchy uniqueName="[Dim Product Subcategories].[ProductCategoryKey]" caption="ProductCategoryKey" attribute="1" defaultMemberUniqueName="[Dim Product Subcategories].[ProductCategoryKey].[All]" allUniqueName="[Dim Product Subcategories].[ProductCategoryKey].[All]" dimensionUniqueName="[Dim Product Subcategories]" displayFolder="" count="0" memberValueDatatype="20" unbalanced="0"/>
    <cacheHierarchy uniqueName="[Dim Products].[ProductKey]" caption="ProductKey" attribute="1" defaultMemberUniqueName="[Dim Products].[ProductKey].[All]" allUniqueName="[Dim Products].[ProductKey].[All]" dimensionUniqueName="[Dim Products]" displayFolder="" count="0" memberValueDatatype="20" unbalanced="0"/>
    <cacheHierarchy uniqueName="[Dim Products].[ProductSubcategoryKey]" caption="ProductSubcategoryKey" attribute="1" defaultMemberUniqueName="[Dim Products].[ProductSubcategoryKey].[All]" allUniqueName="[Dim Products].[ProductSubcategoryKey].[All]" dimensionUniqueName="[Dim Products]" displayFolder="" count="0" memberValueDatatype="20" unbalanced="0"/>
    <cacheHierarchy uniqueName="[Dim Products].[ProductSKU]" caption="ProductSKU" attribute="1" defaultMemberUniqueName="[Dim Products].[ProductSKU].[All]" allUniqueName="[Dim Products].[ProductSKU].[All]" dimensionUniqueName="[Dim Products]" displayFolder="" count="0" memberValueDatatype="130" unbalanced="0"/>
    <cacheHierarchy uniqueName="[Dim Products].[ProductName]" caption="ProductName" attribute="1" defaultMemberUniqueName="[Dim Products].[ProductName].[All]" allUniqueName="[Dim Products].[ProductName].[All]" dimensionUniqueName="[Dim Products]" displayFolder="" count="0" memberValueDatatype="130" unbalanced="0"/>
    <cacheHierarchy uniqueName="[Dim Products].[ModelName]" caption="ModelName" attribute="1" defaultMemberUniqueName="[Dim Products].[ModelName].[All]" allUniqueName="[Dim Products].[ModelName].[All]" dimensionUniqueName="[Dim Products]" displayFolder="" count="0" memberValueDatatype="130" unbalanced="0"/>
    <cacheHierarchy uniqueName="[Dim Products].[ProductDescription]" caption="ProductDescription" attribute="1" defaultMemberUniqueName="[Dim Products].[ProductDescription].[All]" allUniqueName="[Dim Products].[ProductDescription].[All]" dimensionUniqueName="[Dim Products]" displayFolder="" count="0" memberValueDatatype="130" unbalanced="0"/>
    <cacheHierarchy uniqueName="[Dim Products].[ProductColor]" caption="ProductColor" attribute="1" defaultMemberUniqueName="[Dim Products].[ProductColor].[All]" allUniqueName="[Dim Products].[ProductColor].[All]" dimensionUniqueName="[Dim Products]" displayFolder="" count="2" memberValueDatatype="130" unbalanced="0">
      <fieldsUsage count="2">
        <fieldUsage x="-1"/>
        <fieldUsage x="3"/>
      </fieldsUsage>
    </cacheHierarchy>
    <cacheHierarchy uniqueName="[Dim Products].[ProductSize]" caption="ProductSize" attribute="1" defaultMemberUniqueName="[Dim Products].[ProductSize].[All]" allUniqueName="[Dim Products].[ProductSize].[All]" dimensionUniqueName="[Dim Products]" displayFolder="" count="0" memberValueDatatype="130" unbalanced="0"/>
    <cacheHierarchy uniqueName="[Dim Products].[ProductStyle]" caption="ProductStyle" attribute="1" defaultMemberUniqueName="[Dim Products].[ProductStyle].[All]" allUniqueName="[Dim Products].[ProductStyle].[All]" dimensionUniqueName="[Dim Products]" displayFolder="" count="0" memberValueDatatype="130" unbalanced="0"/>
    <cacheHierarchy uniqueName="[Dim Products].[ProductCost]" caption="ProductCost" attribute="1" defaultMemberUniqueName="[Dim Products].[ProductCost].[All]" allUniqueName="[Dim Products].[ProductCost].[All]" dimensionUniqueName="[Dim Products]" displayFolder="" count="0" memberValueDatatype="5" unbalanced="0"/>
    <cacheHierarchy uniqueName="[Dim Products].[ProductPrice]" caption="ProductPrice" attribute="1" defaultMemberUniqueName="[Dim Products].[ProductPrice].[All]" allUniqueName="[Dim Products].[ProductPrice].[All]" dimensionUniqueName="[Dim Products]" displayFolder="" count="0" memberValueDatatype="5" unbalanced="0"/>
    <cacheHierarchy uniqueName="[Dim Sales Territory].[SalesTerritoryKey]" caption="SalesTerritoryKey" attribute="1" defaultMemberUniqueName="[Dim Sales Territory].[SalesTerritoryKey].[All]" allUniqueName="[Dim Sales Territory].[SalesTerritoryKey].[All]" dimensionUniqueName="[Dim Sales Territory]" displayFolder="" count="0" memberValueDatatype="20" unbalanced="0"/>
    <cacheHierarchy uniqueName="[Dim Sales Territory].[Region]" caption="Region" attribute="1" defaultMemberUniqueName="[Dim Sales Territory].[Region].[All]" allUniqueName="[Dim Sales Territory].[Region].[All]" dimensionUniqueName="[Dim Sales Territory]" displayFolder="" count="2" memberValueDatatype="130" unbalanced="0"/>
    <cacheHierarchy uniqueName="[Dim Sales Territory].[Country]" caption="Country" attribute="1" defaultMemberUniqueName="[Dim Sales Territory].[Country].[All]" allUniqueName="[Dim Sales Territory].[Country].[All]" dimensionUniqueName="[Dim Sales Territory]" displayFolder="" count="0" memberValueDatatype="130" unbalanced="0"/>
    <cacheHierarchy uniqueName="[Dim Sales Territory].[Continent]" caption="Continent" attribute="1" defaultMemberUniqueName="[Dim Sales Territory].[Continent].[All]" allUniqueName="[Dim Sales Territory].[Continent].[All]" dimensionUniqueName="[Dim Sales Territory]" displayFolder="" count="0" memberValueDatatype="130" unbalanced="0"/>
    <cacheHierarchy uniqueName="[Fact Returns].[ReturnDate]" caption="ReturnDate" attribute="1" time="1" defaultMemberUniqueName="[Fact Returns].[ReturnDate].[All]" allUniqueName="[Fact Returns].[ReturnDate].[All]" dimensionUniqueName="[Fact Returns]" displayFolder="" count="0" memberValueDatatype="7" unbalanced="0"/>
    <cacheHierarchy uniqueName="[Fact Returns].[TerritoryKey]" caption="TerritoryKey" attribute="1" defaultMemberUniqueName="[Fact Returns].[TerritoryKey].[All]" allUniqueName="[Fact Returns].[TerritoryKey].[All]" dimensionUniqueName="[Fact Returns]" displayFolder="" count="0" memberValueDatatype="20" unbalanced="0"/>
    <cacheHierarchy uniqueName="[Fact Returns].[ProductKey]" caption="ProductKey" attribute="1" defaultMemberUniqueName="[Fact Returns].[ProductKey].[All]" allUniqueName="[Fact Returns].[ProductKey].[All]" dimensionUniqueName="[Fact Returns]" displayFolder="" count="0" memberValueDatatype="20" unbalanced="0"/>
    <cacheHierarchy uniqueName="[Fact Returns].[ReturnQuantity]" caption="ReturnQuantity" attribute="1" defaultMemberUniqueName="[Fact Returns].[ReturnQuantity].[All]" allUniqueName="[Fact Returns].[ReturnQuantity].[All]" dimensionUniqueName="[Fact Returns]" displayFolder="" count="0" memberValueDatatype="20" unbalanced="0"/>
    <cacheHierarchy uniqueName="[Fact Sales].[OrderDate]" caption="OrderDate" attribute="1" time="1" defaultMemberUniqueName="[Fact Sales].[OrderDate].[All]" allUniqueName="[Fact Sales].[OrderDate].[All]" dimensionUniqueName="[Fact Sales]" displayFolder="" count="2" memberValueDatatype="7" unbalanced="0"/>
    <cacheHierarchy uniqueName="[Fact Sales].[StockDate]" caption="StockDate" attribute="1" time="1" defaultMemberUniqueName="[Fact Sales].[StockDate].[All]" allUniqueName="[Fact Sales].[StockDate].[All]" dimensionUniqueName="[Fact Sales]" displayFolder="" count="0" memberValueDatatype="7" unbalanced="0"/>
    <cacheHierarchy uniqueName="[Fact Sales].[OrderNumber]" caption="OrderNumber" attribute="1" defaultMemberUniqueName="[Fact Sales].[OrderNumber].[All]" allUniqueName="[Fact Sales].[OrderNumber].[All]" dimensionUniqueName="[Fact Sales]" displayFolder="" count="0" memberValueDatatype="130" unbalanced="0"/>
    <cacheHierarchy uniqueName="[Fact Sales].[ProductKey]" caption="ProductKey" attribute="1" defaultMemberUniqueName="[Fact Sales].[ProductKey].[All]" allUniqueName="[Fact Sales].[ProductKey].[All]" dimensionUniqueName="[Fact Sales]" displayFolder="" count="0" memberValueDatatype="20" unbalanced="0"/>
    <cacheHierarchy uniqueName="[Fact Sales].[CustomerKey]" caption="CustomerKey" attribute="1" defaultMemberUniqueName="[Fact Sales].[CustomerKey].[All]" allUniqueName="[Fact Sales].[CustomerKey].[All]" dimensionUniqueName="[Fact Sales]" displayFolder="" count="0" memberValueDatatype="20" unbalanced="0"/>
    <cacheHierarchy uniqueName="[Fact Sales].[TerritoryKey]" caption="TerritoryKey" attribute="1" defaultMemberUniqueName="[Fact Sales].[TerritoryKey].[All]" allUniqueName="[Fact Sales].[TerritoryKey].[All]" dimensionUniqueName="[Fact Sales]" displayFolder="" count="0" memberValueDatatype="20" unbalanced="0"/>
    <cacheHierarchy uniqueName="[Fact Sales].[OrderLineItem]" caption="OrderLineItem" attribute="1" defaultMemberUniqueName="[Fact Sales].[OrderLineItem].[All]" allUniqueName="[Fact Sales].[OrderLineItem].[All]" dimensionUniqueName="[Fact Sales]" displayFolder="" count="0" memberValueDatatype="20" unbalanced="0"/>
    <cacheHierarchy uniqueName="[Fact Sales].[OrderQuantity]" caption="OrderQuantity" attribute="1" defaultMemberUniqueName="[Fact Sales].[OrderQuantity].[All]" allUniqueName="[Fact Sales].[OrderQuantity].[All]" dimensionUniqueName="[Fact Sales]" displayFolder="" count="0" memberValueDatatype="20" unbalanced="0"/>
    <cacheHierarchy uniqueName="[Fact Sales].[OrderDate (Year)]" caption="OrderDate (Year)" attribute="1" defaultMemberUniqueName="[Fact Sales].[OrderDate (Year)].[All]" allUniqueName="[Fact Sales].[OrderDate (Year)].[All]" dimensionUniqueName="[Fact Sales]" displayFolder="" count="0" memberValueDatatype="130" unbalanced="0"/>
    <cacheHierarchy uniqueName="[Fact Sales].[OrderDate (Quarter)]" caption="OrderDate (Quarter)" attribute="1" defaultMemberUniqueName="[Fact Sales].[OrderDate (Quarter)].[All]" allUniqueName="[Fact Sales].[OrderDate (Quarter)].[All]" dimensionUniqueName="[Fact Sales]" displayFolder="" count="0" memberValueDatatype="130" unbalanced="0"/>
    <cacheHierarchy uniqueName="[Fact Sales].[OrderDate (Month)]" caption="OrderDate (Month)" attribute="1" defaultMemberUniqueName="[Fact Sales].[OrderDate (Month)].[All]" allUniqueName="[Fact Sales].[OrderDate (Month)].[All]" dimensionUniqueName="[Fact Sales]" displayFolder="" count="0" memberValueDatatype="130" unbalanced="0"/>
    <cacheHierarchy uniqueName="[Table3].[Measure]" caption="Measure" attribute="1" defaultMemberUniqueName="[Table3].[Measure].[All]" allUniqueName="[Table3].[Measure].[All]" dimensionUniqueName="[Table3]" displayFolder="" count="0" memberValueDatatype="20" unbalanced="0"/>
    <cacheHierarchy uniqueName="[Dim Calender].[Date (Month Index)]" caption="Date (Month Index)" attribute="1" defaultMemberUniqueName="[Dim Calender].[Date (Month Index)].[All]" allUniqueName="[Dim Calender].[Date (Month Index)].[All]" dimensionUniqueName="[Dim Calender]" displayFolder="" count="0" memberValueDatatype="20" unbalanced="0" hidden="1"/>
    <cacheHierarchy uniqueName="[Fact Sales].[OrderDate (Month Index)]" caption="OrderDate (Month Index)" attribute="1" defaultMemberUniqueName="[Fact Sales].[OrderDate (Month Index)].[All]" allUniqueName="[Fact Sales].[OrderDate (Month Index)].[All]" dimensionUniqueName="[Fact Sales]" displayFolder="" count="0" memberValueDatatype="20" unbalanced="0" hidden="1"/>
    <cacheHierarchy uniqueName="[Measures].[Total Sales]" caption="Total Sales" measure="1" displayFolder="" measureGroup="Table3" count="0" oneField="1">
      <fieldsUsage count="1">
        <fieldUsage x="2"/>
      </fieldsUsage>
    </cacheHierarchy>
    <cacheHierarchy uniqueName="[Measures].[Total Cost]" caption="Total Cost" measure="1" displayFolder="" measureGroup="Table3" count="0"/>
    <cacheHierarchy uniqueName="[Measures].[Total Profit]" caption="Total Profit" measure="1" displayFolder="" measureGroup="Table3" count="0"/>
    <cacheHierarchy uniqueName="[Measures].[Total Quantity]" caption="Total Quantity" measure="1" displayFolder="" measureGroup="Table3" count="0"/>
    <cacheHierarchy uniqueName="[Measures].[Total Orders]" caption="Total Orders" measure="1" displayFolder="" measureGroup="Table3" count="0"/>
    <cacheHierarchy uniqueName="[Measures].[Total Customers]" caption="Total Customers" measure="1" displayFolder="" measureGroup="Table3" count="0"/>
    <cacheHierarchy uniqueName="[Measures].[Average Order Value]" caption="Average Order Value" measure="1" displayFolder="" measureGroup="Table3" count="0"/>
    <cacheHierarchy uniqueName="[Measures].[Average Selling Price]" caption="Average Selling Price" measure="1" displayFolder="" measureGroup="Table3" count="0"/>
    <cacheHierarchy uniqueName="[Measures].[Profit Margin]" caption="Profit Margin" measure="1" displayFolder="" measureGroup="Table3" count="0"/>
    <cacheHierarchy uniqueName="[Measures].[Returned Quantity]" caption="Returned Quantity" measure="1" displayFolder="" measureGroup="Table3" count="0"/>
    <cacheHierarchy uniqueName="[Measures].[Return Rate]" caption="Return Rate" measure="1" displayFolder="" measureGroup="Table3" count="0"/>
    <cacheHierarchy uniqueName="[Measures].[Test Quantity]" caption="Test Quantity" measure="1" displayFolder="" measureGroup="Table3" count="0"/>
    <cacheHierarchy uniqueName="[Measures].[Test Related Price]" caption="Test Related Price" measure="1" displayFolder="" measureGroup="Table3" count="0"/>
    <cacheHierarchy uniqueName="[Measures].[__XL_Count Dim Customers]" caption="__XL_Count Dim Customers" measure="1" displayFolder="" measureGroup="Dim Customers" count="0" hidden="1"/>
    <cacheHierarchy uniqueName="[Measures].[__XL_Count Dim Products]" caption="__XL_Count Dim Products" measure="1" displayFolder="" measureGroup="Dim Products" count="0" hidden="1"/>
    <cacheHierarchy uniqueName="[Measures].[__XL_Count Fact Sales]" caption="__XL_Count Fact Sales" measure="1" displayFolder="" measureGroup="Fact Sales" count="0" hidden="1"/>
    <cacheHierarchy uniqueName="[Measures].[__XL_Count Dim Calender]" caption="__XL_Count Dim Calender" measure="1" displayFolder="" measureGroup="Dim Calender" count="0" hidden="1"/>
    <cacheHierarchy uniqueName="[Measures].[__XL_Count Dim Discounts]" caption="__XL_Count Dim Discounts" measure="1" displayFolder="" measureGroup="Dim Discounts" count="0" hidden="1"/>
    <cacheHierarchy uniqueName="[Measures].[__XL_Count Dim Product Categories]" caption="__XL_Count Dim Product Categories" measure="1" displayFolder="" measureGroup="Dim Product Categories" count="0" hidden="1"/>
    <cacheHierarchy uniqueName="[Measures].[__XL_Count Dim Product Subcategories]" caption="__XL_Count Dim Product Subcategories" measure="1" displayFolder="" measureGroup="Dim Product Subcategories" count="0" hidden="1"/>
    <cacheHierarchy uniqueName="[Measures].[__XL_Count Dim Sales Territory]" caption="__XL_Count Dim Sales Territory" measure="1" displayFolder="" measureGroup="Dim Sales Territory" count="0" hidden="1"/>
    <cacheHierarchy uniqueName="[Measures].[__XL_Count Fact Returns]" caption="__XL_Count Fact Returns" measure="1" displayFolder="" measureGroup="Fact Return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1">
    <dimension name="Dim Calender" uniqueName="[Dim Calender]" caption="Dim Calender"/>
    <dimension name="Dim Customers" uniqueName="[Dim Customers]" caption="Dim Customers"/>
    <dimension name="Dim Discounts" uniqueName="[Dim Discounts]" caption="Dim Discounts"/>
    <dimension name="Dim Product Categories" uniqueName="[Dim Product Categories]" caption="Dim Product Categories"/>
    <dimension name="Dim Product Subcategories" uniqueName="[Dim Product Subcategories]" caption="Dim Product Subcategories"/>
    <dimension name="Dim Products" uniqueName="[Dim Products]" caption="Dim Products"/>
    <dimension name="Dim Sales Territory" uniqueName="[Dim Sales Territory]" caption="Dim Sales Territory"/>
    <dimension name="Fact Returns" uniqueName="[Fact Returns]" caption="Fact Returns"/>
    <dimension name="Fact Sales" uniqueName="[Fact Sales]" caption="Fact Sales"/>
    <dimension measure="1" name="Measures" uniqueName="[Measures]" caption="Measures"/>
    <dimension name="Table3" uniqueName="[Table3]" caption="Table3"/>
  </dimensions>
  <measureGroups count="10">
    <measureGroup name="Dim Calender" caption="Dim Calender"/>
    <measureGroup name="Dim Customers" caption="Dim Customers"/>
    <measureGroup name="Dim Discounts" caption="Dim Discounts"/>
    <measureGroup name="Dim Product Categories" caption="Dim Product Categories"/>
    <measureGroup name="Dim Product Subcategories" caption="Dim Product Subcategories"/>
    <measureGroup name="Dim Products" caption="Dim Products"/>
    <measureGroup name="Dim Sales Territory" caption="Dim Sales Territory"/>
    <measureGroup name="Fact Returns" caption="Fact Returns"/>
    <measureGroup name="Fact Sales" caption="Fact Sales"/>
    <measureGroup name="Table3" caption="Table3"/>
  </measureGroups>
  <maps count="22">
    <map measureGroup="0" dimension="0"/>
    <map measureGroup="1" dimension="1"/>
    <map measureGroup="2" dimension="2"/>
    <map measureGroup="3" dimension="3"/>
    <map measureGroup="4" dimension="3"/>
    <map measureGroup="4" dimension="4"/>
    <map measureGroup="5" dimension="3"/>
    <map measureGroup="5" dimension="4"/>
    <map measureGroup="5" dimension="5"/>
    <map measureGroup="6" dimension="6"/>
    <map measureGroup="7" dimension="3"/>
    <map measureGroup="7" dimension="4"/>
    <map measureGroup="7" dimension="5"/>
    <map measureGroup="7" dimension="7"/>
    <map measureGroup="8" dimension="0"/>
    <map measureGroup="8" dimension="1"/>
    <map measureGroup="8" dimension="3"/>
    <map measureGroup="8" dimension="4"/>
    <map measureGroup="8" dimension="5"/>
    <map measureGroup="8" dimension="6"/>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iza Irfan" refreshedDate="46248.411999652781" backgroundQuery="1" createdVersion="8" refreshedVersion="8" minRefreshableVersion="3" recordCount="0" supportSubquery="1" supportAdvancedDrill="1" xr:uid="{E5F652AE-D904-411A-89EB-13CE1282F9B0}">
  <cacheSource type="external" connectionId="13"/>
  <cacheFields count="3">
    <cacheField name="[Dim Product Subcategories].[SubcategoryName].[SubcategoryName]" caption="SubcategoryName" numFmtId="0" hierarchy="22" level="1">
      <sharedItems count="17">
        <s v="Bike Racks"/>
        <s v="Bike Stands"/>
        <s v="Bottles and Cages"/>
        <s v="Caps"/>
        <s v="Cleaners"/>
        <s v="Fenders"/>
        <s v="Gloves"/>
        <s v="Helmets"/>
        <s v="Hydration Packs"/>
        <s v="Jerseys"/>
        <s v="Mountain Bikes"/>
        <s v="Road Bikes"/>
        <s v="Shorts"/>
        <s v="Socks"/>
        <s v="Tires and Tubes"/>
        <s v="Touring Bikes"/>
        <s v="Vests"/>
      </sharedItems>
    </cacheField>
    <cacheField name="[Measures].[Total Sales]" caption="Total Sales" numFmtId="0" hierarchy="57" level="32767"/>
    <cacheField name="[Dim Products].[ProductColor].[ProductColor]" caption="ProductColor" numFmtId="0" hierarchy="30" level="1">
      <sharedItems containsSemiMixedTypes="0" containsNonDate="0" containsString="0"/>
    </cacheField>
  </cacheFields>
  <cacheHierarchies count="81">
    <cacheHierarchy uniqueName="[Dim Calender].[Date]" caption="Date" attribute="1" time="1" defaultMemberUniqueName="[Dim Calender].[Date].[All]" allUniqueName="[Dim Calender].[Date].[All]" dimensionUniqueName="[Dim Calender]" displayFolder="" count="0" memberValueDatatype="7" unbalanced="0"/>
    <cacheHierarchy uniqueName="[Dim Calender].[Date (Year)]" caption="Date (Year)" attribute="1" defaultMemberUniqueName="[Dim Calender].[Date (Year)].[All]" allUniqueName="[Dim Calender].[Date (Year)].[All]" dimensionUniqueName="[Dim Calender]" displayFolder="" count="0" memberValueDatatype="130" unbalanced="0"/>
    <cacheHierarchy uniqueName="[Dim Calender].[Date (Quarter)]" caption="Date (Quarter)" attribute="1" defaultMemberUniqueName="[Dim Calender].[Date (Quarter)].[All]" allUniqueName="[Dim Calender].[Date (Quarter)].[All]" dimensionUniqueName="[Dim Calender]" displayFolder="" count="0" memberValueDatatype="130" unbalanced="0"/>
    <cacheHierarchy uniqueName="[Dim Calender].[Date (Month)]" caption="Date (Month)" attribute="1" defaultMemberUniqueName="[Dim Calender].[Date (Month)].[All]" allUniqueName="[Dim Calender].[Date (Month)].[All]" dimensionUniqueName="[Dim Calender]" displayFolder="" count="0" memberValueDatatype="130" unbalanced="0"/>
    <cacheHierarchy uniqueName="[Dim Customers].[CustomerKey]" caption="CustomerKey" attribute="1" defaultMemberUniqueName="[Dim Customers].[CustomerKey].[All]" allUniqueName="[Dim Customers].[CustomerKey].[All]" dimensionUniqueName="[Dim Customers]" displayFolder="" count="0" memberValueDatatype="20" unbalanced="0"/>
    <cacheHierarchy uniqueName="[Dim Customers].[Prefix]" caption="Prefix" attribute="1" defaultMemberUniqueName="[Dim Customers].[Prefix].[All]" allUniqueName="[Dim Customers].[Prefix].[All]" dimensionUniqueName="[Dim Customers]" displayFolder="" count="0" memberValueDatatype="130" unbalanced="0"/>
    <cacheHierarchy uniqueName="[Dim Customers].[Full Name]" caption="Full Name" attribute="1" defaultMemberUniqueName="[Dim Customers].[Full Name].[All]" allUniqueName="[Dim Customers].[Full Name].[All]" dimensionUniqueName="[Dim Customers]" displayFolder="" count="0" memberValueDatatype="130" unbalanced="0"/>
    <cacheHierarchy uniqueName="[Dim Customers].[BirthDate]" caption="BirthDate" attribute="1" time="1" defaultMemberUniqueName="[Dim Customers].[BirthDate].[All]" allUniqueName="[Dim Customers].[BirthDate].[All]" dimensionUniqueName="[Dim Customers]" displayFolder="" count="0" memberValueDatatype="7" unbalanced="0"/>
    <cacheHierarchy uniqueName="[Dim Customers].[MaritalStatus]" caption="MaritalStatus" attribute="1" defaultMemberUniqueName="[Dim Customers].[MaritalStatus].[All]" allUniqueName="[Dim Customers].[MaritalStatus].[All]" dimensionUniqueName="[Dim Customers]" displayFolder="" count="2" memberValueDatatype="130" unbalanced="0"/>
    <cacheHierarchy uniqueName="[Dim Customers].[Gender]" caption="Gender" attribute="1" defaultMemberUniqueName="[Dim Customers].[Gender].[All]" allUniqueName="[Dim Customers].[Gender].[All]" dimensionUniqueName="[Dim Customers]" displayFolder="" count="2" memberValueDatatype="130" unbalanced="0"/>
    <cacheHierarchy uniqueName="[Dim Customers].[EmailAddress]" caption="EmailAddress" attribute="1" defaultMemberUniqueName="[Dim Customers].[EmailAddress].[All]" allUniqueName="[Dim Customers].[EmailAddress].[All]" dimensionUniqueName="[Dim Customers]" displayFolder="" count="0" memberValueDatatype="130" unbalanced="0"/>
    <cacheHierarchy uniqueName="[Dim Customers].[AnnualIncome]" caption="AnnualIncome" attribute="1" defaultMemberUniqueName="[Dim Customers].[AnnualIncome].[All]" allUniqueName="[Dim Customers].[AnnualIncome].[All]" dimensionUniqueName="[Dim Customers]" displayFolder="" count="0" memberValueDatatype="20" unbalanced="0"/>
    <cacheHierarchy uniqueName="[Dim Customers].[TotalChildren]" caption="TotalChildren" attribute="1" defaultMemberUniqueName="[Dim Customers].[TotalChildren].[All]" allUniqueName="[Dim Customers].[TotalChildren].[All]" dimensionUniqueName="[Dim Customers]" displayFolder="" count="0" memberValueDatatype="20" unbalanced="0"/>
    <cacheHierarchy uniqueName="[Dim Customers].[EducationLevel]" caption="EducationLevel" attribute="1" defaultMemberUniqueName="[Dim Customers].[EducationLevel].[All]" allUniqueName="[Dim Customers].[EducationLevel].[All]" dimensionUniqueName="[Dim Customers]" displayFolder="" count="0" memberValueDatatype="130" unbalanced="0"/>
    <cacheHierarchy uniqueName="[Dim Customers].[Occupation]" caption="Occupation" attribute="1" defaultMemberUniqueName="[Dim Customers].[Occupation].[All]" allUniqueName="[Dim Customers].[Occupation].[All]" dimensionUniqueName="[Dim Customers]" displayFolder="" count="0" memberValueDatatype="130" unbalanced="0"/>
    <cacheHierarchy uniqueName="[Dim Customers].[HomeOwner]" caption="HomeOwner" attribute="1" defaultMemberUniqueName="[Dim Customers].[HomeOwner].[All]" allUniqueName="[Dim Customers].[HomeOwner].[All]" dimensionUniqueName="[Dim Customers]" displayFolder="" count="0" memberValueDatatype="130" unbalanced="0"/>
    <cacheHierarchy uniqueName="[Dim Discounts].[Year]" caption="Year" attribute="1" defaultMemberUniqueName="[Dim Discounts].[Year].[All]" allUniqueName="[Dim Discounts].[Year].[All]" dimensionUniqueName="[Dim Discounts]" displayFolder="" count="0" memberValueDatatype="20" unbalanced="0"/>
    <cacheHierarchy uniqueName="[Dim Discounts].[ProductCategoryKey]" caption="ProductCategoryKey" attribute="1" defaultMemberUniqueName="[Dim Discounts].[ProductCategoryKey].[All]" allUniqueName="[Dim Discounts].[ProductCategoryKey].[All]" dimensionUniqueName="[Dim Discounts]" displayFolder="" count="0" memberValueDatatype="20" unbalanced="0"/>
    <cacheHierarchy uniqueName="[Dim Discounts].[DiscountRate]" caption="DiscountRate" attribute="1" defaultMemberUniqueName="[Dim Discounts].[DiscountRate].[All]" allUniqueName="[Dim Discounts].[DiscountRate].[All]" dimensionUniqueName="[Dim Discounts]" displayFolder="" count="0" memberValueDatatype="5" unbalanced="0"/>
    <cacheHierarchy uniqueName="[Dim Product Categories].[ProductCategoryKey]" caption="ProductCategoryKey" attribute="1" defaultMemberUniqueName="[Dim Product Categories].[ProductCategoryKey].[All]" allUniqueName="[Dim Product Categories].[ProductCategoryKey].[All]" dimensionUniqueName="[Dim Product Categories]" displayFolder="" count="0" memberValueDatatype="20" unbalanced="0"/>
    <cacheHierarchy uniqueName="[Dim Product Categories].[CategoryName]" caption="CategoryName" attribute="1" defaultMemberUniqueName="[Dim Product Categories].[CategoryName].[All]" allUniqueName="[Dim Product Categories].[CategoryName].[All]" dimensionUniqueName="[Dim Product Categories]" displayFolder="" count="2" memberValueDatatype="130" unbalanced="0"/>
    <cacheHierarchy uniqueName="[Dim Product Subcategories].[ProductSubcategoryKey]" caption="ProductSubcategoryKey" attribute="1" defaultMemberUniqueName="[Dim Product Subcategories].[ProductSubcategoryKey].[All]" allUniqueName="[Dim Product Subcategories].[ProductSubcategoryKey].[All]" dimensionUniqueName="[Dim Product Subcategories]" displayFolder="" count="0" memberValueDatatype="20" unbalanced="0"/>
    <cacheHierarchy uniqueName="[Dim Product Subcategories].[SubcategoryName]" caption="SubcategoryName" attribute="1" defaultMemberUniqueName="[Dim Product Subcategories].[SubcategoryName].[All]" allUniqueName="[Dim Product Subcategories].[SubcategoryName].[All]" dimensionUniqueName="[Dim Product Subcategories]" displayFolder="" count="2" memberValueDatatype="130" unbalanced="0">
      <fieldsUsage count="2">
        <fieldUsage x="-1"/>
        <fieldUsage x="0"/>
      </fieldsUsage>
    </cacheHierarchy>
    <cacheHierarchy uniqueName="[Dim Product Subcategories].[ProductCategoryKey]" caption="ProductCategoryKey" attribute="1" defaultMemberUniqueName="[Dim Product Subcategories].[ProductCategoryKey].[All]" allUniqueName="[Dim Product Subcategories].[ProductCategoryKey].[All]" dimensionUniqueName="[Dim Product Subcategories]" displayFolder="" count="0" memberValueDatatype="20" unbalanced="0"/>
    <cacheHierarchy uniqueName="[Dim Products].[ProductKey]" caption="ProductKey" attribute="1" defaultMemberUniqueName="[Dim Products].[ProductKey].[All]" allUniqueName="[Dim Products].[ProductKey].[All]" dimensionUniqueName="[Dim Products]" displayFolder="" count="0" memberValueDatatype="20" unbalanced="0"/>
    <cacheHierarchy uniqueName="[Dim Products].[ProductSubcategoryKey]" caption="ProductSubcategoryKey" attribute="1" defaultMemberUniqueName="[Dim Products].[ProductSubcategoryKey].[All]" allUniqueName="[Dim Products].[ProductSubcategoryKey].[All]" dimensionUniqueName="[Dim Products]" displayFolder="" count="0" memberValueDatatype="20" unbalanced="0"/>
    <cacheHierarchy uniqueName="[Dim Products].[ProductSKU]" caption="ProductSKU" attribute="1" defaultMemberUniqueName="[Dim Products].[ProductSKU].[All]" allUniqueName="[Dim Products].[ProductSKU].[All]" dimensionUniqueName="[Dim Products]" displayFolder="" count="0" memberValueDatatype="130" unbalanced="0"/>
    <cacheHierarchy uniqueName="[Dim Products].[ProductName]" caption="ProductName" attribute="1" defaultMemberUniqueName="[Dim Products].[ProductName].[All]" allUniqueName="[Dim Products].[ProductName].[All]" dimensionUniqueName="[Dim Products]" displayFolder="" count="0" memberValueDatatype="130" unbalanced="0"/>
    <cacheHierarchy uniqueName="[Dim Products].[ModelName]" caption="ModelName" attribute="1" defaultMemberUniqueName="[Dim Products].[ModelName].[All]" allUniqueName="[Dim Products].[ModelName].[All]" dimensionUniqueName="[Dim Products]" displayFolder="" count="0" memberValueDatatype="130" unbalanced="0"/>
    <cacheHierarchy uniqueName="[Dim Products].[ProductDescription]" caption="ProductDescription" attribute="1" defaultMemberUniqueName="[Dim Products].[ProductDescription].[All]" allUniqueName="[Dim Products].[ProductDescription].[All]" dimensionUniqueName="[Dim Products]" displayFolder="" count="0" memberValueDatatype="130" unbalanced="0"/>
    <cacheHierarchy uniqueName="[Dim Products].[ProductColor]" caption="ProductColor" attribute="1" defaultMemberUniqueName="[Dim Products].[ProductColor].[All]" allUniqueName="[Dim Products].[ProductColor].[All]" dimensionUniqueName="[Dim Products]" displayFolder="" count="2" memberValueDatatype="130" unbalanced="0">
      <fieldsUsage count="2">
        <fieldUsage x="-1"/>
        <fieldUsage x="2"/>
      </fieldsUsage>
    </cacheHierarchy>
    <cacheHierarchy uniqueName="[Dim Products].[ProductSize]" caption="ProductSize" attribute="1" defaultMemberUniqueName="[Dim Products].[ProductSize].[All]" allUniqueName="[Dim Products].[ProductSize].[All]" dimensionUniqueName="[Dim Products]" displayFolder="" count="0" memberValueDatatype="130" unbalanced="0"/>
    <cacheHierarchy uniqueName="[Dim Products].[ProductStyle]" caption="ProductStyle" attribute="1" defaultMemberUniqueName="[Dim Products].[ProductStyle].[All]" allUniqueName="[Dim Products].[ProductStyle].[All]" dimensionUniqueName="[Dim Products]" displayFolder="" count="0" memberValueDatatype="130" unbalanced="0"/>
    <cacheHierarchy uniqueName="[Dim Products].[ProductCost]" caption="ProductCost" attribute="1" defaultMemberUniqueName="[Dim Products].[ProductCost].[All]" allUniqueName="[Dim Products].[ProductCost].[All]" dimensionUniqueName="[Dim Products]" displayFolder="" count="0" memberValueDatatype="5" unbalanced="0"/>
    <cacheHierarchy uniqueName="[Dim Products].[ProductPrice]" caption="ProductPrice" attribute="1" defaultMemberUniqueName="[Dim Products].[ProductPrice].[All]" allUniqueName="[Dim Products].[ProductPrice].[All]" dimensionUniqueName="[Dim Products]" displayFolder="" count="0" memberValueDatatype="5" unbalanced="0"/>
    <cacheHierarchy uniqueName="[Dim Sales Territory].[SalesTerritoryKey]" caption="SalesTerritoryKey" attribute="1" defaultMemberUniqueName="[Dim Sales Territory].[SalesTerritoryKey].[All]" allUniqueName="[Dim Sales Territory].[SalesTerritoryKey].[All]" dimensionUniqueName="[Dim Sales Territory]" displayFolder="" count="0" memberValueDatatype="20" unbalanced="0"/>
    <cacheHierarchy uniqueName="[Dim Sales Territory].[Region]" caption="Region" attribute="1" defaultMemberUniqueName="[Dim Sales Territory].[Region].[All]" allUniqueName="[Dim Sales Territory].[Region].[All]" dimensionUniqueName="[Dim Sales Territory]" displayFolder="" count="2" memberValueDatatype="130" unbalanced="0"/>
    <cacheHierarchy uniqueName="[Dim Sales Territory].[Country]" caption="Country" attribute="1" defaultMemberUniqueName="[Dim Sales Territory].[Country].[All]" allUniqueName="[Dim Sales Territory].[Country].[All]" dimensionUniqueName="[Dim Sales Territory]" displayFolder="" count="0" memberValueDatatype="130" unbalanced="0"/>
    <cacheHierarchy uniqueName="[Dim Sales Territory].[Continent]" caption="Continent" attribute="1" defaultMemberUniqueName="[Dim Sales Territory].[Continent].[All]" allUniqueName="[Dim Sales Territory].[Continent].[All]" dimensionUniqueName="[Dim Sales Territory]" displayFolder="" count="0" memberValueDatatype="130" unbalanced="0"/>
    <cacheHierarchy uniqueName="[Fact Returns].[ReturnDate]" caption="ReturnDate" attribute="1" time="1" defaultMemberUniqueName="[Fact Returns].[ReturnDate].[All]" allUniqueName="[Fact Returns].[ReturnDate].[All]" dimensionUniqueName="[Fact Returns]" displayFolder="" count="0" memberValueDatatype="7" unbalanced="0"/>
    <cacheHierarchy uniqueName="[Fact Returns].[TerritoryKey]" caption="TerritoryKey" attribute="1" defaultMemberUniqueName="[Fact Returns].[TerritoryKey].[All]" allUniqueName="[Fact Returns].[TerritoryKey].[All]" dimensionUniqueName="[Fact Returns]" displayFolder="" count="0" memberValueDatatype="20" unbalanced="0"/>
    <cacheHierarchy uniqueName="[Fact Returns].[ProductKey]" caption="ProductKey" attribute="1" defaultMemberUniqueName="[Fact Returns].[ProductKey].[All]" allUniqueName="[Fact Returns].[ProductKey].[All]" dimensionUniqueName="[Fact Returns]" displayFolder="" count="0" memberValueDatatype="20" unbalanced="0"/>
    <cacheHierarchy uniqueName="[Fact Returns].[ReturnQuantity]" caption="ReturnQuantity" attribute="1" defaultMemberUniqueName="[Fact Returns].[ReturnQuantity].[All]" allUniqueName="[Fact Returns].[ReturnQuantity].[All]" dimensionUniqueName="[Fact Returns]" displayFolder="" count="0" memberValueDatatype="20" unbalanced="0"/>
    <cacheHierarchy uniqueName="[Fact Sales].[OrderDate]" caption="OrderDate" attribute="1" time="1" defaultMemberUniqueName="[Fact Sales].[OrderDate].[All]" allUniqueName="[Fact Sales].[OrderDate].[All]" dimensionUniqueName="[Fact Sales]" displayFolder="" count="2" memberValueDatatype="7" unbalanced="0"/>
    <cacheHierarchy uniqueName="[Fact Sales].[StockDate]" caption="StockDate" attribute="1" time="1" defaultMemberUniqueName="[Fact Sales].[StockDate].[All]" allUniqueName="[Fact Sales].[StockDate].[All]" dimensionUniqueName="[Fact Sales]" displayFolder="" count="0" memberValueDatatype="7" unbalanced="0"/>
    <cacheHierarchy uniqueName="[Fact Sales].[OrderNumber]" caption="OrderNumber" attribute="1" defaultMemberUniqueName="[Fact Sales].[OrderNumber].[All]" allUniqueName="[Fact Sales].[OrderNumber].[All]" dimensionUniqueName="[Fact Sales]" displayFolder="" count="0" memberValueDatatype="130" unbalanced="0"/>
    <cacheHierarchy uniqueName="[Fact Sales].[ProductKey]" caption="ProductKey" attribute="1" defaultMemberUniqueName="[Fact Sales].[ProductKey].[All]" allUniqueName="[Fact Sales].[ProductKey].[All]" dimensionUniqueName="[Fact Sales]" displayFolder="" count="0" memberValueDatatype="20" unbalanced="0"/>
    <cacheHierarchy uniqueName="[Fact Sales].[CustomerKey]" caption="CustomerKey" attribute="1" defaultMemberUniqueName="[Fact Sales].[CustomerKey].[All]" allUniqueName="[Fact Sales].[CustomerKey].[All]" dimensionUniqueName="[Fact Sales]" displayFolder="" count="0" memberValueDatatype="20" unbalanced="0"/>
    <cacheHierarchy uniqueName="[Fact Sales].[TerritoryKey]" caption="TerritoryKey" attribute="1" defaultMemberUniqueName="[Fact Sales].[TerritoryKey].[All]" allUniqueName="[Fact Sales].[TerritoryKey].[All]" dimensionUniqueName="[Fact Sales]" displayFolder="" count="0" memberValueDatatype="20" unbalanced="0"/>
    <cacheHierarchy uniqueName="[Fact Sales].[OrderLineItem]" caption="OrderLineItem" attribute="1" defaultMemberUniqueName="[Fact Sales].[OrderLineItem].[All]" allUniqueName="[Fact Sales].[OrderLineItem].[All]" dimensionUniqueName="[Fact Sales]" displayFolder="" count="0" memberValueDatatype="20" unbalanced="0"/>
    <cacheHierarchy uniqueName="[Fact Sales].[OrderQuantity]" caption="OrderQuantity" attribute="1" defaultMemberUniqueName="[Fact Sales].[OrderQuantity].[All]" allUniqueName="[Fact Sales].[OrderQuantity].[All]" dimensionUniqueName="[Fact Sales]" displayFolder="" count="0" memberValueDatatype="20" unbalanced="0"/>
    <cacheHierarchy uniqueName="[Fact Sales].[OrderDate (Year)]" caption="OrderDate (Year)" attribute="1" defaultMemberUniqueName="[Fact Sales].[OrderDate (Year)].[All]" allUniqueName="[Fact Sales].[OrderDate (Year)].[All]" dimensionUniqueName="[Fact Sales]" displayFolder="" count="0" memberValueDatatype="130" unbalanced="0"/>
    <cacheHierarchy uniqueName="[Fact Sales].[OrderDate (Quarter)]" caption="OrderDate (Quarter)" attribute="1" defaultMemberUniqueName="[Fact Sales].[OrderDate (Quarter)].[All]" allUniqueName="[Fact Sales].[OrderDate (Quarter)].[All]" dimensionUniqueName="[Fact Sales]" displayFolder="" count="0" memberValueDatatype="130" unbalanced="0"/>
    <cacheHierarchy uniqueName="[Fact Sales].[OrderDate (Month)]" caption="OrderDate (Month)" attribute="1" defaultMemberUniqueName="[Fact Sales].[OrderDate (Month)].[All]" allUniqueName="[Fact Sales].[OrderDate (Month)].[All]" dimensionUniqueName="[Fact Sales]" displayFolder="" count="0" memberValueDatatype="130" unbalanced="0"/>
    <cacheHierarchy uniqueName="[Table3].[Measure]" caption="Measure" attribute="1" defaultMemberUniqueName="[Table3].[Measure].[All]" allUniqueName="[Table3].[Measure].[All]" dimensionUniqueName="[Table3]" displayFolder="" count="0" memberValueDatatype="20" unbalanced="0"/>
    <cacheHierarchy uniqueName="[Dim Calender].[Date (Month Index)]" caption="Date (Month Index)" attribute="1" defaultMemberUniqueName="[Dim Calender].[Date (Month Index)].[All]" allUniqueName="[Dim Calender].[Date (Month Index)].[All]" dimensionUniqueName="[Dim Calender]" displayFolder="" count="0" memberValueDatatype="20" unbalanced="0" hidden="1"/>
    <cacheHierarchy uniqueName="[Fact Sales].[OrderDate (Month Index)]" caption="OrderDate (Month Index)" attribute="1" defaultMemberUniqueName="[Fact Sales].[OrderDate (Month Index)].[All]" allUniqueName="[Fact Sales].[OrderDate (Month Index)].[All]" dimensionUniqueName="[Fact Sales]" displayFolder="" count="0" memberValueDatatype="20" unbalanced="0" hidden="1"/>
    <cacheHierarchy uniqueName="[Measures].[Total Sales]" caption="Total Sales" measure="1" displayFolder="" measureGroup="Table3" count="0" oneField="1">
      <fieldsUsage count="1">
        <fieldUsage x="1"/>
      </fieldsUsage>
    </cacheHierarchy>
    <cacheHierarchy uniqueName="[Measures].[Total Cost]" caption="Total Cost" measure="1" displayFolder="" measureGroup="Table3" count="0"/>
    <cacheHierarchy uniqueName="[Measures].[Total Profit]" caption="Total Profit" measure="1" displayFolder="" measureGroup="Table3" count="0"/>
    <cacheHierarchy uniqueName="[Measures].[Total Quantity]" caption="Total Quantity" measure="1" displayFolder="" measureGroup="Table3" count="0"/>
    <cacheHierarchy uniqueName="[Measures].[Total Orders]" caption="Total Orders" measure="1" displayFolder="" measureGroup="Table3" count="0"/>
    <cacheHierarchy uniqueName="[Measures].[Total Customers]" caption="Total Customers" measure="1" displayFolder="" measureGroup="Table3" count="0"/>
    <cacheHierarchy uniqueName="[Measures].[Average Order Value]" caption="Average Order Value" measure="1" displayFolder="" measureGroup="Table3" count="0"/>
    <cacheHierarchy uniqueName="[Measures].[Average Selling Price]" caption="Average Selling Price" measure="1" displayFolder="" measureGroup="Table3" count="0"/>
    <cacheHierarchy uniqueName="[Measures].[Profit Margin]" caption="Profit Margin" measure="1" displayFolder="" measureGroup="Table3" count="0"/>
    <cacheHierarchy uniqueName="[Measures].[Returned Quantity]" caption="Returned Quantity" measure="1" displayFolder="" measureGroup="Table3" count="0"/>
    <cacheHierarchy uniqueName="[Measures].[Return Rate]" caption="Return Rate" measure="1" displayFolder="" measureGroup="Table3" count="0"/>
    <cacheHierarchy uniqueName="[Measures].[Test Quantity]" caption="Test Quantity" measure="1" displayFolder="" measureGroup="Table3" count="0"/>
    <cacheHierarchy uniqueName="[Measures].[Test Related Price]" caption="Test Related Price" measure="1" displayFolder="" measureGroup="Table3" count="0"/>
    <cacheHierarchy uniqueName="[Measures].[__XL_Count Dim Customers]" caption="__XL_Count Dim Customers" measure="1" displayFolder="" measureGroup="Dim Customers" count="0" hidden="1"/>
    <cacheHierarchy uniqueName="[Measures].[__XL_Count Dim Products]" caption="__XL_Count Dim Products" measure="1" displayFolder="" measureGroup="Dim Products" count="0" hidden="1"/>
    <cacheHierarchy uniqueName="[Measures].[__XL_Count Fact Sales]" caption="__XL_Count Fact Sales" measure="1" displayFolder="" measureGroup="Fact Sales" count="0" hidden="1"/>
    <cacheHierarchy uniqueName="[Measures].[__XL_Count Dim Calender]" caption="__XL_Count Dim Calender" measure="1" displayFolder="" measureGroup="Dim Calender" count="0" hidden="1"/>
    <cacheHierarchy uniqueName="[Measures].[__XL_Count Dim Discounts]" caption="__XL_Count Dim Discounts" measure="1" displayFolder="" measureGroup="Dim Discounts" count="0" hidden="1"/>
    <cacheHierarchy uniqueName="[Measures].[__XL_Count Dim Product Categories]" caption="__XL_Count Dim Product Categories" measure="1" displayFolder="" measureGroup="Dim Product Categories" count="0" hidden="1"/>
    <cacheHierarchy uniqueName="[Measures].[__XL_Count Dim Product Subcategories]" caption="__XL_Count Dim Product Subcategories" measure="1" displayFolder="" measureGroup="Dim Product Subcategories" count="0" hidden="1"/>
    <cacheHierarchy uniqueName="[Measures].[__XL_Count Dim Sales Territory]" caption="__XL_Count Dim Sales Territory" measure="1" displayFolder="" measureGroup="Dim Sales Territory" count="0" hidden="1"/>
    <cacheHierarchy uniqueName="[Measures].[__XL_Count Fact Returns]" caption="__XL_Count Fact Returns" measure="1" displayFolder="" measureGroup="Fact Return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11">
    <dimension name="Dim Calender" uniqueName="[Dim Calender]" caption="Dim Calender"/>
    <dimension name="Dim Customers" uniqueName="[Dim Customers]" caption="Dim Customers"/>
    <dimension name="Dim Discounts" uniqueName="[Dim Discounts]" caption="Dim Discounts"/>
    <dimension name="Dim Product Categories" uniqueName="[Dim Product Categories]" caption="Dim Product Categories"/>
    <dimension name="Dim Product Subcategories" uniqueName="[Dim Product Subcategories]" caption="Dim Product Subcategories"/>
    <dimension name="Dim Products" uniqueName="[Dim Products]" caption="Dim Products"/>
    <dimension name="Dim Sales Territory" uniqueName="[Dim Sales Territory]" caption="Dim Sales Territory"/>
    <dimension name="Fact Returns" uniqueName="[Fact Returns]" caption="Fact Returns"/>
    <dimension name="Fact Sales" uniqueName="[Fact Sales]" caption="Fact Sales"/>
    <dimension measure="1" name="Measures" uniqueName="[Measures]" caption="Measures"/>
    <dimension name="Table3" uniqueName="[Table3]" caption="Table3"/>
  </dimensions>
  <measureGroups count="10">
    <measureGroup name="Dim Calender" caption="Dim Calender"/>
    <measureGroup name="Dim Customers" caption="Dim Customers"/>
    <measureGroup name="Dim Discounts" caption="Dim Discounts"/>
    <measureGroup name="Dim Product Categories" caption="Dim Product Categories"/>
    <measureGroup name="Dim Product Subcategories" caption="Dim Product Subcategories"/>
    <measureGroup name="Dim Products" caption="Dim Products"/>
    <measureGroup name="Dim Sales Territory" caption="Dim Sales Territory"/>
    <measureGroup name="Fact Returns" caption="Fact Returns"/>
    <measureGroup name="Fact Sales" caption="Fact Sales"/>
    <measureGroup name="Table3" caption="Table3"/>
  </measureGroups>
  <maps count="22">
    <map measureGroup="0" dimension="0"/>
    <map measureGroup="1" dimension="1"/>
    <map measureGroup="2" dimension="2"/>
    <map measureGroup="3" dimension="3"/>
    <map measureGroup="4" dimension="3"/>
    <map measureGroup="4" dimension="4"/>
    <map measureGroup="5" dimension="3"/>
    <map measureGroup="5" dimension="4"/>
    <map measureGroup="5" dimension="5"/>
    <map measureGroup="6" dimension="6"/>
    <map measureGroup="7" dimension="3"/>
    <map measureGroup="7" dimension="4"/>
    <map measureGroup="7" dimension="5"/>
    <map measureGroup="7" dimension="7"/>
    <map measureGroup="8" dimension="0"/>
    <map measureGroup="8" dimension="1"/>
    <map measureGroup="8" dimension="3"/>
    <map measureGroup="8" dimension="4"/>
    <map measureGroup="8" dimension="5"/>
    <map measureGroup="8" dimension="6"/>
    <map measureGroup="8"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iza Irfan" refreshedDate="46239.27597037037" backgroundQuery="1" createdVersion="3" refreshedVersion="8" minRefreshableVersion="3" recordCount="0" supportSubquery="1" supportAdvancedDrill="1" xr:uid="{3D700768-1017-4A85-AD6A-648DD5D07DEB}">
  <cacheSource type="external" connectionId="13">
    <extLst>
      <ext xmlns:x14="http://schemas.microsoft.com/office/spreadsheetml/2009/9/main" uri="{F057638F-6D5F-4e77-A914-E7F072B9BCA8}">
        <x14:sourceConnection name="ThisWorkbookDataModel"/>
      </ext>
    </extLst>
  </cacheSource>
  <cacheFields count="0"/>
  <cacheHierarchies count="81">
    <cacheHierarchy uniqueName="[Dim Calender].[Date]" caption="Date" attribute="1" time="1" defaultMemberUniqueName="[Dim Calender].[Date].[All]" allUniqueName="[Dim Calender].[Date].[All]" dimensionUniqueName="[Dim Calender]" displayFolder="" count="0" memberValueDatatype="7" unbalanced="0"/>
    <cacheHierarchy uniqueName="[Dim Calender].[Date (Year)]" caption="Date (Year)" attribute="1" defaultMemberUniqueName="[Dim Calender].[Date (Year)].[All]" allUniqueName="[Dim Calender].[Date (Year)].[All]" dimensionUniqueName="[Dim Calender]" displayFolder="" count="0" memberValueDatatype="130" unbalanced="0"/>
    <cacheHierarchy uniqueName="[Dim Calender].[Date (Quarter)]" caption="Date (Quarter)" attribute="1" defaultMemberUniqueName="[Dim Calender].[Date (Quarter)].[All]" allUniqueName="[Dim Calender].[Date (Quarter)].[All]" dimensionUniqueName="[Dim Calender]" displayFolder="" count="0" memberValueDatatype="130" unbalanced="0"/>
    <cacheHierarchy uniqueName="[Dim Calender].[Date (Month)]" caption="Date (Month)" attribute="1" defaultMemberUniqueName="[Dim Calender].[Date (Month)].[All]" allUniqueName="[Dim Calender].[Date (Month)].[All]" dimensionUniqueName="[Dim Calender]" displayFolder="" count="0" memberValueDatatype="130" unbalanced="0"/>
    <cacheHierarchy uniqueName="[Dim Customers].[CustomerKey]" caption="CustomerKey" attribute="1" defaultMemberUniqueName="[Dim Customers].[CustomerKey].[All]" allUniqueName="[Dim Customers].[CustomerKey].[All]" dimensionUniqueName="[Dim Customers]" displayFolder="" count="0" memberValueDatatype="20" unbalanced="0"/>
    <cacheHierarchy uniqueName="[Dim Customers].[Prefix]" caption="Prefix" attribute="1" defaultMemberUniqueName="[Dim Customers].[Prefix].[All]" allUniqueName="[Dim Customers].[Prefix].[All]" dimensionUniqueName="[Dim Customers]" displayFolder="" count="0" memberValueDatatype="130" unbalanced="0"/>
    <cacheHierarchy uniqueName="[Dim Customers].[Full Name]" caption="Full Name" attribute="1" defaultMemberUniqueName="[Dim Customers].[Full Name].[All]" allUniqueName="[Dim Customers].[Full Name].[All]" dimensionUniqueName="[Dim Customers]" displayFolder="" count="0" memberValueDatatype="130" unbalanced="0"/>
    <cacheHierarchy uniqueName="[Dim Customers].[BirthDate]" caption="BirthDate" attribute="1" time="1" defaultMemberUniqueName="[Dim Customers].[BirthDate].[All]" allUniqueName="[Dim Customers].[BirthDate].[All]" dimensionUniqueName="[Dim Customers]" displayFolder="" count="0" memberValueDatatype="7" unbalanced="0"/>
    <cacheHierarchy uniqueName="[Dim Customers].[MaritalStatus]" caption="MaritalStatus" attribute="1" defaultMemberUniqueName="[Dim Customers].[MaritalStatus].[All]" allUniqueName="[Dim Customers].[MaritalStatus].[All]" dimensionUniqueName="[Dim Customers]" displayFolder="" count="2" memberValueDatatype="130" unbalanced="0"/>
    <cacheHierarchy uniqueName="[Dim Customers].[Gender]" caption="Gender" attribute="1" defaultMemberUniqueName="[Dim Customers].[Gender].[All]" allUniqueName="[Dim Customers].[Gender].[All]" dimensionUniqueName="[Dim Customers]" displayFolder="" count="2" memberValueDatatype="130" unbalanced="0"/>
    <cacheHierarchy uniqueName="[Dim Customers].[EmailAddress]" caption="EmailAddress" attribute="1" defaultMemberUniqueName="[Dim Customers].[EmailAddress].[All]" allUniqueName="[Dim Customers].[EmailAddress].[All]" dimensionUniqueName="[Dim Customers]" displayFolder="" count="0" memberValueDatatype="130" unbalanced="0"/>
    <cacheHierarchy uniqueName="[Dim Customers].[AnnualIncome]" caption="AnnualIncome" attribute="1" defaultMemberUniqueName="[Dim Customers].[AnnualIncome].[All]" allUniqueName="[Dim Customers].[AnnualIncome].[All]" dimensionUniqueName="[Dim Customers]" displayFolder="" count="0" memberValueDatatype="20" unbalanced="0"/>
    <cacheHierarchy uniqueName="[Dim Customers].[TotalChildren]" caption="TotalChildren" attribute="1" defaultMemberUniqueName="[Dim Customers].[TotalChildren].[All]" allUniqueName="[Dim Customers].[TotalChildren].[All]" dimensionUniqueName="[Dim Customers]" displayFolder="" count="0" memberValueDatatype="20" unbalanced="0"/>
    <cacheHierarchy uniqueName="[Dim Customers].[EducationLevel]" caption="EducationLevel" attribute="1" defaultMemberUniqueName="[Dim Customers].[EducationLevel].[All]" allUniqueName="[Dim Customers].[EducationLevel].[All]" dimensionUniqueName="[Dim Customers]" displayFolder="" count="0" memberValueDatatype="130" unbalanced="0"/>
    <cacheHierarchy uniqueName="[Dim Customers].[Occupation]" caption="Occupation" attribute="1" defaultMemberUniqueName="[Dim Customers].[Occupation].[All]" allUniqueName="[Dim Customers].[Occupation].[All]" dimensionUniqueName="[Dim Customers]" displayFolder="" count="0" memberValueDatatype="130" unbalanced="0"/>
    <cacheHierarchy uniqueName="[Dim Customers].[HomeOwner]" caption="HomeOwner" attribute="1" defaultMemberUniqueName="[Dim Customers].[HomeOwner].[All]" allUniqueName="[Dim Customers].[HomeOwner].[All]" dimensionUniqueName="[Dim Customers]" displayFolder="" count="0" memberValueDatatype="130" unbalanced="0"/>
    <cacheHierarchy uniqueName="[Dim Discounts].[Year]" caption="Year" attribute="1" defaultMemberUniqueName="[Dim Discounts].[Year].[All]" allUniqueName="[Dim Discounts].[Year].[All]" dimensionUniqueName="[Dim Discounts]" displayFolder="" count="0" memberValueDatatype="20" unbalanced="0"/>
    <cacheHierarchy uniqueName="[Dim Discounts].[ProductCategoryKey]" caption="ProductCategoryKey" attribute="1" defaultMemberUniqueName="[Dim Discounts].[ProductCategoryKey].[All]" allUniqueName="[Dim Discounts].[ProductCategoryKey].[All]" dimensionUniqueName="[Dim Discounts]" displayFolder="" count="0" memberValueDatatype="20" unbalanced="0"/>
    <cacheHierarchy uniqueName="[Dim Discounts].[DiscountRate]" caption="DiscountRate" attribute="1" defaultMemberUniqueName="[Dim Discounts].[DiscountRate].[All]" allUniqueName="[Dim Discounts].[DiscountRate].[All]" dimensionUniqueName="[Dim Discounts]" displayFolder="" count="0" memberValueDatatype="5" unbalanced="0"/>
    <cacheHierarchy uniqueName="[Dim Product Categories].[ProductCategoryKey]" caption="ProductCategoryKey" attribute="1" defaultMemberUniqueName="[Dim Product Categories].[ProductCategoryKey].[All]" allUniqueName="[Dim Product Categories].[ProductCategoryKey].[All]" dimensionUniqueName="[Dim Product Categories]" displayFolder="" count="0" memberValueDatatype="20" unbalanced="0"/>
    <cacheHierarchy uniqueName="[Dim Product Categories].[CategoryName]" caption="CategoryName" attribute="1" defaultMemberUniqueName="[Dim Product Categories].[CategoryName].[All]" allUniqueName="[Dim Product Categories].[CategoryName].[All]" dimensionUniqueName="[Dim Product Categories]" displayFolder="" count="2" memberValueDatatype="130" unbalanced="0"/>
    <cacheHierarchy uniqueName="[Dim Product Subcategories].[ProductSubcategoryKey]" caption="ProductSubcategoryKey" attribute="1" defaultMemberUniqueName="[Dim Product Subcategories].[ProductSubcategoryKey].[All]" allUniqueName="[Dim Product Subcategories].[ProductSubcategoryKey].[All]" dimensionUniqueName="[Dim Product Subcategories]" displayFolder="" count="0" memberValueDatatype="20" unbalanced="0"/>
    <cacheHierarchy uniqueName="[Dim Product Subcategories].[SubcategoryName]" caption="SubcategoryName" attribute="1" defaultMemberUniqueName="[Dim Product Subcategories].[SubcategoryName].[All]" allUniqueName="[Dim Product Subcategories].[SubcategoryName].[All]" dimensionUniqueName="[Dim Product Subcategories]" displayFolder="" count="0" memberValueDatatype="130" unbalanced="0"/>
    <cacheHierarchy uniqueName="[Dim Product Subcategories].[ProductCategoryKey]" caption="ProductCategoryKey" attribute="1" defaultMemberUniqueName="[Dim Product Subcategories].[ProductCategoryKey].[All]" allUniqueName="[Dim Product Subcategories].[ProductCategoryKey].[All]" dimensionUniqueName="[Dim Product Subcategories]" displayFolder="" count="0" memberValueDatatype="20" unbalanced="0"/>
    <cacheHierarchy uniqueName="[Dim Products].[ProductKey]" caption="ProductKey" attribute="1" defaultMemberUniqueName="[Dim Products].[ProductKey].[All]" allUniqueName="[Dim Products].[ProductKey].[All]" dimensionUniqueName="[Dim Products]" displayFolder="" count="0" memberValueDatatype="20" unbalanced="0"/>
    <cacheHierarchy uniqueName="[Dim Products].[ProductSubcategoryKey]" caption="ProductSubcategoryKey" attribute="1" defaultMemberUniqueName="[Dim Products].[ProductSubcategoryKey].[All]" allUniqueName="[Dim Products].[ProductSubcategoryKey].[All]" dimensionUniqueName="[Dim Products]" displayFolder="" count="0" memberValueDatatype="20" unbalanced="0"/>
    <cacheHierarchy uniqueName="[Dim Products].[ProductSKU]" caption="ProductSKU" attribute="1" defaultMemberUniqueName="[Dim Products].[ProductSKU].[All]" allUniqueName="[Dim Products].[ProductSKU].[All]" dimensionUniqueName="[Dim Products]" displayFolder="" count="0" memberValueDatatype="130" unbalanced="0"/>
    <cacheHierarchy uniqueName="[Dim Products].[ProductName]" caption="ProductName" attribute="1" defaultMemberUniqueName="[Dim Products].[ProductName].[All]" allUniqueName="[Dim Products].[ProductName].[All]" dimensionUniqueName="[Dim Products]" displayFolder="" count="0" memberValueDatatype="130" unbalanced="0"/>
    <cacheHierarchy uniqueName="[Dim Products].[ModelName]" caption="ModelName" attribute="1" defaultMemberUniqueName="[Dim Products].[ModelName].[All]" allUniqueName="[Dim Products].[ModelName].[All]" dimensionUniqueName="[Dim Products]" displayFolder="" count="0" memberValueDatatype="130" unbalanced="0"/>
    <cacheHierarchy uniqueName="[Dim Products].[ProductDescription]" caption="ProductDescription" attribute="1" defaultMemberUniqueName="[Dim Products].[ProductDescription].[All]" allUniqueName="[Dim Products].[ProductDescription].[All]" dimensionUniqueName="[Dim Products]" displayFolder="" count="0" memberValueDatatype="130" unbalanced="0"/>
    <cacheHierarchy uniqueName="[Dim Products].[ProductColor]" caption="ProductColor" attribute="1" defaultMemberUniqueName="[Dim Products].[ProductColor].[All]" allUniqueName="[Dim Products].[ProductColor].[All]" dimensionUniqueName="[Dim Products]" displayFolder="" count="2" memberValueDatatype="130" unbalanced="0"/>
    <cacheHierarchy uniqueName="[Dim Products].[ProductSize]" caption="ProductSize" attribute="1" defaultMemberUniqueName="[Dim Products].[ProductSize].[All]" allUniqueName="[Dim Products].[ProductSize].[All]" dimensionUniqueName="[Dim Products]" displayFolder="" count="0" memberValueDatatype="130" unbalanced="0"/>
    <cacheHierarchy uniqueName="[Dim Products].[ProductStyle]" caption="ProductStyle" attribute="1" defaultMemberUniqueName="[Dim Products].[ProductStyle].[All]" allUniqueName="[Dim Products].[ProductStyle].[All]" dimensionUniqueName="[Dim Products]" displayFolder="" count="0" memberValueDatatype="130" unbalanced="0"/>
    <cacheHierarchy uniqueName="[Dim Products].[ProductCost]" caption="ProductCost" attribute="1" defaultMemberUniqueName="[Dim Products].[ProductCost].[All]" allUniqueName="[Dim Products].[ProductCost].[All]" dimensionUniqueName="[Dim Products]" displayFolder="" count="0" memberValueDatatype="5" unbalanced="0"/>
    <cacheHierarchy uniqueName="[Dim Products].[ProductPrice]" caption="ProductPrice" attribute="1" defaultMemberUniqueName="[Dim Products].[ProductPrice].[All]" allUniqueName="[Dim Products].[ProductPrice].[All]" dimensionUniqueName="[Dim Products]" displayFolder="" count="0" memberValueDatatype="5" unbalanced="0"/>
    <cacheHierarchy uniqueName="[Dim Sales Territory].[SalesTerritoryKey]" caption="SalesTerritoryKey" attribute="1" defaultMemberUniqueName="[Dim Sales Territory].[SalesTerritoryKey].[All]" allUniqueName="[Dim Sales Territory].[SalesTerritoryKey].[All]" dimensionUniqueName="[Dim Sales Territory]" displayFolder="" count="0" memberValueDatatype="20" unbalanced="0"/>
    <cacheHierarchy uniqueName="[Dim Sales Territory].[Region]" caption="Region" attribute="1" defaultMemberUniqueName="[Dim Sales Territory].[Region].[All]" allUniqueName="[Dim Sales Territory].[Region].[All]" dimensionUniqueName="[Dim Sales Territory]" displayFolder="" count="2" memberValueDatatype="130" unbalanced="0"/>
    <cacheHierarchy uniqueName="[Dim Sales Territory].[Country]" caption="Country" attribute="1" defaultMemberUniqueName="[Dim Sales Territory].[Country].[All]" allUniqueName="[Dim Sales Territory].[Country].[All]" dimensionUniqueName="[Dim Sales Territory]" displayFolder="" count="0" memberValueDatatype="130" unbalanced="0"/>
    <cacheHierarchy uniqueName="[Dim Sales Territory].[Continent]" caption="Continent" attribute="1" defaultMemberUniqueName="[Dim Sales Territory].[Continent].[All]" allUniqueName="[Dim Sales Territory].[Continent].[All]" dimensionUniqueName="[Dim Sales Territory]" displayFolder="" count="0" memberValueDatatype="130" unbalanced="0"/>
    <cacheHierarchy uniqueName="[Fact Returns].[ReturnDate]" caption="ReturnDate" attribute="1" time="1" defaultMemberUniqueName="[Fact Returns].[ReturnDate].[All]" allUniqueName="[Fact Returns].[ReturnDate].[All]" dimensionUniqueName="[Fact Returns]" displayFolder="" count="0" memberValueDatatype="7" unbalanced="0"/>
    <cacheHierarchy uniqueName="[Fact Returns].[TerritoryKey]" caption="TerritoryKey" attribute="1" defaultMemberUniqueName="[Fact Returns].[TerritoryKey].[All]" allUniqueName="[Fact Returns].[TerritoryKey].[All]" dimensionUniqueName="[Fact Returns]" displayFolder="" count="0" memberValueDatatype="20" unbalanced="0"/>
    <cacheHierarchy uniqueName="[Fact Returns].[ProductKey]" caption="ProductKey" attribute="1" defaultMemberUniqueName="[Fact Returns].[ProductKey].[All]" allUniqueName="[Fact Returns].[ProductKey].[All]" dimensionUniqueName="[Fact Returns]" displayFolder="" count="0" memberValueDatatype="20" unbalanced="0"/>
    <cacheHierarchy uniqueName="[Fact Returns].[ReturnQuantity]" caption="ReturnQuantity" attribute="1" defaultMemberUniqueName="[Fact Returns].[ReturnQuantity].[All]" allUniqueName="[Fact Returns].[ReturnQuantity].[All]" dimensionUniqueName="[Fact Returns]" displayFolder="" count="0" memberValueDatatype="20" unbalanced="0"/>
    <cacheHierarchy uniqueName="[Fact Sales].[OrderDate]" caption="OrderDate" attribute="1" time="1" defaultMemberUniqueName="[Fact Sales].[OrderDate].[All]" allUniqueName="[Fact Sales].[OrderDate].[All]" dimensionUniqueName="[Fact Sales]" displayFolder="" count="0" memberValueDatatype="7" unbalanced="0"/>
    <cacheHierarchy uniqueName="[Fact Sales].[StockDate]" caption="StockDate" attribute="1" time="1" defaultMemberUniqueName="[Fact Sales].[StockDate].[All]" allUniqueName="[Fact Sales].[StockDate].[All]" dimensionUniqueName="[Fact Sales]" displayFolder="" count="0" memberValueDatatype="7" unbalanced="0"/>
    <cacheHierarchy uniqueName="[Fact Sales].[OrderNumber]" caption="OrderNumber" attribute="1" defaultMemberUniqueName="[Fact Sales].[OrderNumber].[All]" allUniqueName="[Fact Sales].[OrderNumber].[All]" dimensionUniqueName="[Fact Sales]" displayFolder="" count="0" memberValueDatatype="130" unbalanced="0"/>
    <cacheHierarchy uniqueName="[Fact Sales].[ProductKey]" caption="ProductKey" attribute="1" defaultMemberUniqueName="[Fact Sales].[ProductKey].[All]" allUniqueName="[Fact Sales].[ProductKey].[All]" dimensionUniqueName="[Fact Sales]" displayFolder="" count="0" memberValueDatatype="20" unbalanced="0"/>
    <cacheHierarchy uniqueName="[Fact Sales].[CustomerKey]" caption="CustomerKey" attribute="1" defaultMemberUniqueName="[Fact Sales].[CustomerKey].[All]" allUniqueName="[Fact Sales].[CustomerKey].[All]" dimensionUniqueName="[Fact Sales]" displayFolder="" count="0" memberValueDatatype="20" unbalanced="0"/>
    <cacheHierarchy uniqueName="[Fact Sales].[TerritoryKey]" caption="TerritoryKey" attribute="1" defaultMemberUniqueName="[Fact Sales].[TerritoryKey].[All]" allUniqueName="[Fact Sales].[TerritoryKey].[All]" dimensionUniqueName="[Fact Sales]" displayFolder="" count="0" memberValueDatatype="20" unbalanced="0"/>
    <cacheHierarchy uniqueName="[Fact Sales].[OrderLineItem]" caption="OrderLineItem" attribute="1" defaultMemberUniqueName="[Fact Sales].[OrderLineItem].[All]" allUniqueName="[Fact Sales].[OrderLineItem].[All]" dimensionUniqueName="[Fact Sales]" displayFolder="" count="0" memberValueDatatype="20" unbalanced="0"/>
    <cacheHierarchy uniqueName="[Fact Sales].[OrderQuantity]" caption="OrderQuantity" attribute="1" defaultMemberUniqueName="[Fact Sales].[OrderQuantity].[All]" allUniqueName="[Fact Sales].[OrderQuantity].[All]" dimensionUniqueName="[Fact Sales]" displayFolder="" count="0" memberValueDatatype="20" unbalanced="0"/>
    <cacheHierarchy uniqueName="[Fact Sales].[OrderDate (Year)]" caption="OrderDate (Year)" attribute="1" defaultMemberUniqueName="[Fact Sales].[OrderDate (Year)].[All]" allUniqueName="[Fact Sales].[OrderDate (Year)].[All]" dimensionUniqueName="[Fact Sales]" displayFolder="" count="0" memberValueDatatype="130" unbalanced="0"/>
    <cacheHierarchy uniqueName="[Fact Sales].[OrderDate (Quarter)]" caption="OrderDate (Quarter)" attribute="1" defaultMemberUniqueName="[Fact Sales].[OrderDate (Quarter)].[All]" allUniqueName="[Fact Sales].[OrderDate (Quarter)].[All]" dimensionUniqueName="[Fact Sales]" displayFolder="" count="0" memberValueDatatype="130" unbalanced="0"/>
    <cacheHierarchy uniqueName="[Fact Sales].[OrderDate (Month)]" caption="OrderDate (Month)" attribute="1" defaultMemberUniqueName="[Fact Sales].[OrderDate (Month)].[All]" allUniqueName="[Fact Sales].[OrderDate (Month)].[All]" dimensionUniqueName="[Fact Sales]" displayFolder="" count="0" memberValueDatatype="130" unbalanced="0"/>
    <cacheHierarchy uniqueName="[Table3].[Measure]" caption="Measure" attribute="1" defaultMemberUniqueName="[Table3].[Measure].[All]" allUniqueName="[Table3].[Measure].[All]" dimensionUniqueName="[Table3]" displayFolder="" count="0" memberValueDatatype="20" unbalanced="0"/>
    <cacheHierarchy uniqueName="[Dim Calender].[Date (Month Index)]" caption="Date (Month Index)" attribute="1" defaultMemberUniqueName="[Dim Calender].[Date (Month Index)].[All]" allUniqueName="[Dim Calender].[Date (Month Index)].[All]" dimensionUniqueName="[Dim Calender]" displayFolder="" count="0" memberValueDatatype="20" unbalanced="0" hidden="1"/>
    <cacheHierarchy uniqueName="[Fact Sales].[OrderDate (Month Index)]" caption="OrderDate (Month Index)" attribute="1" defaultMemberUniqueName="[Fact Sales].[OrderDate (Month Index)].[All]" allUniqueName="[Fact Sales].[OrderDate (Month Index)].[All]" dimensionUniqueName="[Fact Sales]" displayFolder="" count="0" memberValueDatatype="20" unbalanced="0" hidden="1"/>
    <cacheHierarchy uniqueName="[Measures].[Total Sales]" caption="Total Sales" measure="1" displayFolder="" measureGroup="Table3" count="0"/>
    <cacheHierarchy uniqueName="[Measures].[Total Cost]" caption="Total Cost" measure="1" displayFolder="" measureGroup="Table3" count="0"/>
    <cacheHierarchy uniqueName="[Measures].[Total Profit]" caption="Total Profit" measure="1" displayFolder="" measureGroup="Table3" count="0"/>
    <cacheHierarchy uniqueName="[Measures].[Total Quantity]" caption="Total Quantity" measure="1" displayFolder="" measureGroup="Table3" count="0"/>
    <cacheHierarchy uniqueName="[Measures].[Total Orders]" caption="Total Orders" measure="1" displayFolder="" measureGroup="Table3" count="0"/>
    <cacheHierarchy uniqueName="[Measures].[Total Customers]" caption="Total Customers" measure="1" displayFolder="" measureGroup="Table3" count="0"/>
    <cacheHierarchy uniqueName="[Measures].[Average Order Value]" caption="Average Order Value" measure="1" displayFolder="" measureGroup="Table3" count="0"/>
    <cacheHierarchy uniqueName="[Measures].[Average Selling Price]" caption="Average Selling Price" measure="1" displayFolder="" measureGroup="Table3" count="0"/>
    <cacheHierarchy uniqueName="[Measures].[Profit Margin]" caption="Profit Margin" measure="1" displayFolder="" measureGroup="Table3" count="0"/>
    <cacheHierarchy uniqueName="[Measures].[Returned Quantity]" caption="Returned Quantity" measure="1" displayFolder="" measureGroup="Table3" count="0"/>
    <cacheHierarchy uniqueName="[Measures].[Return Rate]" caption="Return Rate" measure="1" displayFolder="" measureGroup="Table3" count="0"/>
    <cacheHierarchy uniqueName="[Measures].[Test Quantity]" caption="Test Quantity" measure="1" displayFolder="" measureGroup="Table3" count="0"/>
    <cacheHierarchy uniqueName="[Measures].[Test Related Price]" caption="Test Related Price" measure="1" displayFolder="" measureGroup="Table3" count="0"/>
    <cacheHierarchy uniqueName="[Measures].[__XL_Count Dim Customers]" caption="__XL_Count Dim Customers" measure="1" displayFolder="" measureGroup="Dim Customers" count="0" hidden="1"/>
    <cacheHierarchy uniqueName="[Measures].[__XL_Count Dim Products]" caption="__XL_Count Dim Products" measure="1" displayFolder="" measureGroup="Dim Products" count="0" hidden="1"/>
    <cacheHierarchy uniqueName="[Measures].[__XL_Count Fact Sales]" caption="__XL_Count Fact Sales" measure="1" displayFolder="" measureGroup="Fact Sales" count="0" hidden="1"/>
    <cacheHierarchy uniqueName="[Measures].[__XL_Count Dim Calender]" caption="__XL_Count Dim Calender" measure="1" displayFolder="" measureGroup="Dim Calender" count="0" hidden="1"/>
    <cacheHierarchy uniqueName="[Measures].[__XL_Count Dim Discounts]" caption="__XL_Count Dim Discounts" measure="1" displayFolder="" measureGroup="Dim Discounts" count="0" hidden="1"/>
    <cacheHierarchy uniqueName="[Measures].[__XL_Count Dim Product Categories]" caption="__XL_Count Dim Product Categories" measure="1" displayFolder="" measureGroup="Dim Product Categories" count="0" hidden="1"/>
    <cacheHierarchy uniqueName="[Measures].[__XL_Count Dim Product Subcategories]" caption="__XL_Count Dim Product Subcategories" measure="1" displayFolder="" measureGroup="Dim Product Subcategories" count="0" hidden="1"/>
    <cacheHierarchy uniqueName="[Measures].[__XL_Count Dim Sales Territory]" caption="__XL_Count Dim Sales Territory" measure="1" displayFolder="" measureGroup="Dim Sales Territory" count="0" hidden="1"/>
    <cacheHierarchy uniqueName="[Measures].[__XL_Count Fact Returns]" caption="__XL_Count Fact Returns" measure="1" displayFolder="" measureGroup="Fact Return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3467384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iza Irfan" refreshedDate="46239.264485763888" backgroundQuery="1" createdVersion="3" refreshedVersion="8" minRefreshableVersion="3" recordCount="0" supportSubquery="1" supportAdvancedDrill="1" xr:uid="{8716D37C-3917-4B12-A5FC-1EE26BCDDFCB}">
  <cacheSource type="external" connectionId="13">
    <extLst>
      <ext xmlns:x14="http://schemas.microsoft.com/office/spreadsheetml/2009/9/main" uri="{F057638F-6D5F-4e77-A914-E7F072B9BCA8}">
        <x14:sourceConnection name="ThisWorkbookDataModel"/>
      </ext>
    </extLst>
  </cacheSource>
  <cacheFields count="0"/>
  <cacheHierarchies count="81">
    <cacheHierarchy uniqueName="[Dim Calender].[Date]" caption="Date" attribute="1" time="1" defaultMemberUniqueName="[Dim Calender].[Date].[All]" allUniqueName="[Dim Calender].[Date].[All]" dimensionUniqueName="[Dim Calender]" displayFolder="" count="0" memberValueDatatype="7" unbalanced="0"/>
    <cacheHierarchy uniqueName="[Dim Calender].[Date (Year)]" caption="Date (Year)" attribute="1" defaultMemberUniqueName="[Dim Calender].[Date (Year)].[All]" allUniqueName="[Dim Calender].[Date (Year)].[All]" dimensionUniqueName="[Dim Calender]" displayFolder="" count="0" memberValueDatatype="130" unbalanced="0"/>
    <cacheHierarchy uniqueName="[Dim Calender].[Date (Quarter)]" caption="Date (Quarter)" attribute="1" defaultMemberUniqueName="[Dim Calender].[Date (Quarter)].[All]" allUniqueName="[Dim Calender].[Date (Quarter)].[All]" dimensionUniqueName="[Dim Calender]" displayFolder="" count="0" memberValueDatatype="130" unbalanced="0"/>
    <cacheHierarchy uniqueName="[Dim Calender].[Date (Month)]" caption="Date (Month)" attribute="1" defaultMemberUniqueName="[Dim Calender].[Date (Month)].[All]" allUniqueName="[Dim Calender].[Date (Month)].[All]" dimensionUniqueName="[Dim Calender]" displayFolder="" count="0" memberValueDatatype="130" unbalanced="0"/>
    <cacheHierarchy uniqueName="[Dim Customers].[CustomerKey]" caption="CustomerKey" attribute="1" defaultMemberUniqueName="[Dim Customers].[CustomerKey].[All]" allUniqueName="[Dim Customers].[CustomerKey].[All]" dimensionUniqueName="[Dim Customers]" displayFolder="" count="0" memberValueDatatype="20" unbalanced="0"/>
    <cacheHierarchy uniqueName="[Dim Customers].[Prefix]" caption="Prefix" attribute="1" defaultMemberUniqueName="[Dim Customers].[Prefix].[All]" allUniqueName="[Dim Customers].[Prefix].[All]" dimensionUniqueName="[Dim Customers]" displayFolder="" count="0" memberValueDatatype="130" unbalanced="0"/>
    <cacheHierarchy uniqueName="[Dim Customers].[Full Name]" caption="Full Name" attribute="1" defaultMemberUniqueName="[Dim Customers].[Full Name].[All]" allUniqueName="[Dim Customers].[Full Name].[All]" dimensionUniqueName="[Dim Customers]" displayFolder="" count="0" memberValueDatatype="130" unbalanced="0"/>
    <cacheHierarchy uniqueName="[Dim Customers].[BirthDate]" caption="BirthDate" attribute="1" time="1" defaultMemberUniqueName="[Dim Customers].[BirthDate].[All]" allUniqueName="[Dim Customers].[BirthDate].[All]" dimensionUniqueName="[Dim Customers]" displayFolder="" count="0" memberValueDatatype="7" unbalanced="0"/>
    <cacheHierarchy uniqueName="[Dim Customers].[MaritalStatus]" caption="MaritalStatus" attribute="1" defaultMemberUniqueName="[Dim Customers].[MaritalStatus].[All]" allUniqueName="[Dim Customers].[MaritalStatus].[All]" dimensionUniqueName="[Dim Customers]" displayFolder="" count="0" memberValueDatatype="130" unbalanced="0"/>
    <cacheHierarchy uniqueName="[Dim Customers].[Gender]" caption="Gender" attribute="1" defaultMemberUniqueName="[Dim Customers].[Gender].[All]" allUniqueName="[Dim Customers].[Gender].[All]" dimensionUniqueName="[Dim Customers]" displayFolder="" count="0" memberValueDatatype="130" unbalanced="0"/>
    <cacheHierarchy uniqueName="[Dim Customers].[EmailAddress]" caption="EmailAddress" attribute="1" defaultMemberUniqueName="[Dim Customers].[EmailAddress].[All]" allUniqueName="[Dim Customers].[EmailAddress].[All]" dimensionUniqueName="[Dim Customers]" displayFolder="" count="0" memberValueDatatype="130" unbalanced="0"/>
    <cacheHierarchy uniqueName="[Dim Customers].[AnnualIncome]" caption="AnnualIncome" attribute="1" defaultMemberUniqueName="[Dim Customers].[AnnualIncome].[All]" allUniqueName="[Dim Customers].[AnnualIncome].[All]" dimensionUniqueName="[Dim Customers]" displayFolder="" count="0" memberValueDatatype="20" unbalanced="0"/>
    <cacheHierarchy uniqueName="[Dim Customers].[TotalChildren]" caption="TotalChildren" attribute="1" defaultMemberUniqueName="[Dim Customers].[TotalChildren].[All]" allUniqueName="[Dim Customers].[TotalChildren].[All]" dimensionUniqueName="[Dim Customers]" displayFolder="" count="0" memberValueDatatype="20" unbalanced="0"/>
    <cacheHierarchy uniqueName="[Dim Customers].[EducationLevel]" caption="EducationLevel" attribute="1" defaultMemberUniqueName="[Dim Customers].[EducationLevel].[All]" allUniqueName="[Dim Customers].[EducationLevel].[All]" dimensionUniqueName="[Dim Customers]" displayFolder="" count="0" memberValueDatatype="130" unbalanced="0"/>
    <cacheHierarchy uniqueName="[Dim Customers].[Occupation]" caption="Occupation" attribute="1" defaultMemberUniqueName="[Dim Customers].[Occupation].[All]" allUniqueName="[Dim Customers].[Occupation].[All]" dimensionUniqueName="[Dim Customers]" displayFolder="" count="0" memberValueDatatype="130" unbalanced="0"/>
    <cacheHierarchy uniqueName="[Dim Customers].[HomeOwner]" caption="HomeOwner" attribute="1" defaultMemberUniqueName="[Dim Customers].[HomeOwner].[All]" allUniqueName="[Dim Customers].[HomeOwner].[All]" dimensionUniqueName="[Dim Customers]" displayFolder="" count="0" memberValueDatatype="130" unbalanced="0"/>
    <cacheHierarchy uniqueName="[Dim Discounts].[Year]" caption="Year" attribute="1" defaultMemberUniqueName="[Dim Discounts].[Year].[All]" allUniqueName="[Dim Discounts].[Year].[All]" dimensionUniqueName="[Dim Discounts]" displayFolder="" count="0" memberValueDatatype="20" unbalanced="0"/>
    <cacheHierarchy uniqueName="[Dim Discounts].[ProductCategoryKey]" caption="ProductCategoryKey" attribute="1" defaultMemberUniqueName="[Dim Discounts].[ProductCategoryKey].[All]" allUniqueName="[Dim Discounts].[ProductCategoryKey].[All]" dimensionUniqueName="[Dim Discounts]" displayFolder="" count="0" memberValueDatatype="20" unbalanced="0"/>
    <cacheHierarchy uniqueName="[Dim Discounts].[DiscountRate]" caption="DiscountRate" attribute="1" defaultMemberUniqueName="[Dim Discounts].[DiscountRate].[All]" allUniqueName="[Dim Discounts].[DiscountRate].[All]" dimensionUniqueName="[Dim Discounts]" displayFolder="" count="0" memberValueDatatype="5" unbalanced="0"/>
    <cacheHierarchy uniqueName="[Dim Product Categories].[ProductCategoryKey]" caption="ProductCategoryKey" attribute="1" defaultMemberUniqueName="[Dim Product Categories].[ProductCategoryKey].[All]" allUniqueName="[Dim Product Categories].[ProductCategoryKey].[All]" dimensionUniqueName="[Dim Product Categories]" displayFolder="" count="0" memberValueDatatype="20" unbalanced="0"/>
    <cacheHierarchy uniqueName="[Dim Product Categories].[CategoryName]" caption="CategoryName" attribute="1" defaultMemberUniqueName="[Dim Product Categories].[CategoryName].[All]" allUniqueName="[Dim Product Categories].[CategoryName].[All]" dimensionUniqueName="[Dim Product Categories]" displayFolder="" count="0" memberValueDatatype="130" unbalanced="0"/>
    <cacheHierarchy uniqueName="[Dim Product Subcategories].[ProductSubcategoryKey]" caption="ProductSubcategoryKey" attribute="1" defaultMemberUniqueName="[Dim Product Subcategories].[ProductSubcategoryKey].[All]" allUniqueName="[Dim Product Subcategories].[ProductSubcategoryKey].[All]" dimensionUniqueName="[Dim Product Subcategories]" displayFolder="" count="0" memberValueDatatype="20" unbalanced="0"/>
    <cacheHierarchy uniqueName="[Dim Product Subcategories].[SubcategoryName]" caption="SubcategoryName" attribute="1" defaultMemberUniqueName="[Dim Product Subcategories].[SubcategoryName].[All]" allUniqueName="[Dim Product Subcategories].[SubcategoryName].[All]" dimensionUniqueName="[Dim Product Subcategories]" displayFolder="" count="0" memberValueDatatype="130" unbalanced="0"/>
    <cacheHierarchy uniqueName="[Dim Product Subcategories].[ProductCategoryKey]" caption="ProductCategoryKey" attribute="1" defaultMemberUniqueName="[Dim Product Subcategories].[ProductCategoryKey].[All]" allUniqueName="[Dim Product Subcategories].[ProductCategoryKey].[All]" dimensionUniqueName="[Dim Product Subcategories]" displayFolder="" count="0" memberValueDatatype="20" unbalanced="0"/>
    <cacheHierarchy uniqueName="[Dim Products].[ProductKey]" caption="ProductKey" attribute="1" defaultMemberUniqueName="[Dim Products].[ProductKey].[All]" allUniqueName="[Dim Products].[ProductKey].[All]" dimensionUniqueName="[Dim Products]" displayFolder="" count="0" memberValueDatatype="20" unbalanced="0"/>
    <cacheHierarchy uniqueName="[Dim Products].[ProductSubcategoryKey]" caption="ProductSubcategoryKey" attribute="1" defaultMemberUniqueName="[Dim Products].[ProductSubcategoryKey].[All]" allUniqueName="[Dim Products].[ProductSubcategoryKey].[All]" dimensionUniqueName="[Dim Products]" displayFolder="" count="0" memberValueDatatype="20" unbalanced="0"/>
    <cacheHierarchy uniqueName="[Dim Products].[ProductSKU]" caption="ProductSKU" attribute="1" defaultMemberUniqueName="[Dim Products].[ProductSKU].[All]" allUniqueName="[Dim Products].[ProductSKU].[All]" dimensionUniqueName="[Dim Products]" displayFolder="" count="0" memberValueDatatype="130" unbalanced="0"/>
    <cacheHierarchy uniqueName="[Dim Products].[ProductName]" caption="ProductName" attribute="1" defaultMemberUniqueName="[Dim Products].[ProductName].[All]" allUniqueName="[Dim Products].[ProductName].[All]" dimensionUniqueName="[Dim Products]" displayFolder="" count="0" memberValueDatatype="130" unbalanced="0"/>
    <cacheHierarchy uniqueName="[Dim Products].[ModelName]" caption="ModelName" attribute="1" defaultMemberUniqueName="[Dim Products].[ModelName].[All]" allUniqueName="[Dim Products].[ModelName].[All]" dimensionUniqueName="[Dim Products]" displayFolder="" count="0" memberValueDatatype="130" unbalanced="0"/>
    <cacheHierarchy uniqueName="[Dim Products].[ProductDescription]" caption="ProductDescription" attribute="1" defaultMemberUniqueName="[Dim Products].[ProductDescription].[All]" allUniqueName="[Dim Products].[ProductDescription].[All]" dimensionUniqueName="[Dim Products]" displayFolder="" count="0" memberValueDatatype="130" unbalanced="0"/>
    <cacheHierarchy uniqueName="[Dim Products].[ProductColor]" caption="ProductColor" attribute="1" defaultMemberUniqueName="[Dim Products].[ProductColor].[All]" allUniqueName="[Dim Products].[ProductColor].[All]" dimensionUniqueName="[Dim Products]" displayFolder="" count="0" memberValueDatatype="130" unbalanced="0"/>
    <cacheHierarchy uniqueName="[Dim Products].[ProductSize]" caption="ProductSize" attribute="1" defaultMemberUniqueName="[Dim Products].[ProductSize].[All]" allUniqueName="[Dim Products].[ProductSize].[All]" dimensionUniqueName="[Dim Products]" displayFolder="" count="0" memberValueDatatype="130" unbalanced="0"/>
    <cacheHierarchy uniqueName="[Dim Products].[ProductStyle]" caption="ProductStyle" attribute="1" defaultMemberUniqueName="[Dim Products].[ProductStyle].[All]" allUniqueName="[Dim Products].[ProductStyle].[All]" dimensionUniqueName="[Dim Products]" displayFolder="" count="0" memberValueDatatype="130" unbalanced="0"/>
    <cacheHierarchy uniqueName="[Dim Products].[ProductCost]" caption="ProductCost" attribute="1" defaultMemberUniqueName="[Dim Products].[ProductCost].[All]" allUniqueName="[Dim Products].[ProductCost].[All]" dimensionUniqueName="[Dim Products]" displayFolder="" count="0" memberValueDatatype="5" unbalanced="0"/>
    <cacheHierarchy uniqueName="[Dim Products].[ProductPrice]" caption="ProductPrice" attribute="1" defaultMemberUniqueName="[Dim Products].[ProductPrice].[All]" allUniqueName="[Dim Products].[ProductPrice].[All]" dimensionUniqueName="[Dim Products]" displayFolder="" count="0" memberValueDatatype="5" unbalanced="0"/>
    <cacheHierarchy uniqueName="[Dim Sales Territory].[SalesTerritoryKey]" caption="SalesTerritoryKey" attribute="1" defaultMemberUniqueName="[Dim Sales Territory].[SalesTerritoryKey].[All]" allUniqueName="[Dim Sales Territory].[SalesTerritoryKey].[All]" dimensionUniqueName="[Dim Sales Territory]" displayFolder="" count="0" memberValueDatatype="20" unbalanced="0"/>
    <cacheHierarchy uniqueName="[Dim Sales Territory].[Region]" caption="Region" attribute="1" defaultMemberUniqueName="[Dim Sales Territory].[Region].[All]" allUniqueName="[Dim Sales Territory].[Region].[All]" dimensionUniqueName="[Dim Sales Territory]" displayFolder="" count="0" memberValueDatatype="130" unbalanced="0"/>
    <cacheHierarchy uniqueName="[Dim Sales Territory].[Country]" caption="Country" attribute="1" defaultMemberUniqueName="[Dim Sales Territory].[Country].[All]" allUniqueName="[Dim Sales Territory].[Country].[All]" dimensionUniqueName="[Dim Sales Territory]" displayFolder="" count="0" memberValueDatatype="130" unbalanced="0"/>
    <cacheHierarchy uniqueName="[Dim Sales Territory].[Continent]" caption="Continent" attribute="1" defaultMemberUniqueName="[Dim Sales Territory].[Continent].[All]" allUniqueName="[Dim Sales Territory].[Continent].[All]" dimensionUniqueName="[Dim Sales Territory]" displayFolder="" count="0" memberValueDatatype="130" unbalanced="0"/>
    <cacheHierarchy uniqueName="[Fact Returns].[ReturnDate]" caption="ReturnDate" attribute="1" time="1" defaultMemberUniqueName="[Fact Returns].[ReturnDate].[All]" allUniqueName="[Fact Returns].[ReturnDate].[All]" dimensionUniqueName="[Fact Returns]" displayFolder="" count="0" memberValueDatatype="7" unbalanced="0"/>
    <cacheHierarchy uniqueName="[Fact Returns].[TerritoryKey]" caption="TerritoryKey" attribute="1" defaultMemberUniqueName="[Fact Returns].[TerritoryKey].[All]" allUniqueName="[Fact Returns].[TerritoryKey].[All]" dimensionUniqueName="[Fact Returns]" displayFolder="" count="0" memberValueDatatype="20" unbalanced="0"/>
    <cacheHierarchy uniqueName="[Fact Returns].[ProductKey]" caption="ProductKey" attribute="1" defaultMemberUniqueName="[Fact Returns].[ProductKey].[All]" allUniqueName="[Fact Returns].[ProductKey].[All]" dimensionUniqueName="[Fact Returns]" displayFolder="" count="0" memberValueDatatype="20" unbalanced="0"/>
    <cacheHierarchy uniqueName="[Fact Returns].[ReturnQuantity]" caption="ReturnQuantity" attribute="1" defaultMemberUniqueName="[Fact Returns].[ReturnQuantity].[All]" allUniqueName="[Fact Returns].[ReturnQuantity].[All]" dimensionUniqueName="[Fact Returns]" displayFolder="" count="0" memberValueDatatype="20" unbalanced="0"/>
    <cacheHierarchy uniqueName="[Fact Sales].[OrderDate]" caption="OrderDate" attribute="1" time="1" defaultMemberUniqueName="[Fact Sales].[OrderDate].[All]" allUniqueName="[Fact Sales].[OrderDate].[All]" dimensionUniqueName="[Fact Sales]" displayFolder="" count="2" memberValueDatatype="7" unbalanced="0"/>
    <cacheHierarchy uniqueName="[Fact Sales].[StockDate]" caption="StockDate" attribute="1" time="1" defaultMemberUniqueName="[Fact Sales].[StockDate].[All]" allUniqueName="[Fact Sales].[StockDate].[All]" dimensionUniqueName="[Fact Sales]" displayFolder="" count="0" memberValueDatatype="7" unbalanced="0"/>
    <cacheHierarchy uniqueName="[Fact Sales].[OrderNumber]" caption="OrderNumber" attribute="1" defaultMemberUniqueName="[Fact Sales].[OrderNumber].[All]" allUniqueName="[Fact Sales].[OrderNumber].[All]" dimensionUniqueName="[Fact Sales]" displayFolder="" count="0" memberValueDatatype="130" unbalanced="0"/>
    <cacheHierarchy uniqueName="[Fact Sales].[ProductKey]" caption="ProductKey" attribute="1" defaultMemberUniqueName="[Fact Sales].[ProductKey].[All]" allUniqueName="[Fact Sales].[ProductKey].[All]" dimensionUniqueName="[Fact Sales]" displayFolder="" count="0" memberValueDatatype="20" unbalanced="0"/>
    <cacheHierarchy uniqueName="[Fact Sales].[CustomerKey]" caption="CustomerKey" attribute="1" defaultMemberUniqueName="[Fact Sales].[CustomerKey].[All]" allUniqueName="[Fact Sales].[CustomerKey].[All]" dimensionUniqueName="[Fact Sales]" displayFolder="" count="0" memberValueDatatype="20" unbalanced="0"/>
    <cacheHierarchy uniqueName="[Fact Sales].[TerritoryKey]" caption="TerritoryKey" attribute="1" defaultMemberUniqueName="[Fact Sales].[TerritoryKey].[All]" allUniqueName="[Fact Sales].[TerritoryKey].[All]" dimensionUniqueName="[Fact Sales]" displayFolder="" count="0" memberValueDatatype="20" unbalanced="0"/>
    <cacheHierarchy uniqueName="[Fact Sales].[OrderLineItem]" caption="OrderLineItem" attribute="1" defaultMemberUniqueName="[Fact Sales].[OrderLineItem].[All]" allUniqueName="[Fact Sales].[OrderLineItem].[All]" dimensionUniqueName="[Fact Sales]" displayFolder="" count="0" memberValueDatatype="20" unbalanced="0"/>
    <cacheHierarchy uniqueName="[Fact Sales].[OrderQuantity]" caption="OrderQuantity" attribute="1" defaultMemberUniqueName="[Fact Sales].[OrderQuantity].[All]" allUniqueName="[Fact Sales].[OrderQuantity].[All]" dimensionUniqueName="[Fact Sales]" displayFolder="" count="0" memberValueDatatype="20" unbalanced="0"/>
    <cacheHierarchy uniqueName="[Fact Sales].[OrderDate (Year)]" caption="OrderDate (Year)" attribute="1" defaultMemberUniqueName="[Fact Sales].[OrderDate (Year)].[All]" allUniqueName="[Fact Sales].[OrderDate (Year)].[All]" dimensionUniqueName="[Fact Sales]" displayFolder="" count="0" memberValueDatatype="130" unbalanced="0"/>
    <cacheHierarchy uniqueName="[Fact Sales].[OrderDate (Quarter)]" caption="OrderDate (Quarter)" attribute="1" defaultMemberUniqueName="[Fact Sales].[OrderDate (Quarter)].[All]" allUniqueName="[Fact Sales].[OrderDate (Quarter)].[All]" dimensionUniqueName="[Fact Sales]" displayFolder="" count="0" memberValueDatatype="130" unbalanced="0"/>
    <cacheHierarchy uniqueName="[Fact Sales].[OrderDate (Month)]" caption="OrderDate (Month)" attribute="1" defaultMemberUniqueName="[Fact Sales].[OrderDate (Month)].[All]" allUniqueName="[Fact Sales].[OrderDate (Month)].[All]" dimensionUniqueName="[Fact Sales]" displayFolder="" count="0" memberValueDatatype="130" unbalanced="0"/>
    <cacheHierarchy uniqueName="[Table3].[Measure]" caption="Measure" attribute="1" defaultMemberUniqueName="[Table3].[Measure].[All]" allUniqueName="[Table3].[Measure].[All]" dimensionUniqueName="[Table3]" displayFolder="" count="0" memberValueDatatype="20" unbalanced="0"/>
    <cacheHierarchy uniqueName="[Dim Calender].[Date (Month Index)]" caption="Date (Month Index)" attribute="1" defaultMemberUniqueName="[Dim Calender].[Date (Month Index)].[All]" allUniqueName="[Dim Calender].[Date (Month Index)].[All]" dimensionUniqueName="[Dim Calender]" displayFolder="" count="0" memberValueDatatype="20" unbalanced="0" hidden="1"/>
    <cacheHierarchy uniqueName="[Fact Sales].[OrderDate (Month Index)]" caption="OrderDate (Month Index)" attribute="1" defaultMemberUniqueName="[Fact Sales].[OrderDate (Month Index)].[All]" allUniqueName="[Fact Sales].[OrderDate (Month Index)].[All]" dimensionUniqueName="[Fact Sales]" displayFolder="" count="0" memberValueDatatype="20" unbalanced="0" hidden="1"/>
    <cacheHierarchy uniqueName="[Measures].[Total Sales]" caption="Total Sales" measure="1" displayFolder="" measureGroup="Table3" count="0"/>
    <cacheHierarchy uniqueName="[Measures].[Total Cost]" caption="Total Cost" measure="1" displayFolder="" measureGroup="Table3" count="0"/>
    <cacheHierarchy uniqueName="[Measures].[Total Profit]" caption="Total Profit" measure="1" displayFolder="" measureGroup="Table3" count="0"/>
    <cacheHierarchy uniqueName="[Measures].[Total Quantity]" caption="Total Quantity" measure="1" displayFolder="" measureGroup="Table3" count="0"/>
    <cacheHierarchy uniqueName="[Measures].[Total Orders]" caption="Total Orders" measure="1" displayFolder="" measureGroup="Table3" count="0"/>
    <cacheHierarchy uniqueName="[Measures].[Total Customers]" caption="Total Customers" measure="1" displayFolder="" measureGroup="Table3" count="0"/>
    <cacheHierarchy uniqueName="[Measures].[Average Order Value]" caption="Average Order Value" measure="1" displayFolder="" measureGroup="Table3" count="0"/>
    <cacheHierarchy uniqueName="[Measures].[Average Selling Price]" caption="Average Selling Price" measure="1" displayFolder="" measureGroup="Table3" count="0"/>
    <cacheHierarchy uniqueName="[Measures].[Profit Margin]" caption="Profit Margin" measure="1" displayFolder="" measureGroup="Table3" count="0"/>
    <cacheHierarchy uniqueName="[Measures].[Returned Quantity]" caption="Returned Quantity" measure="1" displayFolder="" measureGroup="Table3" count="0"/>
    <cacheHierarchy uniqueName="[Measures].[Return Rate]" caption="Return Rate" measure="1" displayFolder="" measureGroup="Table3" count="0"/>
    <cacheHierarchy uniqueName="[Measures].[Test Quantity]" caption="Test Quantity" measure="1" displayFolder="" measureGroup="Table3" count="0"/>
    <cacheHierarchy uniqueName="[Measures].[Test Related Price]" caption="Test Related Price" measure="1" displayFolder="" measureGroup="Table3" count="0"/>
    <cacheHierarchy uniqueName="[Measures].[__XL_Count Dim Customers]" caption="__XL_Count Dim Customers" measure="1" displayFolder="" measureGroup="Dim Customers" count="0" hidden="1"/>
    <cacheHierarchy uniqueName="[Measures].[__XL_Count Dim Products]" caption="__XL_Count Dim Products" measure="1" displayFolder="" measureGroup="Dim Products" count="0" hidden="1"/>
    <cacheHierarchy uniqueName="[Measures].[__XL_Count Fact Sales]" caption="__XL_Count Fact Sales" measure="1" displayFolder="" measureGroup="Fact Sales" count="0" hidden="1"/>
    <cacheHierarchy uniqueName="[Measures].[__XL_Count Dim Calender]" caption="__XL_Count Dim Calender" measure="1" displayFolder="" measureGroup="Dim Calender" count="0" hidden="1"/>
    <cacheHierarchy uniqueName="[Measures].[__XL_Count Dim Discounts]" caption="__XL_Count Dim Discounts" measure="1" displayFolder="" measureGroup="Dim Discounts" count="0" hidden="1"/>
    <cacheHierarchy uniqueName="[Measures].[__XL_Count Dim Product Categories]" caption="__XL_Count Dim Product Categories" measure="1" displayFolder="" measureGroup="Dim Product Categories" count="0" hidden="1"/>
    <cacheHierarchy uniqueName="[Measures].[__XL_Count Dim Product Subcategories]" caption="__XL_Count Dim Product Subcategories" measure="1" displayFolder="" measureGroup="Dim Product Subcategories" count="0" hidden="1"/>
    <cacheHierarchy uniqueName="[Measures].[__XL_Count Dim Sales Territory]" caption="__XL_Count Dim Sales Territory" measure="1" displayFolder="" measureGroup="Dim Sales Territory" count="0" hidden="1"/>
    <cacheHierarchy uniqueName="[Measures].[__XL_Count Fact Returns]" caption="__XL_Count Fact Returns" measure="1" displayFolder="" measureGroup="Fact Return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447869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845330-0B95-47AA-8990-73E413CA9903}" name="PT_KPI" cacheId="0" dataOnRows="1" applyNumberFormats="0" applyBorderFormats="0" applyFontFormats="0" applyPatternFormats="0" applyAlignmentFormats="0" applyWidthHeightFormats="1" dataCaption="KPI CARDS" tag="b2c06f5b-6b82-472f-bb93-8a116ee54eb3" updatedVersion="8" minRefreshableVersion="5" subtotalHiddenItems="1" rowGrandTotals="0" colGrandTotals="0" itemPrintTitles="1" createdVersion="8" indent="0" compact="0" compactData="0" multipleFieldFilters="0">
  <location ref="A4:B12" firstHeaderRow="1" firstDataRow="1" firstDataCol="1"/>
  <pivotFields count="9">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2"/>
  </rowFields>
  <rowItems count="8">
    <i>
      <x/>
    </i>
    <i i="1">
      <x v="1"/>
    </i>
    <i i="2">
      <x v="2"/>
    </i>
    <i i="3">
      <x v="3"/>
    </i>
    <i i="4">
      <x v="4"/>
    </i>
    <i i="5">
      <x v="5"/>
    </i>
    <i i="6">
      <x v="6"/>
    </i>
    <i i="7">
      <x v="7"/>
    </i>
  </rowItems>
  <colItems count="1">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Fact Sales]"/>
        <x15:activeTabTopLevelEntity name="[Dim Customers]"/>
        <x15:activeTabTopLevelEntity name="[Dim Product Categories]"/>
        <x15:activeTabTopLevelEntity name="[Dim Products]"/>
        <x15:activeTabTopLevelEntity name="[Dim Sales 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92CEE4-0317-46A9-8C4D-5C749B5240CC}" name="PT_gender" cacheId="3" applyNumberFormats="0" applyBorderFormats="0" applyFontFormats="0" applyPatternFormats="0" applyAlignmentFormats="0" applyWidthHeightFormats="1" dataCaption="Values" tag="3fecd3a4-720f-4021-874d-14807644cd3c" updatedVersion="8" minRefreshableVersion="5" subtotalHiddenItems="1" rowGrandTotals="0" colGrandTotals="0" itemPrintTitles="1" createdVersion="8" indent="0" outline="1" outlineData="1" multipleFieldFilters="0" chartFormat="8">
  <location ref="G4:H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9A239B-4D58-434D-8B56-0A94F386F09E}" name="PT_products" cacheId="5" applyNumberFormats="0" applyBorderFormats="0" applyFontFormats="0" applyPatternFormats="0" applyAlignmentFormats="0" applyWidthHeightFormats="1" dataCaption="Values" tag="a906504c-412b-49ee-acb4-0d6cf93ae7c6" updatedVersion="8" minRefreshableVersion="5" subtotalHiddenItems="1" rowGrandTotals="0" colGrandTotals="0" itemPrintTitles="1" createdVersion="8" indent="0" outline="1" outlineData="1" multipleFieldFilters="0" chartFormat="5">
  <location ref="D22:E3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2"/>
    </i>
    <i>
      <x v="1"/>
    </i>
    <i>
      <x v="3"/>
    </i>
    <i>
      <x v="5"/>
    </i>
    <i>
      <x/>
    </i>
    <i>
      <x v="4"/>
    </i>
    <i>
      <x v="8"/>
    </i>
    <i>
      <x v="9"/>
    </i>
    <i>
      <x v="7"/>
    </i>
    <i>
      <x v="6"/>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 Product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3AE011-DBF3-4BA7-987C-419CD7F6E432}" name="PT_salestrend" cacheId="8" applyNumberFormats="0" applyBorderFormats="0" applyFontFormats="0" applyPatternFormats="0" applyAlignmentFormats="0" applyWidthHeightFormats="1" dataCaption="Values" tag="36910925-63c7-41bb-9c92-b4607d81c602" updatedVersion="8" minRefreshableVersion="5" subtotalHiddenItems="1" rowGrandTotals="0" colGrandTotals="0" itemPrintTitles="1" createdVersion="8" indent="0" outline="1" outlineData="1" multipleFieldFilters="0" chartFormat="9" rowHeaderCaption="Sales Trend">
  <location ref="A15:B48"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1"/>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rowItems>
  <colItems count="1">
    <i/>
  </colItems>
  <dataFields count="1">
    <dataField name="Total Sales" fld="2" subtotal="count"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 Calender]"/>
        <x15:activeTabTopLevelEntity name="[Table3]"/>
        <x15:activeTabTopLevelEntity name="[Fact Sales]"/>
        <x15:activeTabTopLevelEntity name="[Dim Sales Territory]"/>
        <x15:activeTabTopLevelEntity name="[Dim Product Categories]"/>
        <x15:activeTabTopLevelEntity name="[Dim Customers]"/>
        <x15:activeTabTopLevelEntity name="[Dim 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E8C9B4-FE0E-4749-9C64-03EEE2F0F6BB}" name="PT_maritalstatus" cacheId="4" applyNumberFormats="0" applyBorderFormats="0" applyFontFormats="0" applyPatternFormats="0" applyAlignmentFormats="0" applyWidthHeightFormats="1" dataCaption="Values" tag="ccc31871-a6db-40b7-ab1f-1b2ef45244b2" updatedVersion="8" minRefreshableVersion="5" subtotalHiddenItems="1" rowGrandTotals="0" colGrandTotals="0" itemPrintTitles="1" createdVersion="8" indent="0" outline="1" outlineData="1" multipleFieldFilters="0">
  <location ref="J23:K2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8FBBDB-780E-4205-BFD7-F1BCF7F0B89A}" name="PT_subcategories" cacheId="9" applyNumberFormats="0" applyBorderFormats="0" applyFontFormats="0" applyPatternFormats="0" applyAlignmentFormats="0" applyWidthHeightFormats="1" dataCaption="Values" tag="0eeb7522-107b-4eb2-880a-3871aabcd453" updatedVersion="8" minRefreshableVersion="5" subtotalHiddenItems="1" rowGrandTotals="0" colGrandTotals="0" itemPrintTitles="1" createdVersion="8" indent="0" outline="1" outlineData="1" multipleFieldFilters="0" chartFormat="5">
  <location ref="J4:K21" firstHeaderRow="1"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7">
    <i>
      <x v="11"/>
    </i>
    <i>
      <x v="10"/>
    </i>
    <i>
      <x v="15"/>
    </i>
    <i>
      <x v="14"/>
    </i>
    <i>
      <x v="7"/>
    </i>
    <i>
      <x v="9"/>
    </i>
    <i>
      <x v="2"/>
    </i>
    <i>
      <x v="5"/>
    </i>
    <i>
      <x v="12"/>
    </i>
    <i>
      <x v="6"/>
    </i>
    <i>
      <x v="8"/>
    </i>
    <i>
      <x v="1"/>
    </i>
    <i>
      <x/>
    </i>
    <i>
      <x v="3"/>
    </i>
    <i>
      <x v="16"/>
    </i>
    <i>
      <x v="4"/>
    </i>
    <i>
      <x v="1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Subcategorie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E226FC-2E4F-478D-9BAF-2E7304E505A2}" name="PT_Color" cacheId="2" applyNumberFormats="0" applyBorderFormats="0" applyFontFormats="0" applyPatternFormats="0" applyAlignmentFormats="0" applyWidthHeightFormats="1" dataCaption="Values" tag="9394252c-8d87-4351-a0cb-7740358dc944" updatedVersion="8" minRefreshableVersion="5" subtotalHiddenItems="1" rowGrandTotals="0" colGrandTotals="0" itemPrintTitles="1" createdVersion="8" indent="0" outline="1" outlineData="1" multipleFieldFilters="0" chartFormat="6">
  <location ref="G9:H17"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i>
    <i>
      <x v="4"/>
    </i>
    <i>
      <x v="7"/>
    </i>
    <i>
      <x v="5"/>
    </i>
    <i>
      <x v="1"/>
    </i>
    <i>
      <x v="3"/>
    </i>
    <i>
      <x v="2"/>
    </i>
    <i>
      <x v="6"/>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 Product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97E0D5-1280-4450-A10D-65B87A5CBE95}" name="PT_category" cacheId="1" applyNumberFormats="0" applyBorderFormats="0" applyFontFormats="0" applyPatternFormats="0" applyAlignmentFormats="0" applyWidthHeightFormats="1" dataCaption="Values" tag="dc19252b-24fa-4e7b-b0f8-f212a108d0b7" updatedVersion="8" minRefreshableVersion="5" subtotalHiddenItems="1" rowGrandTotals="0" colGrandTotals="0" itemPrintTitles="1" createdVersion="8" indent="0" outline="1" outlineData="1" multipleFieldFilters="0" chartFormat="16" rowHeaderCaption="Product Category">
  <location ref="D4:E7"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1"/>
    </i>
    <i>
      <x/>
    </i>
    <i>
      <x v="2"/>
    </i>
  </rowItems>
  <colItems count="1">
    <i/>
  </colItems>
  <dataFields count="1">
    <dataField fld="1"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3]"/>
        <x15:activeTabTopLevelEntity name="[Dim Product Categories]"/>
        <x15:activeTabTopLevelEntity name="[Dim 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A5A4E0-D652-4268-9A23-4FB22EA93EBF}" name="PT_region" cacheId="6" applyNumberFormats="0" applyBorderFormats="0" applyFontFormats="0" applyPatternFormats="0" applyAlignmentFormats="0" applyWidthHeightFormats="1" dataCaption="Values" tag="356bc119-3baf-42e0-8dc8-b9de35833f16" updatedVersion="8" minRefreshableVersion="5" subtotalHiddenItems="1" rowGrandTotals="0" colGrandTotals="0" itemPrintTitles="1" createdVersion="8" indent="0" outline="1" outlineData="1" multipleFieldFilters="0" chartFormat="22" rowHeaderCaption="Region">
  <location ref="D9:E19"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i>
    <i>
      <x v="8"/>
    </i>
    <i>
      <x v="6"/>
    </i>
    <i>
      <x v="9"/>
    </i>
    <i>
      <x v="4"/>
    </i>
    <i>
      <x v="3"/>
    </i>
    <i>
      <x v="1"/>
    </i>
    <i>
      <x v="7"/>
    </i>
    <i>
      <x v="5"/>
    </i>
    <i>
      <x v="2"/>
    </i>
  </rowItems>
  <colItems count="1">
    <i/>
  </colItems>
  <dataFields count="1">
    <dataFiel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Sales Territory]"/>
        <x15:activeTabTopLevelEntity name="[Table3]"/>
        <x15:activeTabTopLevelEntity name="[Dim Product Categories]"/>
        <x15:activeTabTopLevelEntity name="[Dim Customers]"/>
        <x15:activeTabTopLevelEntity name="[Dim Products]"/>
        <x15:activeTabTopLevelEntity name="[Fact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1E1EAC-6FFB-473C-98E0-3E54BAD6F757}" name="PT_returnedqty" cacheId="7" applyNumberFormats="0" applyBorderFormats="0" applyFontFormats="0" applyPatternFormats="0" applyAlignmentFormats="0" applyWidthHeightFormats="1" dataCaption="Values" tag="972a403b-6470-4166-9871-c258378d4cdd" updatedVersion="8" minRefreshableVersion="5" subtotalHiddenItems="1" rowGrandTotals="0" colGrandTotals="0" itemPrintTitles="1" createdVersion="8" indent="0" outline="1" outlineData="1" multipleFieldFilters="0" chartFormat="5">
  <location ref="G19:H22"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 Product Categorie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1F81AC-334A-4D4D-912A-A9BA893BB927}" sourceName="[Dim Sales Territory].[Region]">
  <pivotTables>
    <pivotTable tabId="5" name="PT_KPI"/>
    <pivotTable tabId="5" name="PT_category"/>
    <pivotTable tabId="5" name="PT_Color"/>
    <pivotTable tabId="5" name="PT_gender"/>
    <pivotTable tabId="5" name="PT_maritalstatus"/>
    <pivotTable tabId="5" name="PT_products"/>
    <pivotTable tabId="5" name="PT_region"/>
    <pivotTable tabId="5" name="PT_returnedqty"/>
    <pivotTable tabId="5" name="PT_salestrend"/>
    <pivotTable tabId="5" name="PT_subcategories"/>
  </pivotTables>
  <data>
    <olap pivotCacheId="1534673845">
      <levels count="2">
        <level uniqueName="[Dim Sales Territory].[Region].[(All)]" sourceCaption="(All)" count="0"/>
        <level uniqueName="[Dim Sales Territory].[Region].[Region]" sourceCaption="Region" count="10">
          <ranges>
            <range startItem="0">
              <i n="[Dim Sales Territory].[Region].&amp;[Australia]" c="Australia"/>
              <i n="[Dim Sales Territory].[Region].&amp;[Canada]" c="Canada"/>
              <i n="[Dim Sales Territory].[Region].&amp;[Central]" c="Central"/>
              <i n="[Dim Sales Territory].[Region].&amp;[France]" c="France"/>
              <i n="[Dim Sales Territory].[Region].&amp;[Germany]" c="Germany"/>
              <i n="[Dim Sales Territory].[Region].&amp;[Northeast]" c="Northeast"/>
              <i n="[Dim Sales Territory].[Region].&amp;[Northwest]" c="Northwest"/>
              <i n="[Dim Sales Territory].[Region].&amp;[Southeast]" c="Southeast"/>
              <i n="[Dim Sales Territory].[Region].&amp;[Southwest]" c="Southwest"/>
              <i n="[Dim Sales Territory].[Region].&amp;[United Kingdom]" c="United Kingdom"/>
            </range>
          </ranges>
        </level>
      </levels>
      <selections count="1">
        <selection n="[Dim Sales Territory].[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8B0DBAF5-751E-441E-ADCA-FDAC28700BA6}" sourceName="[Dim Product Categories].[CategoryName]">
  <pivotTables>
    <pivotTable tabId="5" name="PT_KPI"/>
    <pivotTable tabId="5" name="PT_category"/>
    <pivotTable tabId="5" name="PT_Color"/>
    <pivotTable tabId="5" name="PT_gender"/>
    <pivotTable tabId="5" name="PT_maritalstatus"/>
    <pivotTable tabId="5" name="PT_products"/>
    <pivotTable tabId="5" name="PT_region"/>
    <pivotTable tabId="5" name="PT_returnedqty"/>
    <pivotTable tabId="5" name="PT_salestrend"/>
    <pivotTable tabId="5" name="PT_subcategories"/>
  </pivotTables>
  <data>
    <olap pivotCacheId="1534673845">
      <levels count="2">
        <level uniqueName="[Dim Product Categories].[CategoryName].[(All)]" sourceCaption="(All)" count="0"/>
        <level uniqueName="[Dim Product Categories].[CategoryName].[CategoryName]" sourceCaption="CategoryName" count="4">
          <ranges>
            <range startItem="0">
              <i n="[Dim Product Categories].[CategoryName].&amp;[Accessories]" c="Accessories"/>
              <i n="[Dim Product Categories].[CategoryName].&amp;[Bikes]" c="Bikes"/>
              <i n="[Dim Product Categories].[CategoryName].&amp;[Clothing]" c="Clothing"/>
              <i n="[Dim Product Categories].[CategoryName].&amp;[Components]" c="Components" nd="1"/>
            </range>
          </ranges>
        </level>
      </levels>
      <selections count="1">
        <selection n="[Dim Product Categories].[Category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9142918-9C31-4F89-A45B-CF75BAB28DB1}" sourceName="[Dim Customers].[Gender]">
  <pivotTables>
    <pivotTable tabId="5" name="PT_KPI"/>
    <pivotTable tabId="5" name="PT_category"/>
    <pivotTable tabId="5" name="PT_Color"/>
    <pivotTable tabId="5" name="PT_gender"/>
    <pivotTable tabId="5" name="PT_maritalstatus"/>
    <pivotTable tabId="5" name="PT_products"/>
    <pivotTable tabId="5" name="PT_region"/>
    <pivotTable tabId="5" name="PT_returnedqty"/>
    <pivotTable tabId="5" name="PT_salestrend"/>
    <pivotTable tabId="5" name="PT_subcategories"/>
  </pivotTables>
  <data>
    <olap pivotCacheId="1534673845">
      <levels count="2">
        <level uniqueName="[Dim Customers].[Gender].[(All)]" sourceCaption="(All)" count="0"/>
        <level uniqueName="[Dim Customers].[Gender].[Gender]" sourceCaption="Gender" count="3">
          <ranges>
            <range startItem="0">
              <i n="[Dim Customers].[Gender].&amp;[Female]" c="Female"/>
              <i n="[Dim Customers].[Gender].&amp;[Male]" c="Male"/>
              <i n="[Dim Customers].[Gender].&amp;[NA]" c="NA"/>
            </range>
          </ranges>
        </level>
      </levels>
      <selections count="1">
        <selection n="[Dim Customers].[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olor" xr10:uid="{D529F037-4AFE-4AC6-9156-A4DD2F952A82}" sourceName="[Dim Products].[ProductColor]">
  <pivotTables>
    <pivotTable tabId="5" name="PT_KPI"/>
    <pivotTable tabId="5" name="PT_category"/>
    <pivotTable tabId="5" name="PT_Color"/>
    <pivotTable tabId="5" name="PT_gender"/>
    <pivotTable tabId="5" name="PT_maritalstatus"/>
    <pivotTable tabId="5" name="PT_products"/>
    <pivotTable tabId="5" name="PT_region"/>
    <pivotTable tabId="5" name="PT_returnedqty"/>
    <pivotTable tabId="5" name="PT_salestrend"/>
    <pivotTable tabId="5" name="PT_subcategories"/>
  </pivotTables>
  <data>
    <olap pivotCacheId="1534673845">
      <levels count="2">
        <level uniqueName="[Dim Products].[ProductColor].[(All)]" sourceCaption="(All)" count="0"/>
        <level uniqueName="[Dim Products].[ProductColor].[ProductColor]" sourceCaption="ProductColor" count="10">
          <ranges>
            <range startItem="0">
              <i n="[Dim Products].[ProductColor].&amp;[Black]" c="Black"/>
              <i n="[Dim Products].[ProductColor].&amp;[Blue]" c="Blue"/>
              <i n="[Dim Products].[ProductColor].&amp;[Multi]" c="Multi"/>
              <i n="[Dim Products].[ProductColor].&amp;[NA]" c="NA"/>
              <i n="[Dim Products].[ProductColor].&amp;[Red]" c="Red"/>
              <i n="[Dim Products].[ProductColor].&amp;[Silver]" c="Silver"/>
              <i n="[Dim Products].[ProductColor].&amp;[White]" c="White"/>
              <i n="[Dim Products].[ProductColor].&amp;[Yellow]" c="Yellow"/>
              <i n="[Dim Products].[ProductColor].&amp;[Grey]" c="Grey" nd="1"/>
              <i n="[Dim Products].[ProductColor].&amp;[Silver/Black]" c="Silver/Black" nd="1"/>
            </range>
          </ranges>
        </level>
      </levels>
      <selections count="1">
        <selection n="[Dim Products].[ProductColo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4EF3709C-DCB0-43DD-99A7-3310D62FA53C}" sourceName="[Dim Customers].[MaritalStatus]">
  <pivotTables>
    <pivotTable tabId="5" name="PT_KPI"/>
    <pivotTable tabId="5" name="PT_category"/>
    <pivotTable tabId="5" name="PT_Color"/>
    <pivotTable tabId="5" name="PT_gender"/>
    <pivotTable tabId="5" name="PT_maritalstatus"/>
    <pivotTable tabId="5" name="PT_products"/>
    <pivotTable tabId="5" name="PT_region"/>
    <pivotTable tabId="5" name="PT_returnedqty"/>
    <pivotTable tabId="5" name="PT_salestrend"/>
    <pivotTable tabId="5" name="PT_subcategories"/>
  </pivotTables>
  <data>
    <olap pivotCacheId="1534673845">
      <levels count="2">
        <level uniqueName="[Dim Customers].[MaritalStatus].[(All)]" sourceCaption="(All)" count="0"/>
        <level uniqueName="[Dim Customers].[MaritalStatus].[MaritalStatus]" sourceCaption="MaritalStatus" count="2">
          <ranges>
            <range startItem="0">
              <i n="[Dim Customers].[MaritalStatus].&amp;[Married]" c="Married"/>
              <i n="[Dim Customers].[MaritalStatus].&amp;[Single]" c="Single"/>
            </range>
          </ranges>
        </level>
      </levels>
      <selections count="1">
        <selection n="[Dim Customers].[Marital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80D4F08-6EBC-4C5C-8BB8-1A4FE60F405D}" cache="Slicer_Region" caption="Region" startItem="2" level="1" rowHeight="216000"/>
  <slicer name="CategoryName" xr10:uid="{88AA347B-68F1-4655-A5A4-C1344DF06D78}" cache="Slicer_CategoryName" caption="CategoryName" level="1" rowHeight="251883"/>
  <slicer name="Gender" xr10:uid="{18C0E2A6-5B2C-40DF-9B33-D1B719A757D6}" cache="Slicer_Gender" caption="Gender" level="1" rowHeight="251883"/>
  <slicer name="ProductColor" xr10:uid="{D236591E-C1A4-42E1-9BC4-5C6E036C5894}" cache="Slicer_ProductColor" caption="ProductColor" level="1" rowHeight="251883"/>
  <slicer name="MaritalStatus" xr10:uid="{B767BD1D-E9BC-4033-AA99-E812B6F9B3AE}" cache="Slicer_MaritalStatus" caption="MaritalStatus"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51984163-7C26-406B-B0BE-0BE026B1EB1F}" sourceName="[Fact Sales].[OrderDate]">
  <pivotTables>
    <pivotTable tabId="5" name="PT_KPI"/>
    <pivotTable tabId="5" name="PT_category"/>
    <pivotTable tabId="5" name="PT_Color"/>
    <pivotTable tabId="5" name="PT_gender"/>
    <pivotTable tabId="5" name="PT_maritalstatus"/>
    <pivotTable tabId="5" name="PT_products"/>
    <pivotTable tabId="5" name="PT_region"/>
    <pivotTable tabId="5" name="PT_returnedqty"/>
    <pivotTable tabId="5" name="PT_salestrend"/>
    <pivotTable tabId="5" name="PT_subcategories"/>
  </pivotTables>
  <state minimalRefreshVersion="6" lastRefreshVersion="6" pivotCacheId="344786978"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8DCC4729-AA5D-4FB1-9A46-E48CB3420D2D}" cache="Timeline_OrderDate" caption="OrderDate" level="0" selectionLevel="0" scrollPosition="2020-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3E588-1BE7-45B8-9EA1-B923F1A0247D}">
  <dimension ref="A4:K48"/>
  <sheetViews>
    <sheetView topLeftCell="D1" zoomScale="90" zoomScaleNormal="90" workbookViewId="0">
      <selection activeCell="AL23" sqref="AL23"/>
    </sheetView>
  </sheetViews>
  <sheetFormatPr defaultRowHeight="14.5" x14ac:dyDescent="0.35"/>
  <cols>
    <col min="1" max="1" width="18.36328125" customWidth="1"/>
    <col min="2" max="2" width="19.36328125" customWidth="1"/>
    <col min="3" max="3" width="10.26953125" bestFit="1" customWidth="1"/>
    <col min="4" max="4" width="25.54296875" customWidth="1"/>
    <col min="5" max="5" width="16.81640625" customWidth="1"/>
    <col min="6" max="6" width="10.26953125" bestFit="1" customWidth="1"/>
    <col min="7" max="7" width="14" bestFit="1" customWidth="1"/>
    <col min="8" max="8" width="17" customWidth="1"/>
    <col min="9" max="9" width="10.26953125" bestFit="1" customWidth="1"/>
    <col min="10" max="10" width="16.453125" customWidth="1"/>
    <col min="11" max="11" width="17.1796875" customWidth="1"/>
    <col min="12" max="790" width="10.26953125" bestFit="1" customWidth="1"/>
    <col min="791" max="791" width="10.90625" bestFit="1" customWidth="1"/>
    <col min="792" max="912" width="10.26953125" bestFit="1" customWidth="1"/>
    <col min="913" max="913" width="13.54296875" bestFit="1" customWidth="1"/>
    <col min="914" max="914" width="10.36328125" bestFit="1" customWidth="1"/>
  </cols>
  <sheetData>
    <row r="4" spans="1:11" x14ac:dyDescent="0.35">
      <c r="A4" s="5" t="s">
        <v>24</v>
      </c>
      <c r="D4" s="5" t="s">
        <v>32</v>
      </c>
      <c r="E4" t="s">
        <v>0</v>
      </c>
      <c r="G4" s="5" t="s">
        <v>23</v>
      </c>
      <c r="H4" t="s">
        <v>0</v>
      </c>
      <c r="J4" s="5" t="s">
        <v>23</v>
      </c>
      <c r="K4" t="s">
        <v>0</v>
      </c>
    </row>
    <row r="5" spans="1:11" x14ac:dyDescent="0.35">
      <c r="A5" t="s">
        <v>0</v>
      </c>
      <c r="B5" s="2">
        <v>24914586.819300558</v>
      </c>
      <c r="D5" s="6" t="s">
        <v>27</v>
      </c>
      <c r="E5" s="2">
        <v>23642495.095200274</v>
      </c>
      <c r="G5" s="6" t="s">
        <v>29</v>
      </c>
      <c r="H5" s="2">
        <v>12515051.372900061</v>
      </c>
      <c r="J5" s="6" t="s">
        <v>72</v>
      </c>
      <c r="K5" s="2">
        <v>11287182.685400166</v>
      </c>
    </row>
    <row r="6" spans="1:11" x14ac:dyDescent="0.35">
      <c r="A6" t="s">
        <v>1</v>
      </c>
      <c r="B6" s="2">
        <v>10457715.434200607</v>
      </c>
      <c r="D6" s="6" t="s">
        <v>26</v>
      </c>
      <c r="E6" s="2">
        <v>906673.10699994152</v>
      </c>
      <c r="G6" s="6" t="s">
        <v>30</v>
      </c>
      <c r="H6" s="2">
        <v>12243621.369000055</v>
      </c>
      <c r="J6" s="6" t="s">
        <v>71</v>
      </c>
      <c r="K6" s="2">
        <v>8583747.7498001698</v>
      </c>
    </row>
    <row r="7" spans="1:11" x14ac:dyDescent="0.35">
      <c r="A7" t="s">
        <v>2</v>
      </c>
      <c r="B7" s="3">
        <v>25164</v>
      </c>
      <c r="D7" s="6" t="s">
        <v>28</v>
      </c>
      <c r="E7" s="2">
        <v>365418.61710000027</v>
      </c>
      <c r="G7" s="6" t="s">
        <v>31</v>
      </c>
      <c r="H7" s="2">
        <v>155914.07739999995</v>
      </c>
      <c r="J7" s="6" t="s">
        <v>76</v>
      </c>
      <c r="K7" s="2">
        <v>3771564.6599999843</v>
      </c>
    </row>
    <row r="8" spans="1:11" x14ac:dyDescent="0.35">
      <c r="A8" t="s">
        <v>3</v>
      </c>
      <c r="B8" s="3">
        <v>17416</v>
      </c>
      <c r="J8" s="6" t="s">
        <v>75</v>
      </c>
      <c r="K8" s="2">
        <v>380826.679999988</v>
      </c>
    </row>
    <row r="9" spans="1:11" x14ac:dyDescent="0.35">
      <c r="A9" t="s">
        <v>4</v>
      </c>
      <c r="B9" s="4">
        <v>0.41974267966183326</v>
      </c>
      <c r="D9" s="5" t="s">
        <v>43</v>
      </c>
      <c r="E9" t="s">
        <v>0</v>
      </c>
      <c r="G9" s="5" t="s">
        <v>23</v>
      </c>
      <c r="H9" t="s">
        <v>0</v>
      </c>
      <c r="J9" s="6" t="s">
        <v>68</v>
      </c>
      <c r="K9" s="2">
        <v>205833.93700000047</v>
      </c>
    </row>
    <row r="10" spans="1:11" x14ac:dyDescent="0.35">
      <c r="A10" t="s">
        <v>5</v>
      </c>
      <c r="B10" s="3">
        <v>1828</v>
      </c>
      <c r="D10" s="6" t="s">
        <v>33</v>
      </c>
      <c r="E10" s="2">
        <v>7416456.2001000848</v>
      </c>
      <c r="G10" s="6" t="s">
        <v>54</v>
      </c>
      <c r="H10" s="2">
        <v>7875598.7693002913</v>
      </c>
      <c r="J10" s="6" t="s">
        <v>70</v>
      </c>
      <c r="K10" s="2">
        <v>158564.93649999698</v>
      </c>
    </row>
    <row r="11" spans="1:11" x14ac:dyDescent="0.35">
      <c r="A11" t="s">
        <v>6</v>
      </c>
      <c r="B11" s="2">
        <v>295.98910375294696</v>
      </c>
      <c r="D11" s="6" t="s">
        <v>41</v>
      </c>
      <c r="E11" s="2">
        <v>4822794.7006000765</v>
      </c>
      <c r="G11" s="6" t="s">
        <v>57</v>
      </c>
      <c r="H11" s="2">
        <v>4947222.2268999498</v>
      </c>
      <c r="J11" s="6" t="s">
        <v>63</v>
      </c>
      <c r="K11" s="2">
        <v>107744.93999999961</v>
      </c>
    </row>
    <row r="12" spans="1:11" x14ac:dyDescent="0.35">
      <c r="A12" t="s">
        <v>7</v>
      </c>
      <c r="B12" s="4">
        <v>2.1716919713925916E-2</v>
      </c>
      <c r="D12" s="6" t="s">
        <v>39</v>
      </c>
      <c r="E12" s="2">
        <v>3095074.4725000286</v>
      </c>
      <c r="G12" s="6" t="s">
        <v>60</v>
      </c>
      <c r="H12" s="2">
        <v>4622016.8850003965</v>
      </c>
      <c r="J12" s="6" t="s">
        <v>66</v>
      </c>
      <c r="K12" s="2">
        <v>87040.8000000006</v>
      </c>
    </row>
    <row r="13" spans="1:11" x14ac:dyDescent="0.35">
      <c r="D13" s="6" t="s">
        <v>42</v>
      </c>
      <c r="E13" s="2">
        <v>2902562.0949000367</v>
      </c>
      <c r="G13" s="6" t="s">
        <v>58</v>
      </c>
      <c r="H13" s="2">
        <v>4445176.9684002101</v>
      </c>
      <c r="J13" s="6" t="s">
        <v>73</v>
      </c>
      <c r="K13" s="2">
        <v>66070.559999999474</v>
      </c>
    </row>
    <row r="14" spans="1:11" x14ac:dyDescent="0.35">
      <c r="D14" s="6" t="s">
        <v>37</v>
      </c>
      <c r="E14" s="2">
        <v>2524679.9728000187</v>
      </c>
      <c r="G14" s="6" t="s">
        <v>55</v>
      </c>
      <c r="H14" s="2">
        <v>2239364.3890000358</v>
      </c>
      <c r="J14" s="6" t="s">
        <v>67</v>
      </c>
      <c r="K14" s="2">
        <v>62261.176399999997</v>
      </c>
    </row>
    <row r="15" spans="1:11" x14ac:dyDescent="0.35">
      <c r="A15" s="5" t="s">
        <v>25</v>
      </c>
      <c r="B15" t="s">
        <v>0</v>
      </c>
      <c r="D15" s="6" t="s">
        <v>36</v>
      </c>
      <c r="E15" s="2">
        <v>2362643.319300022</v>
      </c>
      <c r="G15" s="6" t="s">
        <v>31</v>
      </c>
      <c r="H15" s="2">
        <v>662621.11999995064</v>
      </c>
      <c r="J15" s="6" t="s">
        <v>69</v>
      </c>
      <c r="K15" s="2">
        <v>38218.050000000214</v>
      </c>
    </row>
    <row r="16" spans="1:11" x14ac:dyDescent="0.35">
      <c r="A16" s="6" t="s">
        <v>8</v>
      </c>
      <c r="B16" s="1"/>
      <c r="D16" s="6" t="s">
        <v>34</v>
      </c>
      <c r="E16" s="2">
        <v>1769245.8144999866</v>
      </c>
      <c r="G16" s="6" t="s">
        <v>56</v>
      </c>
      <c r="H16" s="2">
        <v>113030.09069999975</v>
      </c>
      <c r="J16" s="6" t="s">
        <v>62</v>
      </c>
      <c r="K16" s="2">
        <v>37206</v>
      </c>
    </row>
    <row r="17" spans="1:11" x14ac:dyDescent="0.35">
      <c r="A17" s="7" t="s">
        <v>11</v>
      </c>
      <c r="B17" s="2">
        <v>585312.648600001</v>
      </c>
      <c r="D17" s="6" t="s">
        <v>40</v>
      </c>
      <c r="E17" s="2">
        <v>11585.616399999999</v>
      </c>
      <c r="G17" s="6" t="s">
        <v>59</v>
      </c>
      <c r="H17" s="2">
        <v>9556.3699999999189</v>
      </c>
      <c r="J17" s="6" t="s">
        <v>61</v>
      </c>
      <c r="K17" s="2">
        <v>36240</v>
      </c>
    </row>
    <row r="18" spans="1:11" x14ac:dyDescent="0.35">
      <c r="A18" s="7" t="s">
        <v>12</v>
      </c>
      <c r="B18" s="2">
        <v>532226.24580000085</v>
      </c>
      <c r="D18" s="6" t="s">
        <v>38</v>
      </c>
      <c r="E18" s="2">
        <v>6401.5677999999962</v>
      </c>
      <c r="J18" s="6" t="s">
        <v>64</v>
      </c>
      <c r="K18" s="2">
        <v>35882.074199999872</v>
      </c>
    </row>
    <row r="19" spans="1:11" x14ac:dyDescent="0.35">
      <c r="A19" s="7" t="s">
        <v>13</v>
      </c>
      <c r="B19" s="2">
        <v>643436.10400000121</v>
      </c>
      <c r="D19" s="6" t="s">
        <v>35</v>
      </c>
      <c r="E19" s="2">
        <v>3143.0603999999994</v>
      </c>
      <c r="G19" s="5" t="s">
        <v>23</v>
      </c>
      <c r="H19" t="s">
        <v>5</v>
      </c>
      <c r="J19" s="6" t="s">
        <v>77</v>
      </c>
      <c r="K19" s="2">
        <v>33083.5</v>
      </c>
    </row>
    <row r="20" spans="1:11" x14ac:dyDescent="0.35">
      <c r="A20" s="7" t="s">
        <v>14</v>
      </c>
      <c r="B20" s="2">
        <v>653364.03680000152</v>
      </c>
      <c r="G20" s="6" t="s">
        <v>26</v>
      </c>
      <c r="H20" s="3">
        <v>1130</v>
      </c>
      <c r="J20" s="6" t="s">
        <v>65</v>
      </c>
      <c r="K20" s="2">
        <v>13562.700000000041</v>
      </c>
    </row>
    <row r="21" spans="1:11" x14ac:dyDescent="0.35">
      <c r="A21" s="7" t="s">
        <v>15</v>
      </c>
      <c r="B21" s="2">
        <v>659325.89680000127</v>
      </c>
      <c r="G21" s="6" t="s">
        <v>27</v>
      </c>
      <c r="H21" s="3">
        <v>429</v>
      </c>
      <c r="J21" s="6" t="s">
        <v>74</v>
      </c>
      <c r="K21" s="2">
        <v>9556.3699999999189</v>
      </c>
    </row>
    <row r="22" spans="1:11" x14ac:dyDescent="0.35">
      <c r="A22" s="7" t="s">
        <v>16</v>
      </c>
      <c r="B22" s="2">
        <v>669988.66960000142</v>
      </c>
      <c r="D22" s="5" t="s">
        <v>23</v>
      </c>
      <c r="E22" t="s">
        <v>0</v>
      </c>
      <c r="G22" s="6" t="s">
        <v>28</v>
      </c>
      <c r="H22" s="3">
        <v>269</v>
      </c>
    </row>
    <row r="23" spans="1:11" x14ac:dyDescent="0.35">
      <c r="A23" s="7" t="s">
        <v>17</v>
      </c>
      <c r="B23" s="2">
        <v>486115.00539999997</v>
      </c>
      <c r="D23" s="6" t="s">
        <v>46</v>
      </c>
      <c r="E23" s="2">
        <v>1241753.5091999904</v>
      </c>
      <c r="J23" s="5" t="s">
        <v>23</v>
      </c>
      <c r="K23" t="s">
        <v>0</v>
      </c>
    </row>
    <row r="24" spans="1:11" x14ac:dyDescent="0.35">
      <c r="A24" s="7" t="s">
        <v>18</v>
      </c>
      <c r="B24" s="2">
        <v>536452.81749999977</v>
      </c>
      <c r="D24" s="6" t="s">
        <v>45</v>
      </c>
      <c r="E24" s="2">
        <v>1233557.1163999906</v>
      </c>
      <c r="J24" s="6" t="s">
        <v>78</v>
      </c>
      <c r="K24" s="2">
        <v>12899964.500100065</v>
      </c>
    </row>
    <row r="25" spans="1:11" x14ac:dyDescent="0.35">
      <c r="A25" s="7" t="s">
        <v>19</v>
      </c>
      <c r="B25" s="2">
        <v>344062.87490000023</v>
      </c>
      <c r="D25" s="6" t="s">
        <v>47</v>
      </c>
      <c r="E25" s="2">
        <v>1213851.8855999927</v>
      </c>
      <c r="J25" s="6" t="s">
        <v>79</v>
      </c>
      <c r="K25" s="2">
        <v>12014622.319200044</v>
      </c>
    </row>
    <row r="26" spans="1:11" x14ac:dyDescent="0.35">
      <c r="A26" s="7" t="s">
        <v>20</v>
      </c>
      <c r="B26" s="2">
        <v>404276.59740000026</v>
      </c>
      <c r="D26" s="6" t="s">
        <v>49</v>
      </c>
      <c r="E26" s="2">
        <v>1182780.5915999946</v>
      </c>
    </row>
    <row r="27" spans="1:11" x14ac:dyDescent="0.35">
      <c r="A27" s="7" t="s">
        <v>21</v>
      </c>
      <c r="B27" s="2">
        <v>326611.15340000018</v>
      </c>
      <c r="D27" s="6" t="s">
        <v>44</v>
      </c>
      <c r="E27" s="2">
        <v>1165936.8757999945</v>
      </c>
    </row>
    <row r="28" spans="1:11" x14ac:dyDescent="0.35">
      <c r="A28" s="7" t="s">
        <v>22</v>
      </c>
      <c r="B28" s="2">
        <v>563761.53010000114</v>
      </c>
      <c r="D28" s="6" t="s">
        <v>48</v>
      </c>
      <c r="E28" s="2">
        <v>1133066.5211999996</v>
      </c>
    </row>
    <row r="29" spans="1:11" x14ac:dyDescent="0.35">
      <c r="A29" s="6" t="s">
        <v>9</v>
      </c>
      <c r="B29" s="1"/>
      <c r="D29" s="6" t="s">
        <v>52</v>
      </c>
      <c r="E29" s="2">
        <v>689373.75</v>
      </c>
    </row>
    <row r="30" spans="1:11" x14ac:dyDescent="0.35">
      <c r="A30" s="7" t="s">
        <v>11</v>
      </c>
      <c r="B30" s="2">
        <v>432425.73620000039</v>
      </c>
      <c r="D30" s="6" t="s">
        <v>53</v>
      </c>
      <c r="E30" s="2">
        <v>661013.4375</v>
      </c>
    </row>
    <row r="31" spans="1:11" x14ac:dyDescent="0.35">
      <c r="A31" s="7" t="s">
        <v>12</v>
      </c>
      <c r="B31" s="2">
        <v>474162.78750000038</v>
      </c>
      <c r="D31" s="6" t="s">
        <v>51</v>
      </c>
      <c r="E31" s="2">
        <v>641379.375</v>
      </c>
    </row>
    <row r="32" spans="1:11" x14ac:dyDescent="0.35">
      <c r="A32" s="7" t="s">
        <v>13</v>
      </c>
      <c r="B32" s="2">
        <v>471961.87840000028</v>
      </c>
      <c r="D32" s="6" t="s">
        <v>50</v>
      </c>
      <c r="E32" s="2">
        <v>640510.33000000159</v>
      </c>
    </row>
    <row r="33" spans="1:2" x14ac:dyDescent="0.35">
      <c r="A33" s="7" t="s">
        <v>14</v>
      </c>
      <c r="B33" s="2">
        <v>494957.41740000056</v>
      </c>
    </row>
    <row r="34" spans="1:2" x14ac:dyDescent="0.35">
      <c r="A34" s="7" t="s">
        <v>15</v>
      </c>
      <c r="B34" s="2">
        <v>545534.74360000121</v>
      </c>
    </row>
    <row r="35" spans="1:2" x14ac:dyDescent="0.35">
      <c r="A35" s="7" t="s">
        <v>16</v>
      </c>
      <c r="B35" s="2">
        <v>533824.98260000115</v>
      </c>
    </row>
    <row r="36" spans="1:2" x14ac:dyDescent="0.35">
      <c r="A36" s="7" t="s">
        <v>17</v>
      </c>
      <c r="B36" s="2">
        <v>815356.46819998394</v>
      </c>
    </row>
    <row r="37" spans="1:2" x14ac:dyDescent="0.35">
      <c r="A37" s="7" t="s">
        <v>18</v>
      </c>
      <c r="B37" s="2">
        <v>804193.38679994515</v>
      </c>
    </row>
    <row r="38" spans="1:2" x14ac:dyDescent="0.35">
      <c r="A38" s="7" t="s">
        <v>19</v>
      </c>
      <c r="B38" s="2">
        <v>952743.4929999453</v>
      </c>
    </row>
    <row r="39" spans="1:2" x14ac:dyDescent="0.35">
      <c r="A39" s="7" t="s">
        <v>20</v>
      </c>
      <c r="B39" s="2">
        <v>1029821.0506999394</v>
      </c>
    </row>
    <row r="40" spans="1:2" x14ac:dyDescent="0.35">
      <c r="A40" s="7" t="s">
        <v>21</v>
      </c>
      <c r="B40" s="2">
        <v>1133913.0459999663</v>
      </c>
    </row>
    <row r="41" spans="1:2" x14ac:dyDescent="0.35">
      <c r="A41" s="7" t="s">
        <v>22</v>
      </c>
      <c r="B41" s="2">
        <v>1635308.8012999536</v>
      </c>
    </row>
    <row r="42" spans="1:2" x14ac:dyDescent="0.35">
      <c r="A42" s="6" t="s">
        <v>10</v>
      </c>
      <c r="B42" s="1"/>
    </row>
    <row r="43" spans="1:2" x14ac:dyDescent="0.35">
      <c r="A43" s="7" t="s">
        <v>11</v>
      </c>
      <c r="B43" s="2">
        <v>1274378.6661999596</v>
      </c>
    </row>
    <row r="44" spans="1:2" x14ac:dyDescent="0.35">
      <c r="A44" s="7" t="s">
        <v>12</v>
      </c>
      <c r="B44" s="2">
        <v>1339241.2924999613</v>
      </c>
    </row>
    <row r="45" spans="1:2" x14ac:dyDescent="0.35">
      <c r="A45" s="7" t="s">
        <v>13</v>
      </c>
      <c r="B45" s="2">
        <v>1448596.1245999571</v>
      </c>
    </row>
    <row r="46" spans="1:2" x14ac:dyDescent="0.35">
      <c r="A46" s="7" t="s">
        <v>14</v>
      </c>
      <c r="B46" s="2">
        <v>1527813.7218999602</v>
      </c>
    </row>
    <row r="47" spans="1:2" x14ac:dyDescent="0.35">
      <c r="A47" s="7" t="s">
        <v>15</v>
      </c>
      <c r="B47" s="2">
        <v>1768432.5068999515</v>
      </c>
    </row>
    <row r="48" spans="1:2" x14ac:dyDescent="0.35">
      <c r="A48" s="7" t="s">
        <v>16</v>
      </c>
      <c r="B48" s="2">
        <v>1826987.1351999454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B0FD-ED6D-4D48-8863-682FDA286882}">
  <dimension ref="B2:AF56"/>
  <sheetViews>
    <sheetView showGridLines="0" tabSelected="1" topLeftCell="A39" zoomScale="104" zoomScaleNormal="104" workbookViewId="0">
      <selection activeCell="AR30" sqref="AR30"/>
    </sheetView>
  </sheetViews>
  <sheetFormatPr defaultRowHeight="14.5" x14ac:dyDescent="0.35"/>
  <cols>
    <col min="1" max="1" width="8.7265625" style="8" customWidth="1"/>
    <col min="2" max="9" width="8.7265625" style="8"/>
    <col min="10" max="10" width="13.26953125" style="8" bestFit="1" customWidth="1"/>
    <col min="11" max="11" width="14.6328125" style="8" bestFit="1" customWidth="1"/>
    <col min="12" max="16384" width="8.7265625" style="8"/>
  </cols>
  <sheetData>
    <row r="2" spans="2:32" ht="14.5" customHeight="1" x14ac:dyDescent="0.35">
      <c r="B2" s="14"/>
      <c r="C2" s="14"/>
      <c r="D2" s="14"/>
      <c r="E2" s="14"/>
      <c r="F2" s="14"/>
      <c r="G2" s="15" t="s">
        <v>80</v>
      </c>
      <c r="H2" s="15"/>
      <c r="I2" s="15"/>
      <c r="J2" s="15"/>
      <c r="K2" s="15"/>
      <c r="L2" s="15"/>
      <c r="M2" s="15"/>
      <c r="N2" s="15"/>
      <c r="O2" s="15"/>
      <c r="P2" s="15"/>
      <c r="Q2" s="15"/>
      <c r="R2" s="15"/>
      <c r="S2" s="15"/>
      <c r="T2" s="15"/>
      <c r="U2" s="15"/>
      <c r="V2" s="15"/>
      <c r="W2" s="15"/>
      <c r="X2" s="15"/>
      <c r="Y2" s="15"/>
      <c r="Z2" s="15"/>
      <c r="AA2" s="15"/>
      <c r="AB2" s="15"/>
      <c r="AC2" s="15"/>
      <c r="AD2" s="15"/>
      <c r="AE2" s="15"/>
      <c r="AF2" s="15"/>
    </row>
    <row r="3" spans="2:32" ht="14.5" customHeight="1" x14ac:dyDescent="0.35">
      <c r="B3" s="14"/>
      <c r="C3" s="14"/>
      <c r="D3" s="14"/>
      <c r="E3" s="14"/>
      <c r="F3" s="14"/>
      <c r="G3" s="15"/>
      <c r="H3" s="15"/>
      <c r="I3" s="15"/>
      <c r="J3" s="15"/>
      <c r="K3" s="15"/>
      <c r="L3" s="15"/>
      <c r="M3" s="15"/>
      <c r="N3" s="15"/>
      <c r="O3" s="15"/>
      <c r="P3" s="15"/>
      <c r="Q3" s="15"/>
      <c r="R3" s="15"/>
      <c r="S3" s="15"/>
      <c r="T3" s="15"/>
      <c r="U3" s="15"/>
      <c r="V3" s="15"/>
      <c r="W3" s="15"/>
      <c r="X3" s="15"/>
      <c r="Y3" s="15"/>
      <c r="Z3" s="15"/>
      <c r="AA3" s="15"/>
      <c r="AB3" s="15"/>
      <c r="AC3" s="15"/>
      <c r="AD3" s="15"/>
      <c r="AE3" s="15"/>
      <c r="AF3" s="15"/>
    </row>
    <row r="4" spans="2:32" ht="14.5" customHeight="1" x14ac:dyDescent="0.35">
      <c r="B4" s="14"/>
      <c r="C4" s="14"/>
      <c r="D4" s="14"/>
      <c r="E4" s="14"/>
      <c r="G4" s="15"/>
      <c r="H4" s="15"/>
      <c r="I4" s="15"/>
      <c r="J4" s="15"/>
      <c r="K4" s="15"/>
      <c r="L4" s="15"/>
      <c r="M4" s="15"/>
      <c r="N4" s="15"/>
      <c r="O4" s="15"/>
      <c r="P4" s="15"/>
      <c r="Q4" s="15"/>
      <c r="R4" s="15"/>
      <c r="S4" s="15"/>
      <c r="T4" s="15"/>
      <c r="U4" s="15"/>
      <c r="V4" s="15"/>
      <c r="W4" s="15"/>
      <c r="X4" s="15"/>
      <c r="Y4" s="15"/>
      <c r="Z4" s="15"/>
      <c r="AA4" s="15"/>
      <c r="AB4" s="15"/>
      <c r="AC4" s="15"/>
      <c r="AD4" s="15"/>
      <c r="AE4" s="15"/>
      <c r="AF4" s="15"/>
    </row>
    <row r="21" spans="10:12" x14ac:dyDescent="0.35">
      <c r="L21" s="9"/>
    </row>
    <row r="22" spans="10:12" x14ac:dyDescent="0.35">
      <c r="J22"/>
      <c r="K22"/>
      <c r="L22"/>
    </row>
    <row r="23" spans="10:12" x14ac:dyDescent="0.35">
      <c r="J23"/>
      <c r="K23"/>
      <c r="L23"/>
    </row>
    <row r="24" spans="10:12" x14ac:dyDescent="0.35">
      <c r="J24"/>
      <c r="K24"/>
      <c r="L24"/>
    </row>
    <row r="25" spans="10:12" x14ac:dyDescent="0.35">
      <c r="J25"/>
      <c r="K25"/>
      <c r="L25"/>
    </row>
    <row r="26" spans="10:12" x14ac:dyDescent="0.35">
      <c r="J26"/>
      <c r="K26"/>
      <c r="L26"/>
    </row>
    <row r="27" spans="10:12" x14ac:dyDescent="0.35">
      <c r="J27"/>
      <c r="K27"/>
      <c r="L27"/>
    </row>
    <row r="28" spans="10:12" x14ac:dyDescent="0.35">
      <c r="J28"/>
      <c r="K28"/>
      <c r="L28"/>
    </row>
    <row r="29" spans="10:12" x14ac:dyDescent="0.35">
      <c r="J29"/>
      <c r="K29"/>
      <c r="L29"/>
    </row>
    <row r="30" spans="10:12" x14ac:dyDescent="0.35">
      <c r="J30"/>
      <c r="K30"/>
      <c r="L30"/>
    </row>
    <row r="31" spans="10:12" x14ac:dyDescent="0.35">
      <c r="J31"/>
      <c r="K31"/>
      <c r="L31"/>
    </row>
    <row r="32" spans="10:12" x14ac:dyDescent="0.35">
      <c r="J32"/>
      <c r="K32"/>
      <c r="L32"/>
    </row>
    <row r="33" spans="10:12" x14ac:dyDescent="0.35">
      <c r="J33"/>
      <c r="K33"/>
      <c r="L33"/>
    </row>
    <row r="34" spans="10:12" x14ac:dyDescent="0.35">
      <c r="J34"/>
      <c r="K34"/>
      <c r="L34"/>
    </row>
    <row r="35" spans="10:12" x14ac:dyDescent="0.35">
      <c r="J35"/>
      <c r="K35"/>
      <c r="L35"/>
    </row>
    <row r="36" spans="10:12" x14ac:dyDescent="0.35">
      <c r="J36"/>
      <c r="K36"/>
      <c r="L36"/>
    </row>
    <row r="37" spans="10:12" x14ac:dyDescent="0.35">
      <c r="J37"/>
      <c r="K37"/>
      <c r="L37"/>
    </row>
    <row r="38" spans="10:12" x14ac:dyDescent="0.35">
      <c r="J38"/>
      <c r="K38"/>
      <c r="L38"/>
    </row>
    <row r="39" spans="10:12" x14ac:dyDescent="0.35">
      <c r="J39"/>
      <c r="K39"/>
      <c r="L39"/>
    </row>
    <row r="40" spans="10:12" x14ac:dyDescent="0.35">
      <c r="J40"/>
      <c r="K40"/>
    </row>
    <row r="41" spans="10:12" x14ac:dyDescent="0.35">
      <c r="J41"/>
      <c r="K41"/>
    </row>
    <row r="42" spans="10:12" x14ac:dyDescent="0.35">
      <c r="J42"/>
      <c r="K42"/>
    </row>
    <row r="43" spans="10:12" x14ac:dyDescent="0.35">
      <c r="J43"/>
      <c r="K43"/>
    </row>
    <row r="44" spans="10:12" x14ac:dyDescent="0.35">
      <c r="J44"/>
      <c r="K44"/>
    </row>
    <row r="45" spans="10:12" x14ac:dyDescent="0.35">
      <c r="J45"/>
      <c r="K45"/>
    </row>
    <row r="46" spans="10:12" x14ac:dyDescent="0.35">
      <c r="J46"/>
      <c r="K46"/>
    </row>
    <row r="47" spans="10:12" x14ac:dyDescent="0.35">
      <c r="J47"/>
      <c r="K47"/>
    </row>
    <row r="48" spans="10:12" x14ac:dyDescent="0.35">
      <c r="J48"/>
      <c r="K48"/>
    </row>
    <row r="49" spans="10:11" x14ac:dyDescent="0.35">
      <c r="J49"/>
      <c r="K49"/>
    </row>
    <row r="50" spans="10:11" x14ac:dyDescent="0.35">
      <c r="J50"/>
      <c r="K50"/>
    </row>
    <row r="51" spans="10:11" x14ac:dyDescent="0.35">
      <c r="J51"/>
      <c r="K51"/>
    </row>
    <row r="52" spans="10:11" x14ac:dyDescent="0.35">
      <c r="J52"/>
      <c r="K52"/>
    </row>
    <row r="53" spans="10:11" x14ac:dyDescent="0.35">
      <c r="J53"/>
      <c r="K53"/>
    </row>
    <row r="54" spans="10:11" x14ac:dyDescent="0.35">
      <c r="J54"/>
      <c r="K54"/>
    </row>
    <row r="55" spans="10:11" x14ac:dyDescent="0.35">
      <c r="J55"/>
      <c r="K55"/>
    </row>
    <row r="56" spans="10:11" x14ac:dyDescent="0.35">
      <c r="J56"/>
      <c r="K56"/>
    </row>
  </sheetData>
  <mergeCells count="1">
    <mergeCell ref="G2:AF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C711E-0369-4C71-9F1D-0097D662E7DA}">
  <dimension ref="A4:A11"/>
  <sheetViews>
    <sheetView workbookViewId="0">
      <selection activeCell="A10" sqref="A10"/>
    </sheetView>
  </sheetViews>
  <sheetFormatPr defaultRowHeight="14.5" x14ac:dyDescent="0.35"/>
  <cols>
    <col min="1" max="1" width="17.36328125" bestFit="1" customWidth="1"/>
  </cols>
  <sheetData>
    <row r="4" spans="1:1" x14ac:dyDescent="0.35">
      <c r="A4" s="11">
        <f>GETPIVOTDATA("[Measures].[Total Sales]",'Pivot Tables'!$A$4)</f>
        <v>24914586.819300558</v>
      </c>
    </row>
    <row r="5" spans="1:1" x14ac:dyDescent="0.35">
      <c r="A5" s="11">
        <f>GETPIVOTDATA("[Measures].[Total Profit]",'Pivot Tables'!$A$4)</f>
        <v>10457715.434200607</v>
      </c>
    </row>
    <row r="6" spans="1:1" x14ac:dyDescent="0.35">
      <c r="A6" s="12">
        <f>GETPIVOTDATA("[Measures].[Total Orders]",'Pivot Tables'!$A$4)</f>
        <v>25164</v>
      </c>
    </row>
    <row r="7" spans="1:1" x14ac:dyDescent="0.35">
      <c r="A7" s="12">
        <f>GETPIVOTDATA("[Measures].[Total Customers]",'Pivot Tables'!$A$4)</f>
        <v>17416</v>
      </c>
    </row>
    <row r="8" spans="1:1" x14ac:dyDescent="0.35">
      <c r="A8" s="10">
        <f>GETPIVOTDATA("[Measures].[Profit Margin]",'Pivot Tables'!$A$4)</f>
        <v>0.41974267966183326</v>
      </c>
    </row>
    <row r="9" spans="1:1" x14ac:dyDescent="0.35">
      <c r="A9" s="12">
        <f>GETPIVOTDATA("[Measures].[Returned Quantity]",'Pivot Tables'!$A$4)</f>
        <v>1828</v>
      </c>
    </row>
    <row r="10" spans="1:1" x14ac:dyDescent="0.35">
      <c r="A10" s="13">
        <f>GETPIVOTDATA("[Measures].[Average Selling Price]",'Pivot Tables'!$A$4)</f>
        <v>295.98910375294696</v>
      </c>
    </row>
    <row r="11" spans="1:1" x14ac:dyDescent="0.35">
      <c r="A11" s="10">
        <f>GETPIVOTDATA("[Measures].[Return Rate]",'Pivot Tables'!$A$4)</f>
        <v>2.1716919713925916E-2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4C19AA50-9E66-411E-85A5-ADE77734A24B}">
  <ds:schemaRefs/>
</ds:datastoreItem>
</file>

<file path=customXml/itemProps2.xml><?xml version="1.0" encoding="utf-8"?>
<ds:datastoreItem xmlns:ds="http://schemas.openxmlformats.org/officeDocument/2006/customXml" ds:itemID="{B0E90B3D-466A-4AED-A06F-5DBFCFCD860F}">
  <ds:schemaRefs/>
</ds:datastoreItem>
</file>

<file path=customXml/itemProps3.xml><?xml version="1.0" encoding="utf-8"?>
<ds:datastoreItem xmlns:ds="http://schemas.openxmlformats.org/officeDocument/2006/customXml" ds:itemID="{9EE8CA7C-9E08-4F65-A7E5-D4619E594FF2}">
  <ds:schemaRefs>
    <ds:schemaRef ds:uri="http://schemas.microsoft.com/DataMashup"/>
  </ds:schemaRefs>
</ds:datastoreItem>
</file>

<file path=customXml/itemProps4.xml><?xml version="1.0" encoding="utf-8"?>
<ds:datastoreItem xmlns:ds="http://schemas.openxmlformats.org/officeDocument/2006/customXml" ds:itemID="{24904BF5-3136-4C8D-BF9C-54145786EC00}">
  <ds:schemaRefs/>
</ds:datastoreItem>
</file>

<file path=customXml/itemProps5.xml><?xml version="1.0" encoding="utf-8"?>
<ds:datastoreItem xmlns:ds="http://schemas.openxmlformats.org/officeDocument/2006/customXml" ds:itemID="{F81FC40E-A78E-490B-85BD-072C388EA292}">
  <ds:schemaRefs/>
</ds:datastoreItem>
</file>

<file path=customXml/itemProps6.xml><?xml version="1.0" encoding="utf-8"?>
<ds:datastoreItem xmlns:ds="http://schemas.openxmlformats.org/officeDocument/2006/customXml" ds:itemID="{30A07FD3-5F3C-476C-83E7-A33BFE94A63A}">
  <ds:schemaRefs/>
</ds:datastoreItem>
</file>

<file path=customXml/itemProps7.xml><?xml version="1.0" encoding="utf-8"?>
<ds:datastoreItem xmlns:ds="http://schemas.openxmlformats.org/officeDocument/2006/customXml" ds:itemID="{ABC9E633-CF94-4A62-AAA6-3F91CF32666A}">
  <ds:schemaRefs/>
</ds:datastoreItem>
</file>

<file path=customXml/itemProps8.xml><?xml version="1.0" encoding="utf-8"?>
<ds:datastoreItem xmlns:ds="http://schemas.openxmlformats.org/officeDocument/2006/customXml" ds:itemID="{F16D2AC8-33DA-4056-8DF6-DFF1F450F9DD}">
  <ds:schemaRefs/>
</ds:datastoreItem>
</file>

<file path=customXml/itemProps9.xml><?xml version="1.0" encoding="utf-8"?>
<ds:datastoreItem xmlns:ds="http://schemas.openxmlformats.org/officeDocument/2006/customXml" ds:itemID="{31159561-54BC-4308-817A-8CEFA21CCC94}">
  <ds:schemaRefs/>
</ds:datastoreItem>
</file>

<file path=customXml/itemProps10.xml><?xml version="1.0" encoding="utf-8"?>
<ds:datastoreItem xmlns:ds="http://schemas.openxmlformats.org/officeDocument/2006/customXml" ds:itemID="{36D110F0-55D6-4433-A104-36C5D994365E}">
  <ds:schemaRefs/>
</ds:datastoreItem>
</file>

<file path=customXml/itemProps11.xml><?xml version="1.0" encoding="utf-8"?>
<ds:datastoreItem xmlns:ds="http://schemas.openxmlformats.org/officeDocument/2006/customXml" ds:itemID="{600C7B42-2AA9-430A-8FB2-0A68F209D4A6}">
  <ds:schemaRefs/>
</ds:datastoreItem>
</file>

<file path=customXml/itemProps12.xml><?xml version="1.0" encoding="utf-8"?>
<ds:datastoreItem xmlns:ds="http://schemas.openxmlformats.org/officeDocument/2006/customXml" ds:itemID="{2EE7B5F7-1D0D-4FD7-A062-DCDB268D93CF}">
  <ds:schemaRefs/>
</ds:datastoreItem>
</file>

<file path=customXml/itemProps13.xml><?xml version="1.0" encoding="utf-8"?>
<ds:datastoreItem xmlns:ds="http://schemas.openxmlformats.org/officeDocument/2006/customXml" ds:itemID="{8A79C7AB-432C-4CEE-BFC8-B14108466D1E}">
  <ds:schemaRefs/>
</ds:datastoreItem>
</file>

<file path=customXml/itemProps14.xml><?xml version="1.0" encoding="utf-8"?>
<ds:datastoreItem xmlns:ds="http://schemas.openxmlformats.org/officeDocument/2006/customXml" ds:itemID="{A8809A97-D3DC-4968-AAFF-912E9F47D8A2}">
  <ds:schemaRefs/>
</ds:datastoreItem>
</file>

<file path=customXml/itemProps15.xml><?xml version="1.0" encoding="utf-8"?>
<ds:datastoreItem xmlns:ds="http://schemas.openxmlformats.org/officeDocument/2006/customXml" ds:itemID="{E2687331-854F-4B67-AAFC-C42C5152E8AF}">
  <ds:schemaRefs/>
</ds:datastoreItem>
</file>

<file path=customXml/itemProps16.xml><?xml version="1.0" encoding="utf-8"?>
<ds:datastoreItem xmlns:ds="http://schemas.openxmlformats.org/officeDocument/2006/customXml" ds:itemID="{2C17EE2C-7DF9-4378-8D8D-2A24587D2F6C}">
  <ds:schemaRefs/>
</ds:datastoreItem>
</file>

<file path=customXml/itemProps17.xml><?xml version="1.0" encoding="utf-8"?>
<ds:datastoreItem xmlns:ds="http://schemas.openxmlformats.org/officeDocument/2006/customXml" ds:itemID="{6AA80702-03BD-439F-BB31-9C34CF45CD33}">
  <ds:schemaRefs/>
</ds:datastoreItem>
</file>

<file path=customXml/itemProps18.xml><?xml version="1.0" encoding="utf-8"?>
<ds:datastoreItem xmlns:ds="http://schemas.openxmlformats.org/officeDocument/2006/customXml" ds:itemID="{6DAAC0E6-9321-4D55-8918-0365AB72016C}">
  <ds:schemaRefs/>
</ds:datastoreItem>
</file>

<file path=customXml/itemProps19.xml><?xml version="1.0" encoding="utf-8"?>
<ds:datastoreItem xmlns:ds="http://schemas.openxmlformats.org/officeDocument/2006/customXml" ds:itemID="{2E5D788F-AEF5-4E3F-9695-952F3A16960B}">
  <ds:schemaRefs/>
</ds:datastoreItem>
</file>

<file path=customXml/itemProps20.xml><?xml version="1.0" encoding="utf-8"?>
<ds:datastoreItem xmlns:ds="http://schemas.openxmlformats.org/officeDocument/2006/customXml" ds:itemID="{D49DC99E-7FD2-4AE0-AEB9-730E3445A26B}">
  <ds:schemaRefs/>
</ds:datastoreItem>
</file>

<file path=customXml/itemProps21.xml><?xml version="1.0" encoding="utf-8"?>
<ds:datastoreItem xmlns:ds="http://schemas.openxmlformats.org/officeDocument/2006/customXml" ds:itemID="{72A2EB93-4C2F-4697-84BA-3BF84B14669D}">
  <ds:schemaRefs/>
</ds:datastoreItem>
</file>

<file path=customXml/itemProps22.xml><?xml version="1.0" encoding="utf-8"?>
<ds:datastoreItem xmlns:ds="http://schemas.openxmlformats.org/officeDocument/2006/customXml" ds:itemID="{F6C76F8F-FC61-4AE9-9439-56A67008D75A}">
  <ds:schemaRefs/>
</ds:datastoreItem>
</file>

<file path=customXml/itemProps23.xml><?xml version="1.0" encoding="utf-8"?>
<ds:datastoreItem xmlns:ds="http://schemas.openxmlformats.org/officeDocument/2006/customXml" ds:itemID="{895D7135-2595-440E-ABD8-D27529ECDE53}">
  <ds:schemaRefs/>
</ds:datastoreItem>
</file>

<file path=customXml/itemProps24.xml><?xml version="1.0" encoding="utf-8"?>
<ds:datastoreItem xmlns:ds="http://schemas.openxmlformats.org/officeDocument/2006/customXml" ds:itemID="{D41EC03E-F2DF-464F-A275-2B2E6A2738D7}">
  <ds:schemaRefs/>
</ds:datastoreItem>
</file>

<file path=customXml/itemProps25.xml><?xml version="1.0" encoding="utf-8"?>
<ds:datastoreItem xmlns:ds="http://schemas.openxmlformats.org/officeDocument/2006/customXml" ds:itemID="{87353037-F36D-4311-BA80-FE42F3C0156B}">
  <ds:schemaRefs/>
</ds:datastoreItem>
</file>

<file path=customXml/itemProps26.xml><?xml version="1.0" encoding="utf-8"?>
<ds:datastoreItem xmlns:ds="http://schemas.openxmlformats.org/officeDocument/2006/customXml" ds:itemID="{EC5C85A1-C438-49C7-A629-85DA769A4E46}">
  <ds:schemaRefs/>
</ds:datastoreItem>
</file>

<file path=customXml/itemProps27.xml><?xml version="1.0" encoding="utf-8"?>
<ds:datastoreItem xmlns:ds="http://schemas.openxmlformats.org/officeDocument/2006/customXml" ds:itemID="{D8FE2242-8C71-411D-8FC5-5C690F2D4354}">
  <ds:schemaRefs/>
</ds:datastoreItem>
</file>

<file path=customXml/itemProps28.xml><?xml version="1.0" encoding="utf-8"?>
<ds:datastoreItem xmlns:ds="http://schemas.openxmlformats.org/officeDocument/2006/customXml" ds:itemID="{60ED52C5-55D8-476F-9E80-377EDE3ED607}">
  <ds:schemaRefs/>
</ds:datastoreItem>
</file>

<file path=customXml/itemProps29.xml><?xml version="1.0" encoding="utf-8"?>
<ds:datastoreItem xmlns:ds="http://schemas.openxmlformats.org/officeDocument/2006/customXml" ds:itemID="{B04711DE-40F3-4DA9-9BB8-298A0D681122}">
  <ds:schemaRefs/>
</ds:datastoreItem>
</file>

<file path=customXml/itemProps30.xml><?xml version="1.0" encoding="utf-8"?>
<ds:datastoreItem xmlns:ds="http://schemas.openxmlformats.org/officeDocument/2006/customXml" ds:itemID="{2D0A4513-5AB1-4A82-B607-C08D0E4B4BA8}">
  <ds:schemaRefs/>
</ds:datastoreItem>
</file>

<file path=customXml/itemProps31.xml><?xml version="1.0" encoding="utf-8"?>
<ds:datastoreItem xmlns:ds="http://schemas.openxmlformats.org/officeDocument/2006/customXml" ds:itemID="{FB2BBBA5-0205-437C-992C-A03D6BFE7A05}">
  <ds:schemaRefs/>
</ds:datastoreItem>
</file>

<file path=customXml/itemProps32.xml><?xml version="1.0" encoding="utf-8"?>
<ds:datastoreItem xmlns:ds="http://schemas.openxmlformats.org/officeDocument/2006/customXml" ds:itemID="{707D9CD2-1AA1-4DAF-A1A3-248DAEECB899}">
  <ds:schemaRefs/>
</ds:datastoreItem>
</file>

<file path=customXml/itemProps33.xml><?xml version="1.0" encoding="utf-8"?>
<ds:datastoreItem xmlns:ds="http://schemas.openxmlformats.org/officeDocument/2006/customXml" ds:itemID="{DDC6B163-C853-497B-A16D-0C488E45F77D}">
  <ds:schemaRefs/>
</ds:datastoreItem>
</file>

<file path=customXml/itemProps34.xml><?xml version="1.0" encoding="utf-8"?>
<ds:datastoreItem xmlns:ds="http://schemas.openxmlformats.org/officeDocument/2006/customXml" ds:itemID="{AE7CEE57-00B5-48D5-B135-66B2F43965BF}">
  <ds:schemaRefs/>
</ds:datastoreItem>
</file>

<file path=customXml/itemProps35.xml><?xml version="1.0" encoding="utf-8"?>
<ds:datastoreItem xmlns:ds="http://schemas.openxmlformats.org/officeDocument/2006/customXml" ds:itemID="{14D0A1EC-3242-4CD7-84AE-564D0D5A4743}">
  <ds:schemaRefs/>
</ds:datastoreItem>
</file>

<file path=customXml/itemProps36.xml><?xml version="1.0" encoding="utf-8"?>
<ds:datastoreItem xmlns:ds="http://schemas.openxmlformats.org/officeDocument/2006/customXml" ds:itemID="{A25C1059-75BA-4E35-A407-2456691704A9}">
  <ds:schemaRefs/>
</ds:datastoreItem>
</file>

<file path=customXml/itemProps37.xml><?xml version="1.0" encoding="utf-8"?>
<ds:datastoreItem xmlns:ds="http://schemas.openxmlformats.org/officeDocument/2006/customXml" ds:itemID="{18FA8EF1-CA6B-4AB5-AD75-4FE0D3FB58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Moiza Irfan</dc:creator>
  <cp:lastModifiedBy>Moiza Irfan</cp:lastModifiedBy>
  <cp:lastPrinted>2026-08-05T06:36:00Z</cp:lastPrinted>
  <dcterms:created xsi:type="dcterms:W3CDTF">2026-08-03T05:20:43Z</dcterms:created>
  <dcterms:modified xsi:type="dcterms:W3CDTF">2026-08-19T04:37:42Z</dcterms:modified>
</cp:coreProperties>
</file>