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Gradebook_with_excel/"/>
    </mc:Choice>
  </mc:AlternateContent>
  <xr:revisionPtr revIDLastSave="0" documentId="8_{EEA279C1-C5C1-D549-A1CF-AEAE4CD43B5B}" xr6:coauthVersionLast="47" xr6:coauthVersionMax="47" xr10:uidLastSave="{00000000-0000-0000-0000-000000000000}"/>
  <bookViews>
    <workbookView xWindow="1160" yWindow="1640" windowWidth="27640" windowHeight="16360" xr2:uid="{B3FD0EED-C470-EE41-B9D4-CD4E6A72469A}"/>
  </bookViews>
  <sheets>
    <sheet name="EMPLOYEE GRADEBOOK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F26" i="1"/>
  <c r="E26" i="1"/>
  <c r="D26" i="1"/>
  <c r="C26" i="1"/>
  <c r="F25" i="1"/>
  <c r="E25" i="1"/>
  <c r="D25" i="1"/>
  <c r="C25" i="1"/>
  <c r="K23" i="1"/>
  <c r="J23" i="1"/>
  <c r="I23" i="1"/>
  <c r="H23" i="1"/>
  <c r="M23" i="1" s="1"/>
  <c r="B23" i="1"/>
  <c r="A23" i="1"/>
  <c r="K22" i="1"/>
  <c r="J22" i="1"/>
  <c r="I22" i="1"/>
  <c r="H22" i="1"/>
  <c r="M22" i="1" s="1"/>
  <c r="B22" i="1"/>
  <c r="A22" i="1"/>
  <c r="K21" i="1"/>
  <c r="J21" i="1"/>
  <c r="I21" i="1"/>
  <c r="H21" i="1"/>
  <c r="M21" i="1" s="1"/>
  <c r="B21" i="1"/>
  <c r="A21" i="1"/>
  <c r="K20" i="1"/>
  <c r="J20" i="1"/>
  <c r="I20" i="1"/>
  <c r="H20" i="1"/>
  <c r="M20" i="1" s="1"/>
  <c r="B20" i="1"/>
  <c r="A20" i="1"/>
  <c r="K19" i="1"/>
  <c r="J19" i="1"/>
  <c r="I19" i="1"/>
  <c r="H19" i="1"/>
  <c r="M19" i="1" s="1"/>
  <c r="B19" i="1"/>
  <c r="A19" i="1"/>
  <c r="K18" i="1"/>
  <c r="J18" i="1"/>
  <c r="I18" i="1"/>
  <c r="H18" i="1"/>
  <c r="M18" i="1" s="1"/>
  <c r="B18" i="1"/>
  <c r="A18" i="1"/>
  <c r="K17" i="1"/>
  <c r="J17" i="1"/>
  <c r="I17" i="1"/>
  <c r="H17" i="1"/>
  <c r="M17" i="1" s="1"/>
  <c r="B17" i="1"/>
  <c r="A17" i="1"/>
  <c r="K16" i="1"/>
  <c r="J16" i="1"/>
  <c r="I16" i="1"/>
  <c r="H16" i="1"/>
  <c r="M16" i="1" s="1"/>
  <c r="B16" i="1"/>
  <c r="A16" i="1"/>
  <c r="K15" i="1"/>
  <c r="J15" i="1"/>
  <c r="I15" i="1"/>
  <c r="H15" i="1"/>
  <c r="M15" i="1" s="1"/>
  <c r="B15" i="1"/>
  <c r="A15" i="1"/>
  <c r="K14" i="1"/>
  <c r="J14" i="1"/>
  <c r="I14" i="1"/>
  <c r="H14" i="1"/>
  <c r="M14" i="1" s="1"/>
  <c r="B14" i="1"/>
  <c r="A14" i="1"/>
  <c r="K13" i="1"/>
  <c r="J13" i="1"/>
  <c r="I13" i="1"/>
  <c r="H13" i="1"/>
  <c r="M13" i="1" s="1"/>
  <c r="B13" i="1"/>
  <c r="A13" i="1"/>
  <c r="K12" i="1"/>
  <c r="J12" i="1"/>
  <c r="I12" i="1"/>
  <c r="H12" i="1"/>
  <c r="M12" i="1" s="1"/>
  <c r="B12" i="1"/>
  <c r="A12" i="1"/>
  <c r="K11" i="1"/>
  <c r="J11" i="1"/>
  <c r="I11" i="1"/>
  <c r="H11" i="1"/>
  <c r="M11" i="1" s="1"/>
  <c r="B11" i="1"/>
  <c r="A11" i="1"/>
  <c r="K10" i="1"/>
  <c r="J10" i="1"/>
  <c r="I10" i="1"/>
  <c r="H10" i="1"/>
  <c r="M10" i="1" s="1"/>
  <c r="B10" i="1"/>
  <c r="A10" i="1"/>
  <c r="K9" i="1"/>
  <c r="J9" i="1"/>
  <c r="I9" i="1"/>
  <c r="H9" i="1"/>
  <c r="M9" i="1" s="1"/>
  <c r="B9" i="1"/>
  <c r="A9" i="1"/>
  <c r="K8" i="1"/>
  <c r="J8" i="1"/>
  <c r="I8" i="1"/>
  <c r="H8" i="1"/>
  <c r="M8" i="1" s="1"/>
  <c r="B8" i="1"/>
  <c r="A8" i="1"/>
  <c r="K7" i="1"/>
  <c r="J7" i="1"/>
  <c r="I7" i="1"/>
  <c r="H7" i="1"/>
  <c r="M7" i="1" s="1"/>
  <c r="B7" i="1"/>
  <c r="A7" i="1"/>
  <c r="K6" i="1"/>
  <c r="J6" i="1"/>
  <c r="I6" i="1"/>
  <c r="H6" i="1"/>
  <c r="M6" i="1" s="1"/>
  <c r="B6" i="1"/>
  <c r="A6" i="1"/>
  <c r="K5" i="1"/>
  <c r="J5" i="1"/>
  <c r="I5" i="1"/>
  <c r="H5" i="1"/>
  <c r="M5" i="1" s="1"/>
  <c r="B5" i="1"/>
  <c r="A5" i="1"/>
  <c r="K4" i="1"/>
  <c r="K27" i="1" s="1"/>
  <c r="J4" i="1"/>
  <c r="J27" i="1" s="1"/>
  <c r="I4" i="1"/>
  <c r="I27" i="1" s="1"/>
  <c r="H4" i="1"/>
  <c r="M4" i="1" s="1"/>
  <c r="B4" i="1"/>
  <c r="A4" i="1"/>
  <c r="B3" i="1"/>
  <c r="A3" i="1"/>
  <c r="H25" i="1" l="1"/>
  <c r="H26" i="1"/>
  <c r="H27" i="1"/>
  <c r="I25" i="1"/>
  <c r="I26" i="1"/>
  <c r="J25" i="1"/>
  <c r="J26" i="1"/>
  <c r="K25" i="1"/>
  <c r="K26" i="1"/>
</calcChain>
</file>

<file path=xl/sharedStrings.xml><?xml version="1.0" encoding="utf-8"?>
<sst xmlns="http://schemas.openxmlformats.org/spreadsheetml/2006/main" count="14" uniqueCount="10">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</sst>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Safety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87915573053367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[1]GRADEBOOK!$A$4:$A$23</c:f>
              <c:strCache>
                <c:ptCount val="20"/>
                <c:pt idx="0">
                  <c:v>Mufaro</c:v>
                </c:pt>
                <c:pt idx="1">
                  <c:v>Tawanda</c:v>
                </c:pt>
                <c:pt idx="2">
                  <c:v>Kupakwashe</c:v>
                </c:pt>
                <c:pt idx="3">
                  <c:v>Tawana</c:v>
                </c:pt>
                <c:pt idx="4">
                  <c:v>Tendai</c:v>
                </c:pt>
                <c:pt idx="5">
                  <c:v>Chipo</c:v>
                </c:pt>
                <c:pt idx="6">
                  <c:v>Ropafadzo</c:v>
                </c:pt>
                <c:pt idx="7">
                  <c:v>Tinaye</c:v>
                </c:pt>
                <c:pt idx="8">
                  <c:v>Anesu</c:v>
                </c:pt>
                <c:pt idx="9">
                  <c:v>Anashe</c:v>
                </c:pt>
                <c:pt idx="10">
                  <c:v>Anotida</c:v>
                </c:pt>
                <c:pt idx="11">
                  <c:v>Talent</c:v>
                </c:pt>
                <c:pt idx="12">
                  <c:v>Dilane</c:v>
                </c:pt>
                <c:pt idx="13">
                  <c:v>Hugh</c:v>
                </c:pt>
                <c:pt idx="14">
                  <c:v>Gamuchirai</c:v>
                </c:pt>
                <c:pt idx="15">
                  <c:v>Tapiwa</c:v>
                </c:pt>
                <c:pt idx="16">
                  <c:v>Admire</c:v>
                </c:pt>
                <c:pt idx="17">
                  <c:v>Shamiso</c:v>
                </c:pt>
                <c:pt idx="18">
                  <c:v>Tinashe</c:v>
                </c:pt>
                <c:pt idx="19">
                  <c:v>Takunda</c:v>
                </c:pt>
              </c:strCache>
            </c:strRef>
          </c:cat>
          <c:val>
            <c:numRef>
              <c:f>[1]GRADEBOOK!$C$4:$C$23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E-0F4C-942B-EFF025FF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35215"/>
        <c:axId val="1071191999"/>
      </c:barChart>
      <c:catAx>
        <c:axId val="10756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91999"/>
        <c:crosses val="autoZero"/>
        <c:auto val="1"/>
        <c:lblAlgn val="ctr"/>
        <c:lblOffset val="100"/>
        <c:noMultiLvlLbl val="0"/>
      </c:catAx>
      <c:valAx>
        <c:axId val="10711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3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4671916010493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[1]GRADEBOOK!$A$4:$A$23</c:f>
              <c:strCache>
                <c:ptCount val="20"/>
                <c:pt idx="0">
                  <c:v>Mufaro</c:v>
                </c:pt>
                <c:pt idx="1">
                  <c:v>Tawanda</c:v>
                </c:pt>
                <c:pt idx="2">
                  <c:v>Kupakwashe</c:v>
                </c:pt>
                <c:pt idx="3">
                  <c:v>Tawana</c:v>
                </c:pt>
                <c:pt idx="4">
                  <c:v>Tendai</c:v>
                </c:pt>
                <c:pt idx="5">
                  <c:v>Chipo</c:v>
                </c:pt>
                <c:pt idx="6">
                  <c:v>Ropafadzo</c:v>
                </c:pt>
                <c:pt idx="7">
                  <c:v>Tinaye</c:v>
                </c:pt>
                <c:pt idx="8">
                  <c:v>Anesu</c:v>
                </c:pt>
                <c:pt idx="9">
                  <c:v>Anashe</c:v>
                </c:pt>
                <c:pt idx="10">
                  <c:v>Anotida</c:v>
                </c:pt>
                <c:pt idx="11">
                  <c:v>Talent</c:v>
                </c:pt>
                <c:pt idx="12">
                  <c:v>Dilane</c:v>
                </c:pt>
                <c:pt idx="13">
                  <c:v>Hugh</c:v>
                </c:pt>
                <c:pt idx="14">
                  <c:v>Gamuchirai</c:v>
                </c:pt>
                <c:pt idx="15">
                  <c:v>Tapiwa</c:v>
                </c:pt>
                <c:pt idx="16">
                  <c:v>Admire</c:v>
                </c:pt>
                <c:pt idx="17">
                  <c:v>Shamiso</c:v>
                </c:pt>
                <c:pt idx="18">
                  <c:v>Tinashe</c:v>
                </c:pt>
                <c:pt idx="19">
                  <c:v>Takunda</c:v>
                </c:pt>
              </c:strCache>
            </c:strRef>
          </c:cat>
          <c:val>
            <c:numRef>
              <c:f>[1]GRADEBOOK!$D$4:$D$23</c:f>
              <c:numCache>
                <c:formatCode>General</c:formatCode>
                <c:ptCount val="20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10</c:v>
                </c:pt>
                <c:pt idx="15">
                  <c:v>13</c:v>
                </c:pt>
                <c:pt idx="16">
                  <c:v>17</c:v>
                </c:pt>
                <c:pt idx="17">
                  <c:v>16</c:v>
                </c:pt>
                <c:pt idx="18">
                  <c:v>13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4-4142-8F50-DC5AC690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69119"/>
        <c:axId val="1160722159"/>
      </c:barChart>
      <c:catAx>
        <c:axId val="11598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22159"/>
        <c:crosses val="autoZero"/>
        <c:auto val="1"/>
        <c:lblAlgn val="ctr"/>
        <c:lblOffset val="100"/>
        <c:noMultiLvlLbl val="0"/>
      </c:catAx>
      <c:valAx>
        <c:axId val="11607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6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[1]GRADEBOOK!$A$4:$A$23</c:f>
              <c:strCache>
                <c:ptCount val="20"/>
                <c:pt idx="0">
                  <c:v>Mufaro</c:v>
                </c:pt>
                <c:pt idx="1">
                  <c:v>Tawanda</c:v>
                </c:pt>
                <c:pt idx="2">
                  <c:v>Kupakwashe</c:v>
                </c:pt>
                <c:pt idx="3">
                  <c:v>Tawana</c:v>
                </c:pt>
                <c:pt idx="4">
                  <c:v>Tendai</c:v>
                </c:pt>
                <c:pt idx="5">
                  <c:v>Chipo</c:v>
                </c:pt>
                <c:pt idx="6">
                  <c:v>Ropafadzo</c:v>
                </c:pt>
                <c:pt idx="7">
                  <c:v>Tinaye</c:v>
                </c:pt>
                <c:pt idx="8">
                  <c:v>Anesu</c:v>
                </c:pt>
                <c:pt idx="9">
                  <c:v>Anashe</c:v>
                </c:pt>
                <c:pt idx="10">
                  <c:v>Anotida</c:v>
                </c:pt>
                <c:pt idx="11">
                  <c:v>Talent</c:v>
                </c:pt>
                <c:pt idx="12">
                  <c:v>Dilane</c:v>
                </c:pt>
                <c:pt idx="13">
                  <c:v>Hugh</c:v>
                </c:pt>
                <c:pt idx="14">
                  <c:v>Gamuchirai</c:v>
                </c:pt>
                <c:pt idx="15">
                  <c:v>Tapiwa</c:v>
                </c:pt>
                <c:pt idx="16">
                  <c:v>Admire</c:v>
                </c:pt>
                <c:pt idx="17">
                  <c:v>Shamiso</c:v>
                </c:pt>
                <c:pt idx="18">
                  <c:v>Tinashe</c:v>
                </c:pt>
                <c:pt idx="19">
                  <c:v>Takunda</c:v>
                </c:pt>
              </c:strCache>
            </c:strRef>
          </c:cat>
          <c:val>
            <c:numRef>
              <c:f>[1]GRADEBOOK!$E$4:$E$23</c:f>
              <c:numCache>
                <c:formatCode>General</c:formatCode>
                <c:ptCount val="20"/>
                <c:pt idx="0">
                  <c:v>93</c:v>
                </c:pt>
                <c:pt idx="1">
                  <c:v>90</c:v>
                </c:pt>
                <c:pt idx="2">
                  <c:v>74</c:v>
                </c:pt>
                <c:pt idx="3">
                  <c:v>63</c:v>
                </c:pt>
                <c:pt idx="4">
                  <c:v>65</c:v>
                </c:pt>
                <c:pt idx="5">
                  <c:v>60</c:v>
                </c:pt>
                <c:pt idx="6">
                  <c:v>89</c:v>
                </c:pt>
                <c:pt idx="7">
                  <c:v>76</c:v>
                </c:pt>
                <c:pt idx="8">
                  <c:v>80</c:v>
                </c:pt>
                <c:pt idx="9">
                  <c:v>88</c:v>
                </c:pt>
                <c:pt idx="10">
                  <c:v>94</c:v>
                </c:pt>
                <c:pt idx="11">
                  <c:v>59</c:v>
                </c:pt>
                <c:pt idx="12">
                  <c:v>78</c:v>
                </c:pt>
                <c:pt idx="13">
                  <c:v>77</c:v>
                </c:pt>
                <c:pt idx="14">
                  <c:v>67</c:v>
                </c:pt>
                <c:pt idx="15">
                  <c:v>75</c:v>
                </c:pt>
                <c:pt idx="16">
                  <c:v>58</c:v>
                </c:pt>
                <c:pt idx="17">
                  <c:v>67</c:v>
                </c:pt>
                <c:pt idx="18">
                  <c:v>69</c:v>
                </c:pt>
                <c:pt idx="1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2-0E44-B350-53357790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860079"/>
        <c:axId val="1154670399"/>
      </c:barChart>
      <c:catAx>
        <c:axId val="11728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70399"/>
        <c:crosses val="autoZero"/>
        <c:auto val="1"/>
        <c:lblAlgn val="ctr"/>
        <c:lblOffset val="100"/>
        <c:noMultiLvlLbl val="0"/>
      </c:catAx>
      <c:valAx>
        <c:axId val="1154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6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</xdr:row>
      <xdr:rowOff>57150</xdr:rowOff>
    </xdr:from>
    <xdr:to>
      <xdr:col>21</xdr:col>
      <xdr:colOff>203200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EEDAD-CF51-B940-846D-ADBB1D6F5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17</xdr:row>
      <xdr:rowOff>44450</xdr:rowOff>
    </xdr:from>
    <xdr:to>
      <xdr:col>21</xdr:col>
      <xdr:colOff>254000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E217C-8EA0-6B49-BA89-C63117B5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171450</xdr:rowOff>
    </xdr:from>
    <xdr:to>
      <xdr:col>21</xdr:col>
      <xdr:colOff>266700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2BD24-4210-E749-9264-FA0A9CC5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cuments/FIRST%20LESSON%20IN%20EXCEL%20CCO1.xlsx" TargetMode="External"/><Relationship Id="rId1" Type="http://schemas.openxmlformats.org/officeDocument/2006/relationships/externalLinkPath" Target="/Users/macbook/Documents/FIRST%20LESSON%20IN%20EXCEL%20CC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ROLL"/>
      <sheetName val="GRADEBOOK"/>
      <sheetName val="CRYSRAL POOL"/>
      <sheetName val="CRYSTAL POOL REPORT"/>
      <sheetName val="CAR DATABASE"/>
    </sheetNames>
    <sheetDataSet>
      <sheetData sheetId="0">
        <row r="3">
          <cell r="A3" t="str">
            <v>Last Name</v>
          </cell>
          <cell r="B3" t="str">
            <v>First Name</v>
          </cell>
        </row>
        <row r="4">
          <cell r="A4" t="str">
            <v>Mufaro</v>
          </cell>
          <cell r="B4" t="str">
            <v>Nyakudya</v>
          </cell>
        </row>
        <row r="5">
          <cell r="A5" t="str">
            <v>Tawanda</v>
          </cell>
          <cell r="B5" t="str">
            <v>Yadeuka</v>
          </cell>
        </row>
        <row r="6">
          <cell r="A6" t="str">
            <v>Kupakwashe</v>
          </cell>
          <cell r="B6" t="str">
            <v>Murefu</v>
          </cell>
        </row>
        <row r="7">
          <cell r="A7" t="str">
            <v>Tawana</v>
          </cell>
          <cell r="B7" t="str">
            <v>Chaendera</v>
          </cell>
        </row>
        <row r="8">
          <cell r="A8" t="str">
            <v>Tendai</v>
          </cell>
          <cell r="B8" t="str">
            <v>Mutizwa</v>
          </cell>
        </row>
        <row r="9">
          <cell r="A9" t="str">
            <v>Chipo</v>
          </cell>
          <cell r="B9" t="str">
            <v>Mupfupi</v>
          </cell>
        </row>
        <row r="10">
          <cell r="A10" t="str">
            <v>Ropafadzo</v>
          </cell>
          <cell r="B10" t="str">
            <v>Mupunga</v>
          </cell>
        </row>
        <row r="11">
          <cell r="A11" t="str">
            <v>Tinaye</v>
          </cell>
          <cell r="B11" t="str">
            <v>Muparamoto</v>
          </cell>
        </row>
        <row r="12">
          <cell r="A12" t="str">
            <v>Anesu</v>
          </cell>
          <cell r="B12" t="str">
            <v>Chiweshe</v>
          </cell>
        </row>
        <row r="13">
          <cell r="A13" t="str">
            <v>Anashe</v>
          </cell>
          <cell r="B13" t="str">
            <v>Mutoro</v>
          </cell>
        </row>
        <row r="14">
          <cell r="A14" t="str">
            <v>Anotida</v>
          </cell>
          <cell r="B14" t="str">
            <v>Chimunya</v>
          </cell>
        </row>
        <row r="15">
          <cell r="A15" t="str">
            <v>Talent</v>
          </cell>
          <cell r="B15" t="str">
            <v>Mundwa</v>
          </cell>
        </row>
        <row r="16">
          <cell r="A16" t="str">
            <v>Dilane</v>
          </cell>
          <cell r="B16" t="str">
            <v>Dumba</v>
          </cell>
        </row>
        <row r="17">
          <cell r="A17" t="str">
            <v>Hugh</v>
          </cell>
          <cell r="B17" t="str">
            <v>Isaac</v>
          </cell>
        </row>
        <row r="18">
          <cell r="A18" t="str">
            <v>Gamuchirai</v>
          </cell>
          <cell r="B18" t="str">
            <v>Mrewa</v>
          </cell>
        </row>
        <row r="19">
          <cell r="A19" t="str">
            <v>Tapiwa</v>
          </cell>
          <cell r="B19" t="str">
            <v>Mururi</v>
          </cell>
        </row>
        <row r="20">
          <cell r="A20" t="str">
            <v>Admire</v>
          </cell>
          <cell r="B20" t="str">
            <v>Masanzu</v>
          </cell>
        </row>
        <row r="21">
          <cell r="A21" t="str">
            <v>Shamiso</v>
          </cell>
          <cell r="B21" t="str">
            <v>Mabota</v>
          </cell>
        </row>
        <row r="22">
          <cell r="A22" t="str">
            <v>Tinashe</v>
          </cell>
          <cell r="B22" t="str">
            <v>Chimombe</v>
          </cell>
        </row>
        <row r="23">
          <cell r="A23" t="str">
            <v>Takunda</v>
          </cell>
          <cell r="B23" t="str">
            <v>Sango</v>
          </cell>
        </row>
      </sheetData>
      <sheetData sheetId="1">
        <row r="4">
          <cell r="A4" t="str">
            <v>Mufaro</v>
          </cell>
          <cell r="C4">
            <v>10</v>
          </cell>
          <cell r="D4">
            <v>20</v>
          </cell>
          <cell r="E4">
            <v>93</v>
          </cell>
        </row>
        <row r="5">
          <cell r="A5" t="str">
            <v>Tawanda</v>
          </cell>
          <cell r="C5">
            <v>9</v>
          </cell>
          <cell r="D5">
            <v>16</v>
          </cell>
          <cell r="E5">
            <v>90</v>
          </cell>
        </row>
        <row r="6">
          <cell r="A6" t="str">
            <v>Kupakwashe</v>
          </cell>
          <cell r="C6">
            <v>6</v>
          </cell>
          <cell r="D6">
            <v>15</v>
          </cell>
          <cell r="E6">
            <v>74</v>
          </cell>
        </row>
        <row r="7">
          <cell r="A7" t="str">
            <v>Tawana</v>
          </cell>
          <cell r="C7">
            <v>8</v>
          </cell>
          <cell r="D7">
            <v>14</v>
          </cell>
          <cell r="E7">
            <v>63</v>
          </cell>
        </row>
        <row r="8">
          <cell r="A8" t="str">
            <v>Tendai</v>
          </cell>
          <cell r="C8">
            <v>6</v>
          </cell>
          <cell r="D8">
            <v>17</v>
          </cell>
          <cell r="E8">
            <v>65</v>
          </cell>
        </row>
        <row r="9">
          <cell r="A9" t="str">
            <v>Chipo</v>
          </cell>
          <cell r="C9">
            <v>9</v>
          </cell>
          <cell r="D9">
            <v>16</v>
          </cell>
          <cell r="E9">
            <v>60</v>
          </cell>
        </row>
        <row r="10">
          <cell r="A10" t="str">
            <v>Ropafadzo</v>
          </cell>
          <cell r="C10">
            <v>10</v>
          </cell>
          <cell r="D10">
            <v>19</v>
          </cell>
          <cell r="E10">
            <v>89</v>
          </cell>
        </row>
        <row r="11">
          <cell r="A11" t="str">
            <v>Tinaye</v>
          </cell>
          <cell r="C11">
            <v>7</v>
          </cell>
          <cell r="D11">
            <v>18</v>
          </cell>
          <cell r="E11">
            <v>76</v>
          </cell>
        </row>
        <row r="12">
          <cell r="A12" t="str">
            <v>Anesu</v>
          </cell>
          <cell r="C12">
            <v>9</v>
          </cell>
          <cell r="D12">
            <v>16</v>
          </cell>
          <cell r="E12">
            <v>80</v>
          </cell>
        </row>
        <row r="13">
          <cell r="A13" t="str">
            <v>Anashe</v>
          </cell>
          <cell r="C13">
            <v>8</v>
          </cell>
          <cell r="D13">
            <v>14</v>
          </cell>
          <cell r="E13">
            <v>88</v>
          </cell>
        </row>
        <row r="14">
          <cell r="A14" t="str">
            <v>Anotida</v>
          </cell>
          <cell r="C14">
            <v>9</v>
          </cell>
          <cell r="D14">
            <v>16</v>
          </cell>
          <cell r="E14">
            <v>94</v>
          </cell>
        </row>
        <row r="15">
          <cell r="A15" t="str">
            <v>Talent</v>
          </cell>
          <cell r="C15">
            <v>5</v>
          </cell>
          <cell r="D15">
            <v>19</v>
          </cell>
          <cell r="E15">
            <v>59</v>
          </cell>
        </row>
        <row r="16">
          <cell r="A16" t="str">
            <v>Dilane</v>
          </cell>
          <cell r="C16">
            <v>6</v>
          </cell>
          <cell r="D16">
            <v>18</v>
          </cell>
          <cell r="E16">
            <v>78</v>
          </cell>
        </row>
        <row r="17">
          <cell r="A17" t="str">
            <v>Hugh</v>
          </cell>
          <cell r="C17">
            <v>2</v>
          </cell>
          <cell r="D17">
            <v>16</v>
          </cell>
          <cell r="E17">
            <v>77</v>
          </cell>
        </row>
        <row r="18">
          <cell r="A18" t="str">
            <v>Gamuchirai</v>
          </cell>
          <cell r="C18">
            <v>8</v>
          </cell>
          <cell r="D18">
            <v>10</v>
          </cell>
          <cell r="E18">
            <v>67</v>
          </cell>
        </row>
        <row r="19">
          <cell r="A19" t="str">
            <v>Tapiwa</v>
          </cell>
          <cell r="C19">
            <v>6</v>
          </cell>
          <cell r="D19">
            <v>13</v>
          </cell>
          <cell r="E19">
            <v>75</v>
          </cell>
        </row>
        <row r="20">
          <cell r="A20" t="str">
            <v>Admire</v>
          </cell>
          <cell r="C20">
            <v>9</v>
          </cell>
          <cell r="D20">
            <v>17</v>
          </cell>
          <cell r="E20">
            <v>58</v>
          </cell>
        </row>
        <row r="21">
          <cell r="A21" t="str">
            <v>Shamiso</v>
          </cell>
          <cell r="C21">
            <v>6</v>
          </cell>
          <cell r="D21">
            <v>16</v>
          </cell>
          <cell r="E21">
            <v>67</v>
          </cell>
        </row>
        <row r="22">
          <cell r="A22" t="str">
            <v>Tinashe</v>
          </cell>
          <cell r="C22">
            <v>7</v>
          </cell>
          <cell r="D22">
            <v>13</v>
          </cell>
          <cell r="E22">
            <v>69</v>
          </cell>
        </row>
        <row r="23">
          <cell r="A23" t="str">
            <v>Takunda</v>
          </cell>
          <cell r="C23">
            <v>9</v>
          </cell>
          <cell r="D23">
            <v>14</v>
          </cell>
          <cell r="E23">
            <v>86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D05B-7CC9-4C4E-8AB1-85857F9FF288}">
  <dimension ref="A1:M27"/>
  <sheetViews>
    <sheetView tabSelected="1" workbookViewId="0">
      <selection sqref="A1:XFD1048576"/>
    </sheetView>
  </sheetViews>
  <sheetFormatPr baseColWidth="10" defaultRowHeight="16" x14ac:dyDescent="0.2"/>
  <cols>
    <col min="2" max="2" width="14.1640625" customWidth="1"/>
    <col min="3" max="3" width="5.5" customWidth="1"/>
    <col min="4" max="4" width="6.83203125" customWidth="1"/>
    <col min="5" max="5" width="6" customWidth="1"/>
    <col min="6" max="6" width="4.5" customWidth="1"/>
  </cols>
  <sheetData>
    <row r="1" spans="1:13" ht="133" x14ac:dyDescent="0.2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 x14ac:dyDescent="0.2">
      <c r="B2" t="s">
        <v>6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tr">
        <f>[1]PAYROLL!A3</f>
        <v>Last Name</v>
      </c>
      <c r="B3" t="str">
        <f>[1]PAYROLL!B3</f>
        <v>First Name</v>
      </c>
    </row>
    <row r="4" spans="1:13" x14ac:dyDescent="0.2">
      <c r="A4" t="str">
        <f>[1]PAYROLL!A4</f>
        <v>Mufaro</v>
      </c>
      <c r="B4" t="str">
        <f>[1]PAYROLL!B4</f>
        <v>Nyakudya</v>
      </c>
      <c r="C4">
        <v>10</v>
      </c>
      <c r="D4">
        <v>20</v>
      </c>
      <c r="E4">
        <v>93</v>
      </c>
      <c r="F4">
        <v>1</v>
      </c>
      <c r="H4" s="2">
        <f>(C4/C$2)</f>
        <v>1</v>
      </c>
      <c r="I4" s="2">
        <f t="shared" ref="I4:K19" si="0">(D4/D$2)</f>
        <v>1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tr">
        <f>[1]PAYROLL!A5</f>
        <v>Tawanda</v>
      </c>
      <c r="B5" t="str">
        <f>[1]PAYROLL!B5</f>
        <v>Yadeuka</v>
      </c>
      <c r="C5">
        <v>9</v>
      </c>
      <c r="D5">
        <v>16</v>
      </c>
      <c r="E5">
        <v>90</v>
      </c>
      <c r="F5">
        <v>1</v>
      </c>
      <c r="H5" s="2">
        <f t="shared" ref="H5:K23" si="1">(C5/C$2)</f>
        <v>0.9</v>
      </c>
      <c r="I5" s="2">
        <f t="shared" si="0"/>
        <v>0.8</v>
      </c>
      <c r="J5" s="2">
        <f t="shared" si="0"/>
        <v>0.9</v>
      </c>
      <c r="K5" s="2">
        <f t="shared" si="0"/>
        <v>1</v>
      </c>
      <c r="M5" s="2" t="b">
        <f t="shared" ref="M5:M23" si="2">OR(H5&lt;0.5,I5&lt;0.5,J5&lt;0.5,K5&lt;0.5)</f>
        <v>0</v>
      </c>
    </row>
    <row r="6" spans="1:13" x14ac:dyDescent="0.2">
      <c r="A6" t="str">
        <f>[1]PAYROLL!A6</f>
        <v>Kupakwashe</v>
      </c>
      <c r="B6" t="str">
        <f>[1]PAYROLL!B6</f>
        <v>Murefu</v>
      </c>
      <c r="C6">
        <v>6</v>
      </c>
      <c r="D6">
        <v>15</v>
      </c>
      <c r="E6">
        <v>74</v>
      </c>
      <c r="F6">
        <v>1</v>
      </c>
      <c r="H6" s="2">
        <f t="shared" si="1"/>
        <v>0.6</v>
      </c>
      <c r="I6" s="2">
        <f t="shared" si="0"/>
        <v>0.75</v>
      </c>
      <c r="J6" s="2">
        <f t="shared" si="0"/>
        <v>0.74</v>
      </c>
      <c r="K6" s="2">
        <f t="shared" si="0"/>
        <v>1</v>
      </c>
      <c r="M6" s="2" t="b">
        <f t="shared" si="2"/>
        <v>0</v>
      </c>
    </row>
    <row r="7" spans="1:13" x14ac:dyDescent="0.2">
      <c r="A7" t="str">
        <f>[1]PAYROLL!A7</f>
        <v>Tawana</v>
      </c>
      <c r="B7" t="str">
        <f>[1]PAYROLL!B7</f>
        <v>Chaendera</v>
      </c>
      <c r="C7">
        <v>8</v>
      </c>
      <c r="D7">
        <v>14</v>
      </c>
      <c r="E7">
        <v>63</v>
      </c>
      <c r="F7">
        <v>0</v>
      </c>
      <c r="H7" s="2">
        <f t="shared" si="1"/>
        <v>0.8</v>
      </c>
      <c r="I7" s="2">
        <f t="shared" si="0"/>
        <v>0.7</v>
      </c>
      <c r="J7" s="2">
        <f t="shared" si="0"/>
        <v>0.63</v>
      </c>
      <c r="K7" s="2">
        <f t="shared" si="0"/>
        <v>0</v>
      </c>
      <c r="M7" s="2" t="b">
        <f t="shared" si="2"/>
        <v>1</v>
      </c>
    </row>
    <row r="8" spans="1:13" x14ac:dyDescent="0.2">
      <c r="A8" t="str">
        <f>[1]PAYROLL!A8</f>
        <v>Tendai</v>
      </c>
      <c r="B8" t="str">
        <f>[1]PAYROLL!B8</f>
        <v>Mutizwa</v>
      </c>
      <c r="C8">
        <v>6</v>
      </c>
      <c r="D8">
        <v>17</v>
      </c>
      <c r="E8">
        <v>65</v>
      </c>
      <c r="F8">
        <v>1</v>
      </c>
      <c r="H8" s="2">
        <f t="shared" si="1"/>
        <v>0.6</v>
      </c>
      <c r="I8" s="2">
        <f t="shared" si="0"/>
        <v>0.85</v>
      </c>
      <c r="J8" s="2">
        <f t="shared" si="0"/>
        <v>0.65</v>
      </c>
      <c r="K8" s="2">
        <f t="shared" si="0"/>
        <v>1</v>
      </c>
      <c r="M8" s="2" t="b">
        <f t="shared" si="2"/>
        <v>0</v>
      </c>
    </row>
    <row r="9" spans="1:13" x14ac:dyDescent="0.2">
      <c r="A9" t="str">
        <f>[1]PAYROLL!A9</f>
        <v>Chipo</v>
      </c>
      <c r="B9" t="str">
        <f>[1]PAYROLL!B9</f>
        <v>Mupfupi</v>
      </c>
      <c r="C9">
        <v>9</v>
      </c>
      <c r="D9">
        <v>16</v>
      </c>
      <c r="E9">
        <v>60</v>
      </c>
      <c r="F9">
        <v>1</v>
      </c>
      <c r="H9" s="2">
        <f t="shared" si="1"/>
        <v>0.9</v>
      </c>
      <c r="I9" s="2">
        <f t="shared" si="0"/>
        <v>0.8</v>
      </c>
      <c r="J9" s="2">
        <f t="shared" si="0"/>
        <v>0.6</v>
      </c>
      <c r="K9" s="2">
        <f t="shared" si="0"/>
        <v>1</v>
      </c>
      <c r="M9" s="2" t="b">
        <f t="shared" si="2"/>
        <v>0</v>
      </c>
    </row>
    <row r="10" spans="1:13" x14ac:dyDescent="0.2">
      <c r="A10" t="str">
        <f>[1]PAYROLL!A10</f>
        <v>Ropafadzo</v>
      </c>
      <c r="B10" t="str">
        <f>[1]PAYROLL!B10</f>
        <v>Mupunga</v>
      </c>
      <c r="C10">
        <v>10</v>
      </c>
      <c r="D10">
        <v>19</v>
      </c>
      <c r="E10">
        <v>89</v>
      </c>
      <c r="F10">
        <v>1</v>
      </c>
      <c r="H10" s="2">
        <f t="shared" si="1"/>
        <v>1</v>
      </c>
      <c r="I10" s="2">
        <f t="shared" si="0"/>
        <v>0.95</v>
      </c>
      <c r="J10" s="2">
        <f t="shared" si="0"/>
        <v>0.89</v>
      </c>
      <c r="K10" s="2">
        <f t="shared" si="0"/>
        <v>1</v>
      </c>
      <c r="M10" s="2" t="b">
        <f t="shared" si="2"/>
        <v>0</v>
      </c>
    </row>
    <row r="11" spans="1:13" x14ac:dyDescent="0.2">
      <c r="A11" t="str">
        <f>[1]PAYROLL!A11</f>
        <v>Tinaye</v>
      </c>
      <c r="B11" t="str">
        <f>[1]PAYROLL!B11</f>
        <v>Muparamoto</v>
      </c>
      <c r="C11">
        <v>7</v>
      </c>
      <c r="D11">
        <v>18</v>
      </c>
      <c r="E11">
        <v>76</v>
      </c>
      <c r="F11">
        <v>0</v>
      </c>
      <c r="H11" s="2">
        <f t="shared" si="1"/>
        <v>0.7</v>
      </c>
      <c r="I11" s="2">
        <f t="shared" si="0"/>
        <v>0.9</v>
      </c>
      <c r="J11" s="2">
        <f t="shared" si="0"/>
        <v>0.76</v>
      </c>
      <c r="K11" s="2">
        <f t="shared" si="0"/>
        <v>0</v>
      </c>
      <c r="M11" s="2" t="b">
        <f t="shared" si="2"/>
        <v>1</v>
      </c>
    </row>
    <row r="12" spans="1:13" x14ac:dyDescent="0.2">
      <c r="A12" t="str">
        <f>[1]PAYROLL!A12</f>
        <v>Anesu</v>
      </c>
      <c r="B12" t="str">
        <f>[1]PAYROLL!B12</f>
        <v>Chiweshe</v>
      </c>
      <c r="C12">
        <v>9</v>
      </c>
      <c r="D12">
        <v>16</v>
      </c>
      <c r="E12">
        <v>80</v>
      </c>
      <c r="F12">
        <v>1</v>
      </c>
      <c r="H12" s="2">
        <f t="shared" si="1"/>
        <v>0.9</v>
      </c>
      <c r="I12" s="2">
        <f t="shared" si="0"/>
        <v>0.8</v>
      </c>
      <c r="J12" s="2">
        <f t="shared" si="0"/>
        <v>0.8</v>
      </c>
      <c r="K12" s="2">
        <f t="shared" si="0"/>
        <v>1</v>
      </c>
      <c r="M12" s="2" t="b">
        <f t="shared" si="2"/>
        <v>0</v>
      </c>
    </row>
    <row r="13" spans="1:13" x14ac:dyDescent="0.2">
      <c r="A13" t="str">
        <f>[1]PAYROLL!A13</f>
        <v>Anashe</v>
      </c>
      <c r="B13" t="str">
        <f>[1]PAYROLL!B13</f>
        <v>Mutoro</v>
      </c>
      <c r="C13">
        <v>8</v>
      </c>
      <c r="D13">
        <v>14</v>
      </c>
      <c r="E13">
        <v>88</v>
      </c>
      <c r="F13">
        <v>0</v>
      </c>
      <c r="H13" s="2">
        <f t="shared" si="1"/>
        <v>0.8</v>
      </c>
      <c r="I13" s="2">
        <f t="shared" si="0"/>
        <v>0.7</v>
      </c>
      <c r="J13" s="2">
        <f t="shared" si="0"/>
        <v>0.88</v>
      </c>
      <c r="K13" s="2">
        <f t="shared" si="0"/>
        <v>0</v>
      </c>
      <c r="M13" s="2" t="b">
        <f t="shared" si="2"/>
        <v>1</v>
      </c>
    </row>
    <row r="14" spans="1:13" x14ac:dyDescent="0.2">
      <c r="A14" t="str">
        <f>[1]PAYROLL!A14</f>
        <v>Anotida</v>
      </c>
      <c r="B14" t="str">
        <f>[1]PAYROLL!B14</f>
        <v>Chimunya</v>
      </c>
      <c r="C14">
        <v>9</v>
      </c>
      <c r="D14">
        <v>16</v>
      </c>
      <c r="E14">
        <v>94</v>
      </c>
      <c r="F14">
        <v>1</v>
      </c>
      <c r="H14" s="2">
        <f t="shared" si="1"/>
        <v>0.9</v>
      </c>
      <c r="I14" s="2">
        <f t="shared" si="0"/>
        <v>0.8</v>
      </c>
      <c r="J14" s="2">
        <f t="shared" si="0"/>
        <v>0.94</v>
      </c>
      <c r="K14" s="2">
        <f t="shared" si="0"/>
        <v>1</v>
      </c>
      <c r="M14" s="2" t="b">
        <f t="shared" si="2"/>
        <v>0</v>
      </c>
    </row>
    <row r="15" spans="1:13" x14ac:dyDescent="0.2">
      <c r="A15" t="str">
        <f>[1]PAYROLL!A15</f>
        <v>Talent</v>
      </c>
      <c r="B15" t="str">
        <f>[1]PAYROLL!B15</f>
        <v>Mundwa</v>
      </c>
      <c r="C15">
        <v>5</v>
      </c>
      <c r="D15">
        <v>19</v>
      </c>
      <c r="E15">
        <v>59</v>
      </c>
      <c r="F15">
        <v>1</v>
      </c>
      <c r="H15" s="2">
        <f t="shared" si="1"/>
        <v>0.5</v>
      </c>
      <c r="I15" s="2">
        <f t="shared" si="0"/>
        <v>0.95</v>
      </c>
      <c r="J15" s="2">
        <f t="shared" si="0"/>
        <v>0.59</v>
      </c>
      <c r="K15" s="2">
        <f t="shared" si="0"/>
        <v>1</v>
      </c>
      <c r="M15" s="2" t="b">
        <f t="shared" si="2"/>
        <v>0</v>
      </c>
    </row>
    <row r="16" spans="1:13" x14ac:dyDescent="0.2">
      <c r="A16" t="str">
        <f>[1]PAYROLL!A16</f>
        <v>Dilane</v>
      </c>
      <c r="B16" t="str">
        <f>[1]PAYROLL!B16</f>
        <v>Dumba</v>
      </c>
      <c r="C16">
        <v>6</v>
      </c>
      <c r="D16">
        <v>18</v>
      </c>
      <c r="E16">
        <v>78</v>
      </c>
      <c r="F16">
        <v>1</v>
      </c>
      <c r="H16" s="2">
        <f t="shared" si="1"/>
        <v>0.6</v>
      </c>
      <c r="I16" s="2">
        <f t="shared" si="0"/>
        <v>0.9</v>
      </c>
      <c r="J16" s="2">
        <f t="shared" si="0"/>
        <v>0.78</v>
      </c>
      <c r="K16" s="2">
        <f t="shared" si="0"/>
        <v>1</v>
      </c>
      <c r="M16" s="2" t="b">
        <f t="shared" si="2"/>
        <v>0</v>
      </c>
    </row>
    <row r="17" spans="1:13" x14ac:dyDescent="0.2">
      <c r="A17" t="str">
        <f>[1]PAYROLL!A17</f>
        <v>Hugh</v>
      </c>
      <c r="B17" t="str">
        <f>[1]PAYROLL!B17</f>
        <v>Isaac</v>
      </c>
      <c r="C17">
        <v>2</v>
      </c>
      <c r="D17">
        <v>16</v>
      </c>
      <c r="E17">
        <v>77</v>
      </c>
      <c r="F17">
        <v>0</v>
      </c>
      <c r="H17" s="2">
        <f t="shared" si="1"/>
        <v>0.2</v>
      </c>
      <c r="I17" s="2">
        <f t="shared" si="0"/>
        <v>0.8</v>
      </c>
      <c r="J17" s="2">
        <f t="shared" si="0"/>
        <v>0.77</v>
      </c>
      <c r="K17" s="2">
        <f t="shared" si="0"/>
        <v>0</v>
      </c>
      <c r="M17" s="2" t="b">
        <f t="shared" si="2"/>
        <v>1</v>
      </c>
    </row>
    <row r="18" spans="1:13" x14ac:dyDescent="0.2">
      <c r="A18" t="str">
        <f>[1]PAYROLL!A18</f>
        <v>Gamuchirai</v>
      </c>
      <c r="B18" t="str">
        <f>[1]PAYROLL!B18</f>
        <v>Mrewa</v>
      </c>
      <c r="C18">
        <v>8</v>
      </c>
      <c r="D18">
        <v>10</v>
      </c>
      <c r="E18">
        <v>67</v>
      </c>
      <c r="F18">
        <v>1</v>
      </c>
      <c r="H18" s="2">
        <f t="shared" si="1"/>
        <v>0.8</v>
      </c>
      <c r="I18" s="2">
        <f t="shared" si="0"/>
        <v>0.5</v>
      </c>
      <c r="J18" s="2">
        <f t="shared" si="0"/>
        <v>0.67</v>
      </c>
      <c r="K18" s="2">
        <f t="shared" si="0"/>
        <v>1</v>
      </c>
      <c r="M18" s="2" t="b">
        <f t="shared" si="2"/>
        <v>0</v>
      </c>
    </row>
    <row r="19" spans="1:13" x14ac:dyDescent="0.2">
      <c r="A19" t="str">
        <f>[1]PAYROLL!A19</f>
        <v>Tapiwa</v>
      </c>
      <c r="B19" t="str">
        <f>[1]PAYROLL!B19</f>
        <v>Mururi</v>
      </c>
      <c r="C19">
        <v>6</v>
      </c>
      <c r="D19">
        <v>13</v>
      </c>
      <c r="E19">
        <v>75</v>
      </c>
      <c r="F19">
        <v>1</v>
      </c>
      <c r="H19" s="2">
        <f t="shared" si="1"/>
        <v>0.6</v>
      </c>
      <c r="I19" s="2">
        <f t="shared" si="0"/>
        <v>0.65</v>
      </c>
      <c r="J19" s="2">
        <f t="shared" si="0"/>
        <v>0.75</v>
      </c>
      <c r="K19" s="2">
        <f t="shared" si="0"/>
        <v>1</v>
      </c>
      <c r="M19" s="2" t="b">
        <f t="shared" si="2"/>
        <v>0</v>
      </c>
    </row>
    <row r="20" spans="1:13" x14ac:dyDescent="0.2">
      <c r="A20" t="str">
        <f>[1]PAYROLL!A20</f>
        <v>Admire</v>
      </c>
      <c r="B20" t="str">
        <f>[1]PAYROLL!B20</f>
        <v>Masanzu</v>
      </c>
      <c r="C20">
        <v>9</v>
      </c>
      <c r="D20">
        <v>17</v>
      </c>
      <c r="E20">
        <v>58</v>
      </c>
      <c r="F20">
        <v>1</v>
      </c>
      <c r="H20" s="2">
        <f t="shared" si="1"/>
        <v>0.9</v>
      </c>
      <c r="I20" s="2">
        <f t="shared" si="1"/>
        <v>0.85</v>
      </c>
      <c r="J20" s="2">
        <f t="shared" si="1"/>
        <v>0.57999999999999996</v>
      </c>
      <c r="K20" s="2">
        <f t="shared" si="1"/>
        <v>1</v>
      </c>
      <c r="M20" s="2" t="b">
        <f t="shared" si="2"/>
        <v>0</v>
      </c>
    </row>
    <row r="21" spans="1:13" x14ac:dyDescent="0.2">
      <c r="A21" t="str">
        <f>[1]PAYROLL!A21</f>
        <v>Shamiso</v>
      </c>
      <c r="B21" t="str">
        <f>[1]PAYROLL!B21</f>
        <v>Mabota</v>
      </c>
      <c r="C21">
        <v>6</v>
      </c>
      <c r="D21">
        <v>16</v>
      </c>
      <c r="E21">
        <v>67</v>
      </c>
      <c r="F21">
        <v>1</v>
      </c>
      <c r="H21" s="2">
        <f t="shared" si="1"/>
        <v>0.6</v>
      </c>
      <c r="I21" s="2">
        <f t="shared" si="1"/>
        <v>0.8</v>
      </c>
      <c r="J21" s="2">
        <f t="shared" si="1"/>
        <v>0.67</v>
      </c>
      <c r="K21" s="2">
        <f t="shared" si="1"/>
        <v>1</v>
      </c>
      <c r="M21" s="2" t="b">
        <f t="shared" si="2"/>
        <v>0</v>
      </c>
    </row>
    <row r="22" spans="1:13" x14ac:dyDescent="0.2">
      <c r="A22" t="str">
        <f>[1]PAYROLL!A22</f>
        <v>Tinashe</v>
      </c>
      <c r="B22" t="str">
        <f>[1]PAYROLL!B22</f>
        <v>Chimombe</v>
      </c>
      <c r="C22">
        <v>7</v>
      </c>
      <c r="D22">
        <v>13</v>
      </c>
      <c r="E22">
        <v>69</v>
      </c>
      <c r="F22">
        <v>0</v>
      </c>
      <c r="H22" s="2">
        <f t="shared" si="1"/>
        <v>0.7</v>
      </c>
      <c r="I22" s="2">
        <f t="shared" si="1"/>
        <v>0.65</v>
      </c>
      <c r="J22" s="2">
        <f t="shared" si="1"/>
        <v>0.69</v>
      </c>
      <c r="K22" s="2">
        <f t="shared" si="1"/>
        <v>0</v>
      </c>
      <c r="M22" s="2" t="b">
        <f t="shared" si="2"/>
        <v>1</v>
      </c>
    </row>
    <row r="23" spans="1:13" x14ac:dyDescent="0.2">
      <c r="A23" t="str">
        <f>[1]PAYROLL!A23</f>
        <v>Takunda</v>
      </c>
      <c r="B23" t="str">
        <f>[1]PAYROLL!B23</f>
        <v>Sango</v>
      </c>
      <c r="C23">
        <v>9</v>
      </c>
      <c r="D23">
        <v>14</v>
      </c>
      <c r="E23">
        <v>86</v>
      </c>
      <c r="F23">
        <v>1</v>
      </c>
      <c r="H23" s="2">
        <f t="shared" si="1"/>
        <v>0.9</v>
      </c>
      <c r="I23" s="2">
        <f t="shared" si="1"/>
        <v>0.7</v>
      </c>
      <c r="J23" s="2">
        <f t="shared" si="1"/>
        <v>0.86</v>
      </c>
      <c r="K23" s="2">
        <f t="shared" si="1"/>
        <v>1</v>
      </c>
      <c r="M23" s="2" t="b">
        <f t="shared" si="2"/>
        <v>0</v>
      </c>
    </row>
    <row r="25" spans="1:13" x14ac:dyDescent="0.2">
      <c r="A25" t="s">
        <v>7</v>
      </c>
      <c r="C25">
        <f>MAX(C4:C23)</f>
        <v>10</v>
      </c>
      <c r="D25">
        <f t="shared" ref="D25:F25" si="3">MAX(D4:D23)</f>
        <v>20</v>
      </c>
      <c r="E25">
        <f t="shared" si="3"/>
        <v>94</v>
      </c>
      <c r="F25">
        <f t="shared" si="3"/>
        <v>1</v>
      </c>
      <c r="H25" s="2">
        <f>MAX(H4:H23)</f>
        <v>1</v>
      </c>
      <c r="I25" s="2">
        <f t="shared" ref="I25:K25" si="4">MAX(I4:I23)</f>
        <v>1</v>
      </c>
      <c r="J25" s="2">
        <f t="shared" si="4"/>
        <v>0.94</v>
      </c>
      <c r="K25" s="2">
        <f t="shared" si="4"/>
        <v>1</v>
      </c>
    </row>
    <row r="26" spans="1:13" x14ac:dyDescent="0.2">
      <c r="A26" t="s">
        <v>8</v>
      </c>
      <c r="C26">
        <f>MIN(C4:C23)</f>
        <v>2</v>
      </c>
      <c r="D26">
        <f t="shared" ref="D26:F26" si="5">MIN(D4:D23)</f>
        <v>10</v>
      </c>
      <c r="E26">
        <f t="shared" si="5"/>
        <v>58</v>
      </c>
      <c r="F26">
        <f t="shared" si="5"/>
        <v>0</v>
      </c>
      <c r="H26" s="2">
        <f>MIN(H4:H23)</f>
        <v>0.2</v>
      </c>
      <c r="I26" s="2">
        <f t="shared" ref="I26:K26" si="6">MIN(I4:I23)</f>
        <v>0.5</v>
      </c>
      <c r="J26" s="2">
        <f t="shared" si="6"/>
        <v>0.57999999999999996</v>
      </c>
      <c r="K26" s="2">
        <f t="shared" si="6"/>
        <v>0</v>
      </c>
    </row>
    <row r="27" spans="1:13" x14ac:dyDescent="0.2">
      <c r="A27" t="s">
        <v>9</v>
      </c>
      <c r="C27">
        <f>AVERAGE(C4:C23)</f>
        <v>7.45</v>
      </c>
      <c r="D27">
        <f t="shared" ref="D27:F27" si="7">AVERAGE(D4:D23)</f>
        <v>15.85</v>
      </c>
      <c r="E27">
        <f t="shared" si="7"/>
        <v>75.400000000000006</v>
      </c>
      <c r="F27">
        <f t="shared" si="7"/>
        <v>0.75</v>
      </c>
      <c r="H27" s="2">
        <f>AVERAGE(H4:H23)</f>
        <v>0.745</v>
      </c>
      <c r="I27" s="2">
        <f t="shared" ref="I27:K27" si="8">AVERAGE(I4:I23)</f>
        <v>0.79250000000000009</v>
      </c>
      <c r="J27" s="2">
        <f t="shared" si="8"/>
        <v>0.75399999999999978</v>
      </c>
      <c r="K27" s="2">
        <f t="shared" si="8"/>
        <v>0.75</v>
      </c>
    </row>
  </sheetData>
  <conditionalFormatting sqref="C4:C2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3" priority="4" operator="lessThan">
      <formula>0.5</formula>
    </cfRule>
  </conditionalFormatting>
  <conditionalFormatting sqref="M4:M23">
    <cfRule type="cellIs" dxfId="0" priority="1" operator="equal">
      <formula>TRUE</formula>
    </cfRule>
    <cfRule type="containsText" dxfId="1" priority="2" operator="containsText" text="TRUE">
      <formula>NOT(ISERROR(SEARCH("TRUE",M4)))</formula>
    </cfRule>
    <cfRule type="containsText" dxfId="2" priority="3" operator="containsText" text="YES">
      <formula>NOT(ISERROR(SEARCH("YES",M4)))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nyakudyamufa2002@gmail.com</dc:creator>
  <cp:lastModifiedBy>nyakudyamufa2002@gmail.com</cp:lastModifiedBy>
  <dcterms:created xsi:type="dcterms:W3CDTF">2024-02-11T10:28:52Z</dcterms:created>
  <dcterms:modified xsi:type="dcterms:W3CDTF">2024-02-11T10:30:13Z</dcterms:modified>
</cp:coreProperties>
</file>