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C:\Users\Fakhrul Syahmi\Desktop\"/>
    </mc:Choice>
  </mc:AlternateContent>
  <xr:revisionPtr revIDLastSave="0" documentId="13_ncr:1_{B7D5D46F-178C-428C-AA27-77EF0B9B533A}" xr6:coauthVersionLast="47" xr6:coauthVersionMax="47" xr10:uidLastSave="{00000000-0000-0000-0000-000000000000}"/>
  <bookViews>
    <workbookView xWindow="-108" yWindow="-108" windowWidth="23256" windowHeight="12456" activeTab="1" xr2:uid="{3CACB624-5B9D-4E89-A82C-2F9EE0CEB614}"/>
  </bookViews>
  <sheets>
    <sheet name="Calculation" sheetId="1" r:id="rId1"/>
    <sheet name="Dashboard" sheetId="2" r:id="rId2"/>
  </sheets>
  <definedNames>
    <definedName name="_xlchart.v5.0" hidden="1">Calculation!$G$5</definedName>
    <definedName name="_xlchart.v5.1" hidden="1">Calculation!$G$6</definedName>
    <definedName name="_xlchart.v5.2" hidden="1">Calculation!$H$5</definedName>
    <definedName name="_xlchart.v5.3" hidden="1">Calculation!$H$6</definedName>
    <definedName name="_xlchart.v5.4" hidden="1">Calculation!$G$5</definedName>
    <definedName name="_xlchart.v5.5" hidden="1">Calculation!$G$6</definedName>
    <definedName name="_xlchart.v5.6" hidden="1">Calculation!$H$5</definedName>
    <definedName name="_xlchart.v5.7" hidden="1">Calculation!$H$6</definedName>
    <definedName name="Slicer_Quarter">#N/A</definedName>
    <definedName name="Slicer_Year">#N/A</definedName>
  </definedNames>
  <calcPr calcId="191029"/>
  <pivotCaches>
    <pivotCache cacheId="350" r:id="rId3"/>
    <pivotCache cacheId="353" r:id="rId4"/>
    <pivotCache cacheId="356" r:id="rId5"/>
  </pivotCaches>
  <extLst>
    <ext xmlns:x14="http://schemas.microsoft.com/office/spreadsheetml/2009/9/main" uri="{876F7934-8845-4945-9796-88D515C7AA90}">
      <x14:pivotCaches>
        <pivotCache cacheId="197" r:id="rId6"/>
      </x14:pivotCaches>
    </ex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_44e75ed6-289c-4068-a483-c2e6a3957ce2" name="Customer" connection="Query - Customer"/>
          <x15:modelTable id="Product_7c407839-5f36-49a3-9016-187ed43934d5" name="Product" connection="Query - Product"/>
          <x15:modelTable id="Store_fa7f4cbe-f821-47e6-8157-890be2f746c0" name="Store" connection="Query - Store"/>
          <x15:modelTable id="FoodMart-Returns-1997-1998_556c8296-04bc-4b50-8916-f6dafb10fe26" name="FoodMart-Returns-1997-1998" connection="Query - FoodMart-Returns-1997-1998"/>
          <x15:modelTable id="Sales_6c1358d6-9989-45d7-8e7b-691bbad6f9c7" name="Sales" connection="Query - Sales"/>
          <x15:modelTable id="PH List_05c988bf-d597-4217-9ab2-1f90270b9947" name="PH List" connection="Query - PH List"/>
          <x15:modelTable id="Calendar" name="Calendar" connection="Connection"/>
        </x15:modelTables>
        <x15:modelRelationships>
          <x15:modelRelationship fromTable="FoodMart-Returns-1997-1998" fromColumn="return_date" toTable="Calendar" toColumn="Date"/>
          <x15:modelRelationship fromTable="FoodMart-Returns-1997-1998" fromColumn="product_id" toTable="Product" toColumn="product_id"/>
          <x15:modelRelationship fromTable="FoodMart-Returns-1997-1998" fromColumn="store_id" toTable="Store" toColumn="store_id"/>
          <x15:modelRelationship fromTable="Sales" fromColumn="customer_id" toTable="Customer" toColumn="customer_id"/>
          <x15:modelRelationship fromTable="Sales" fromColumn="product_id" toTable="Product" toColumn="product_id"/>
          <x15:modelRelationship fromTable="Sales" fromColumn="store_id" toTable="Store" toColumn="store_id"/>
          <x15:modelRelationship fromTable="Sales" fromColumn="transaction_date" toTable="Calendar"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 i="1" l="1" a="1"/>
  <c r="D6" i="1" s="1"/>
  <c r="G6" i="1" s="1" a="1"/>
  <c r="G6" i="1" s="1"/>
  <c r="G8" i="1" s="1"/>
  <c r="B3" i="1"/>
  <c r="C3" i="1"/>
  <c r="D3" i="1"/>
  <c r="E3" i="1"/>
  <c r="A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A34C7FA-F55A-424E-8AF0-88FBC81AFC12}" name="Connection" type="104" refreshedVersion="0" background="1">
    <extLst>
      <ext xmlns:x15="http://schemas.microsoft.com/office/spreadsheetml/2010/11/main" uri="{DE250136-89BD-433C-8126-D09CA5730AF9}">
        <x15:connection id="Calendar"/>
      </ext>
    </extLst>
  </connection>
  <connection id="2" xr16:uid="{9BE3E6C3-4A3A-42AF-9038-569AF761823E}" name="Query - Customer" description="Connection to the 'Customer' query in the workbook." type="100" refreshedVersion="8" minRefreshableVersion="5">
    <extLst>
      <ext xmlns:x15="http://schemas.microsoft.com/office/spreadsheetml/2010/11/main" uri="{DE250136-89BD-433C-8126-D09CA5730AF9}">
        <x15:connection id="54af060c-e53a-438f-ab1e-63814c4d41f0"/>
      </ext>
    </extLst>
  </connection>
  <connection id="3" xr16:uid="{41929527-45DB-4D60-9BF5-23B2B3A83E42}" name="Query - FoodMart-Returns-1997-1998" description="Connection to the 'FoodMart-Returns-1997-1998' query in the workbook." type="100" refreshedVersion="8" minRefreshableVersion="5">
    <extLst>
      <ext xmlns:x15="http://schemas.microsoft.com/office/spreadsheetml/2010/11/main" uri="{DE250136-89BD-433C-8126-D09CA5730AF9}">
        <x15:connection id="d4d98a18-e767-4acf-8a2a-4c97a8fdf5dc">
          <x15:oledbPr connection="Provider=Microsoft.Mashup.OleDb.1;Data Source=$Workbook$;Location=FoodMart-Returns-1997-1998;Extended Properties=&quot;&quot;">
            <x15:dbTables>
              <x15:dbTable name="FoodMart-Returns-1997-1998"/>
            </x15:dbTables>
          </x15:oledbPr>
        </x15:connection>
      </ext>
    </extLst>
  </connection>
  <connection id="4" xr16:uid="{9E02ED07-14E2-4662-A43C-1616476DF123}" keepAlive="1" name="Query - FoodMart-Transactions-1997" description="Connection to the 'FoodMart-Transactions-1997' query in the workbook." type="5" refreshedVersion="0" background="1">
    <dbPr connection="Provider=Microsoft.Mashup.OleDb.1;Data Source=$Workbook$;Location=FoodMart-Transactions-1997;Extended Properties=&quot;&quot;" command="SELECT * FROM [FoodMart-Transactions-1997]"/>
  </connection>
  <connection id="5" xr16:uid="{60B5B315-B857-4661-BBA9-EEE5259C8647}" keepAlive="1" name="Query - FoodMart-Transactions-1998" description="Connection to the 'FoodMart-Transactions-1998' query in the workbook." type="5" refreshedVersion="0" background="1">
    <dbPr connection="Provider=Microsoft.Mashup.OleDb.1;Data Source=$Workbook$;Location=FoodMart-Transactions-1998;Extended Properties=&quot;&quot;" command="SELECT * FROM [FoodMart-Transactions-1998]"/>
  </connection>
  <connection id="6" xr16:uid="{7EC33908-B1DA-4239-9A45-1841124B98DE}" name="Query - PH List" description="Connection to the 'PH List' query in the workbook." type="100" refreshedVersion="8" minRefreshableVersion="5">
    <extLst>
      <ext xmlns:x15="http://schemas.microsoft.com/office/spreadsheetml/2010/11/main" uri="{DE250136-89BD-433C-8126-D09CA5730AF9}">
        <x15:connection id="c86beacf-139b-40cd-bb03-3152f328038c"/>
      </ext>
    </extLst>
  </connection>
  <connection id="7" xr16:uid="{18E99A33-542F-468C-96D4-403B840E8E35}" name="Query - Product" description="Connection to the 'Product' query in the workbook." type="100" refreshedVersion="8" minRefreshableVersion="5">
    <extLst>
      <ext xmlns:x15="http://schemas.microsoft.com/office/spreadsheetml/2010/11/main" uri="{DE250136-89BD-433C-8126-D09CA5730AF9}">
        <x15:connection id="0784dbeb-e64e-4ae2-8c12-cd96067ebe24">
          <x15:oledbPr connection="Provider=Microsoft.Mashup.OleDb.1;Data Source=$Workbook$;Location=Product;Extended Properties=&quot;&quot;">
            <x15:dbTables>
              <x15:dbTable name="Product"/>
            </x15:dbTables>
          </x15:oledbPr>
        </x15:connection>
      </ext>
    </extLst>
  </connection>
  <connection id="8" xr16:uid="{1F8E822D-64DA-4483-B621-1C0F723A1C30}" keepAlive="1" name="Query - Region" description="Connection to the 'Region' query in the workbook." type="5" refreshedVersion="0" background="1">
    <dbPr connection="Provider=Microsoft.Mashup.OleDb.1;Data Source=$Workbook$;Location=Region;Extended Properties=&quot;&quot;" command="SELECT * FROM [Region]"/>
  </connection>
  <connection id="9" xr16:uid="{632704FF-CE71-4D7C-B301-EBEF29F9AC90}" name="Query - Sales" description="Connection to the 'Sales' query in the workbook." type="100" refreshedVersion="8" minRefreshableVersion="5">
    <extLst>
      <ext xmlns:x15="http://schemas.microsoft.com/office/spreadsheetml/2010/11/main" uri="{DE250136-89BD-433C-8126-D09CA5730AF9}">
        <x15:connection id="f74ac3d2-f011-4861-be76-37f0b085b430">
          <x15:oledbPr connection="Provider=Microsoft.Mashup.OleDb.1;Data Source=$Workbook$;Location=Sales;Extended Properties=&quot;&quot;">
            <x15:dbTables>
              <x15:dbTable name="Sales"/>
            </x15:dbTables>
          </x15:oledbPr>
        </x15:connection>
      </ext>
    </extLst>
  </connection>
  <connection id="10" xr16:uid="{77533AEA-F28D-4325-B93A-66F22DA6FB16}" name="Query - Store" description="Connection to the 'Store' query in the workbook." type="100" refreshedVersion="8" minRefreshableVersion="5">
    <extLst>
      <ext xmlns:x15="http://schemas.microsoft.com/office/spreadsheetml/2010/11/main" uri="{DE250136-89BD-433C-8126-D09CA5730AF9}">
        <x15:connection id="524602da-55a2-47d5-8ce0-6305148b14ee">
          <x15:oledbPr connection="Provider=Microsoft.Mashup.OleDb.1;Data Source=$Workbook$;Location=Store;Extended Properties=&quot;&quot;">
            <x15:dbTables>
              <x15:dbTable name="Store"/>
            </x15:dbTables>
          </x15:oledbPr>
        </x15:connection>
      </ext>
    </extLst>
  </connection>
  <connection id="11" xr16:uid="{D1E573F5-E3AB-4E35-8940-5FF5D82A1CB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<sst xmlns="http://schemas.openxmlformats.org/spreadsheetml/2006/main" count="27" uniqueCount="23">
  <si>
    <t>Row Labels</t>
  </si>
  <si>
    <t>Grand Total</t>
  </si>
  <si>
    <t>Sum of quantity</t>
  </si>
  <si>
    <t>Revenue</t>
  </si>
  <si>
    <t>Cost</t>
  </si>
  <si>
    <t>Profit</t>
  </si>
  <si>
    <t>Return Value</t>
  </si>
  <si>
    <t>Canada</t>
  </si>
  <si>
    <t>Mexico</t>
  </si>
  <si>
    <t>USA</t>
  </si>
  <si>
    <t>Jan</t>
  </si>
  <si>
    <t>Feb</t>
  </si>
  <si>
    <t>Mar</t>
  </si>
  <si>
    <t>Apr</t>
  </si>
  <si>
    <t>May</t>
  </si>
  <si>
    <t>Jun</t>
  </si>
  <si>
    <t>Jul</t>
  </si>
  <si>
    <t>Aug</t>
  </si>
  <si>
    <t>Sep</t>
  </si>
  <si>
    <t>Oct</t>
  </si>
  <si>
    <t>Nov</t>
  </si>
  <si>
    <t>Dec</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</si>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</sst>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RM&quot;#,##0.00;\-&quot;RM&quot;#,##0.00;&quot;RM&quot;#,##0.00"/>
    <numFmt numFmtId="166" formatCode="[$RM-43E]#,##0.00"/>
  </numFmts>
  <fonts count="2" x14ac:knownFonts="1">
    <font>
      <sz val="11"/>
      <color theme="1"/>
      <name val="Aptos Narrow"/>
      <family val="2"/>
      <scheme val="minor"/>
    </font>
    <font>
      <b/>
      <sz val="24"/>
      <color theme="0"/>
      <name val="Aptos Narrow"/>
      <family val="2"/>
      <scheme val="minor"/>
    </font>
  </fonts>
  <fills count="3">
    <fill>
      <patternFill patternType="none"/>
    </fill>
    <fill>
      <patternFill patternType="gray125"/>
    </fill>
    <fill>
      <patternFill patternType="solid">
        <fgColor rgb="FF000099"/>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0" fillId="2" borderId="0" xfId="0" applyFill="1"/>
    <xf numFmtId="166" fontId="0" fillId="0" borderId="0" xfId="0" applyNumberFormat="1"/>
    <xf numFmtId="0" fontId="1" fillId="2" borderId="0" xfId="0" applyFont="1" applyFill="1" applyAlignment="1">
      <alignment horizontal="center" vertical="center"/>
    </xf>
  </cellXfs>
  <cellStyles count="1">
    <cellStyle name="Normal" xfId="0" builtinId="0"/>
  </cellStyles>
  <dxfs count="0"/>
  <tableStyles count="0" defaultTableStyle="TableStyleMedium2" defaultPivotStyle="PivotStyleLight16"/>
  <colors>
    <mruColors>
      <color rgb="FF000099"/>
      <color rgb="FF00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eetMetadata" Target="metadata.xml"/><Relationship Id="rId18" Type="http://schemas.openxmlformats.org/officeDocument/2006/relationships/customXml" Target="../customXml/item3.xml"/><Relationship Id="rId26" Type="http://schemas.openxmlformats.org/officeDocument/2006/relationships/customXml" Target="../customXml/item11.xml"/><Relationship Id="rId39" Type="http://schemas.openxmlformats.org/officeDocument/2006/relationships/customXml" Target="../customXml/item24.xml"/><Relationship Id="rId21" Type="http://schemas.openxmlformats.org/officeDocument/2006/relationships/customXml" Target="../customXml/item6.xml"/><Relationship Id="rId34" Type="http://schemas.openxmlformats.org/officeDocument/2006/relationships/customXml" Target="../customXml/item19.xml"/><Relationship Id="rId7" Type="http://schemas.microsoft.com/office/2007/relationships/slicerCache" Target="slicerCaches/slicerCache1.xml"/><Relationship Id="rId12" Type="http://schemas.openxmlformats.org/officeDocument/2006/relationships/sharedStrings" Target="sharedStrings.xml"/><Relationship Id="rId17" Type="http://schemas.openxmlformats.org/officeDocument/2006/relationships/customXml" Target="../customXml/item2.xml"/><Relationship Id="rId25" Type="http://schemas.openxmlformats.org/officeDocument/2006/relationships/customXml" Target="../customXml/item10.xml"/><Relationship Id="rId33" Type="http://schemas.openxmlformats.org/officeDocument/2006/relationships/customXml" Target="../customXml/item18.xml"/><Relationship Id="rId38" Type="http://schemas.openxmlformats.org/officeDocument/2006/relationships/customXml" Target="../customXml/item23.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1" Type="http://schemas.openxmlformats.org/officeDocument/2006/relationships/styles" Target="styles.xml"/><Relationship Id="rId24" Type="http://schemas.openxmlformats.org/officeDocument/2006/relationships/customXml" Target="../customXml/item9.xml"/><Relationship Id="rId32" Type="http://schemas.openxmlformats.org/officeDocument/2006/relationships/customXml" Target="../customXml/item17.xml"/><Relationship Id="rId37" Type="http://schemas.openxmlformats.org/officeDocument/2006/relationships/customXml" Target="../customXml/item22.xml"/><Relationship Id="rId40" Type="http://schemas.openxmlformats.org/officeDocument/2006/relationships/customXml" Target="../customXml/item25.xml"/><Relationship Id="rId5" Type="http://schemas.openxmlformats.org/officeDocument/2006/relationships/pivotCacheDefinition" Target="pivotCache/pivotCacheDefinition3.xml"/><Relationship Id="rId15" Type="http://schemas.openxmlformats.org/officeDocument/2006/relationships/calcChain" Target="calcChain.xml"/><Relationship Id="rId23" Type="http://schemas.openxmlformats.org/officeDocument/2006/relationships/customXml" Target="../customXml/item8.xml"/><Relationship Id="rId28" Type="http://schemas.openxmlformats.org/officeDocument/2006/relationships/customXml" Target="../customXml/item13.xml"/><Relationship Id="rId36" Type="http://schemas.openxmlformats.org/officeDocument/2006/relationships/customXml" Target="../customXml/item21.xml"/><Relationship Id="rId10" Type="http://schemas.openxmlformats.org/officeDocument/2006/relationships/connections" Target="connections.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pivotCacheDefinition" Target="pivotCache/pivotCacheDefinition2.xml"/><Relationship Id="rId9" Type="http://schemas.openxmlformats.org/officeDocument/2006/relationships/theme" Target="theme/theme1.xml"/><Relationship Id="rId14" Type="http://schemas.openxmlformats.org/officeDocument/2006/relationships/powerPivotData" Target="model/item.data"/><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 Id="rId35" Type="http://schemas.openxmlformats.org/officeDocument/2006/relationships/customXml" Target="../customXml/item20.xml"/><Relationship Id="rId8" Type="http://schemas.microsoft.com/office/2007/relationships/slicerCache" Target="slicerCaches/slicerCache2.xml"/><Relationship Id="rId3"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[TP 2 Oct Foodmart 2.xlsx]Calculation!Qty Sold By Month</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44450">
            <a:solidFill>
              <a:schemeClr val="accent1">
                <a:lumMod val="40000"/>
                <a:lumOff val="6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Calculation!$B$13</c:f>
              <c:strCache>
                <c:ptCount val="1"/>
                <c:pt idx="0">
                  <c:v>Total</c:v>
                </c:pt>
              </c:strCache>
            </c:strRef>
          </c:tx>
          <c:spPr>
            <a:solidFill>
              <a:schemeClr val="accent1"/>
            </a:solidFill>
            <a:ln w="44450">
              <a:solidFill>
                <a:schemeClr val="accent1">
                  <a:lumMod val="40000"/>
                  <a:lumOff val="60000"/>
                </a:schemeClr>
              </a:solidFill>
            </a:ln>
            <a:effectLst/>
          </c:spPr>
          <c:cat>
            <c:strRef>
              <c:f>Calculation!$A$14:$A$26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Calculation!$B$14:$B$26</c:f>
              <c:numCache>
                <c:formatCode>General</c:formatCode>
                <c:ptCount val="12"/>
                <c:pt idx="0">
                  <c:v>67941</c:v>
                </c:pt>
                <c:pt idx="1">
                  <c:v>65388</c:v>
                </c:pt>
                <c:pt idx="2">
                  <c:v>70040</c:v>
                </c:pt>
                <c:pt idx="3">
                  <c:v>65228</c:v>
                </c:pt>
                <c:pt idx="4">
                  <c:v>66166</c:v>
                </c:pt>
                <c:pt idx="5">
                  <c:v>66961</c:v>
                </c:pt>
                <c:pt idx="6">
                  <c:v>70434</c:v>
                </c:pt>
                <c:pt idx="7">
                  <c:v>66474</c:v>
                </c:pt>
                <c:pt idx="8">
                  <c:v>68352</c:v>
                </c:pt>
                <c:pt idx="9">
                  <c:v>63903</c:v>
                </c:pt>
                <c:pt idx="10">
                  <c:v>79077</c:v>
                </c:pt>
                <c:pt idx="11">
                  <c:v>83525</c:v>
                </c:pt>
              </c:numCache>
            </c:numRef>
          </c:val>
          <c:extLst>
            <c:ext xmlns:c16="http://schemas.microsoft.com/office/drawing/2014/chart" uri="{C3380CC4-5D6E-409C-BE32-E72D297353CC}">
              <c16:uniqueId val="{00000000-34B2-4E59-9A9D-E162939C59D9}"/>
            </c:ext>
          </c:extLst>
        </c:ser>
        <c:dLbls>
          <c:showLegendKey val="0"/>
          <c:showVal val="0"/>
          <c:showCatName val="0"/>
          <c:showSerName val="0"/>
          <c:showPercent val="0"/>
          <c:showBubbleSize val="0"/>
        </c:dLbls>
        <c:axId val="1629191728"/>
        <c:axId val="1629192208"/>
      </c:areaChart>
      <c:catAx>
        <c:axId val="162919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192208"/>
        <c:crosses val="autoZero"/>
        <c:auto val="1"/>
        <c:lblAlgn val="ctr"/>
        <c:lblOffset val="100"/>
        <c:noMultiLvlLbl val="0"/>
      </c:catAx>
      <c:valAx>
        <c:axId val="1629192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191728"/>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4D424929-2900-4532-9736-A4604A415D3F}">
          <cx:dataId val="0"/>
          <cx:layoutPr>
            <cx:geography cultureLanguage="en-US" cultureRegion="MY" attribution="Powered by Bing">
              <cx:geoCache provider="{E9337A44-BEBE-4D9F-B70C-5C5E7DAFC167}">
                <cx:binary>lHrbcqTGtu2vOPr5YOedZMX2fgDqoipJrVbf7H4hZLUaSCCTvJCQfP2Zstde2+6zwitOdESVGgrI
nNcxxuS/nrd/PI8vT+6HbRq1/8fz9vObLoT5Hz/95J+7l+nJ/zj1z8548y38+Gymn8y3b/3zy09f
3dPa6/YngjD76bl7cuFle/Pf/wV3a1/MrXl+Cr3R75YXlx5f/DIG/zfn/u2pH57NosPr5S3c6ec3
dy9b/2ze/PCiQx/ShzS//PzmLz9588NP39/o/3noDyOsKyxf4VpCfywo5QXN+ZsfRqPbfx7PMCI/
clSI13//87j7pwku+c9L+H0BT1+/uhfvf/jn9/9e95fl/u/h3pvqj71W5nVld7/8vpWf/mrL//6v
7w7A5r478idz/925f1mlfgpPh9/N+acr//7s/1j4u0v/zit/OOzm689vsACD/stJr7f453X/zrz/
uuDlyYef32RS/JgTTIWQklDCCC7e/LC+/H4KY/kjuJFJJDiWnLP8zQ/auND9/IaSH3MsGMrznMtc
FghW4M3yegqzHzmlTBQEIUwZyfN/xe+DGVNr9L9M8c///6CX6cH0Ovif38g3P8x//Op1oRzllFAq
EBICM0KQZHD++ekRUgR+jP+PoxH3Wnf2rluLPq+tIQm/HZgdyHPmGiLKMaM5u4ac8OzYjE7tn/5k
q3+zAIy/XwHsm7I8F4zLggoKO/3zCvq1H7shzPHWeGtJTaITxXvWUrzcJF5082VLlPCHxrnNZ6VS
m2CXcaLBTFWLXbuvpfBTQ7vyP6yLfr8uSWFTEvEciX+zLoIoD3gd8S1Zw+hraUTfVq6Xa6wGNbSx
7NTuxL3fKPPHYdqKrpZ0Sn05+tirB5uGYa0Y67L8wo1f8OE/rA/S/S+eKwrOOSFYUi4wgWD5q90G
OjIyUz7f9qLflxoZRNOVzpl8yDY0zd+2Yd7DFQ+U+2Mkrl/LjeVa/paGbnF1W3D3WAxExmtLwrQf
Rx6L/mHVsecP/2Gl6K8rhcJUSCQhaAuMBXx+52FsEmbZRvB1R9u43UQd5ubGjnLfytZugRw6MekX
Y7rl3TC4IdVqtZ6fLdtCf/37tbw+6k/hjhGVmHMpZQ6h//rHX42m+67ZRoHXK2nyGCqLJz/eretO
ebkPi5p/7YUNXfsffAUp/v1Tc9i2QDnigkjyaqA/JZneTSa0SuFqEOaxXnZni5KLAaFqCju3H3bu
FCozzfrtZMgEx1OmZHz8+81/FzGw+YKzQoILIM0Y/z5iJs109Hq1V7Qpkl0sjWK5YZPa9tLOpje3
f/+41wD8q63B7RxDdBaE4UK+WuVPu6ZpHrvOztOVODMMqVpmw6wtbaG77fT3j4JC+ZdHcaiHkAOy
IODY19L410fZphWyZWS7DCpLSz3/YULcCXqdcp9NH52e2H6TguHs/P/5aMZYLgkDexJYBns1+p92
mQk20iJ5exEZVttJimmtyTAT8db0O2w0U6lxB9sumfsPUfW9OzljIocOIEgB6U/Ed1GVodR6R/V8
8a3FqLJhgkz/oxx1YoVI+vuNYk6+K4kYehjGuIAzghUI41c3/Gmvvp+3xmRzPHmTJXNoM5++Bbqn
eKZtwfgB8troShXTXrlCiYMaI7tOY97wQzPb9JbmwZVxYMVNmtNY55aJcuqNvDauJ4eV6LVyYRPl
7EK8jGyin20h1rNFmXhcC9FXm9P4QJdwv/Gmex+bfJ1ZORaNLbKj7bd+YBeU7VvIXuI4+so7u3wr
QuN+mxcfj22Gx5uO7vwewuG3aZmzE0dDuMPbLKuZI1cVpMHncZcTL4kl8uoGHE5yL+SHbOPybW8K
XU2tYeU2m/yIunm6dZuxdZ+hvSuVHgcwCtEVNNWPVGD32OVkKFOchqNZuLoIbdqTbqaP6zzs7+JK
toPYjasjXppTKLw4t950T/MSvuVhF6hc2WCrYh32slmzvZ5EGE5FsbHKcheLE5iBlrpj832QYAmc
KdyV84zPgSpbrhzNnxq8TgcitkGWbtbuyQ0LOTWJ50fNG/OhtV4edtToGtoz/k2uJHVlsi4dkmnT
HePDg6cif8dlWMogAn4ndTc8RoPit6j4VknFC30pcirLIfFVv6MUszKHlcQStwn5imuBunKRkn7h
DW5NJVBhb4lJ/LLNYa9414QTT6I4LWJ+ryZNL6YT2wGqxVrmxjZV18HP9OKDPYisoNmVtH6/VWpa
PjRy6H5VUY9NDeVBvR1CEu+xbOjbrO3ip4nhvTRdLA52GbKrFSwrt16mokoFw660k8SnaG13yMYp
mNINiIm6iEk9Dxu/EuxHL2qZo1YVxzyzik/vbZtBcN1vbOPLxTTpmeOZV5vwuBxV8jeZbrdrLFj+
S1yzfis7N6lzl2VLW4Y+D2eD3CfSovErTRzfzNKvJ0XtUHZijPc2z/pyXtUR5UNfLcjeLWkLLTiV
64+J7X29F+ChyPb8OJKeVBOfh6Na8qEkxMfKrWm/Y42ZaqjJ8YAJaaZy5t373OFbRfhYpdx8FdY0
5Tq3N3hO03vMu88JD74cpArH3NG1THhDv+JeniKfaBXaZb5N7YIq1i9vGxPXEzH7dqDjoM5bu8VD
T4ahwlmTIOqYXI8RZ75ao9rv15AXJ0LUfCbTbB40Tf692Jvpvrd9+9A3bbpVLbUHZ7flms0iWyqf
R06rfXWLLUOBIS9nEmN74PnUuDJP4xyrpuu2Fzr3hANHGYqyx9t4h7ughqvs1nH8pRuaMfu1j2lq
4CZy5WOZilx1d3Mxa/UVNwp/s+A58mnX1D3qpLmoV21DuJeKCPG5yF3ffHIztPOp7Pde9ZcoEBm+
SRPjUmUkefFeAM746uQ4OYCDi9sfIpPtdiK99Kimrcfj8Q9gpjOx6LEUMkR2s3UMVuWToodtRQPq
q2xbWV9JH11/TFlcOsCYHaA6vyzbeCyUId3N6sdGViZNcIdIs86VWeqHuw63LK/iNi/yttVoZ5Xf
dD9ceAIT6MoMm3G3Gx5ZvM+hEjN2sEaOAJuxg7ryaemGbSinhuSo1Ggp9oqOU+sPDOqoqExuVnbL
55EPd7Ywdn9gyEKHJdm6Ny97gvy4m+aBPREHwPEyJ79/1AWEWFsp7AAeC9FCV8pt3/BfNovBNl5C
7ah8NobLTsxM25o2AkHFnXcavZnKLe3j3hwpDnl8nCbbDpelE/P+EPQmxYdJSDMeMC3WYqkgOiMv
7SpnWYJjGyIhpdmuX/Q+dlNtCePmSnzvuhtUxLlV1ZTJfhXHHYGHukOu+8K5Y58LfSfCSuhRe0sf
KZAh1d9apBMTVTZaq6Y7PPpxaK98mWiRV3bdItQuqPKokomuCJy7aKuPjKBCn3pkoofcj5Kig5ZI
bXW0wzCLcu92T3SNB5R/LSYlu6k0OOWqLbcYUnbIlY/5ibd2PJq+a3NVs8iG5cQFXWWZ0U6aWz7i
ob0UW87Yp2KTq3uZ9ApuySSao68Bdynolit8bCegn0raQ2tCr26J1sPyJayr7qH4GTTK1/bUGPbC
JhRmWtK94YHWClhR+w3Qh5vf7YBN9xsoksw/tg0UzEprgO1n081t/3EOxIv76NMOluqwpc2v2iUN
JatZpr55tASjxEov7MjycgVSxXQ5ps6qbz3AFqfLbtTRZtXUMGtCbXwigBKT3hb1IbNF9zlvFT5k
fbOVoyxsPG1+sDetGxtfLbZh94Hy7QvXvvmIUywus+5EtfZ4ruWIxSeA5Z+tb/sb2J4+rho4UFnQ
VZRmHK6CNet4tAtKTTlPJjwUy/ZkY+jK0bH+1Egl77IwNdXKEsQZmf2N2JrsPTKNPu1kht6yMVcJ
lht45IbezVBX6sIX+ds+j7Qq+kLUeOl43VmLS5dLwcumyJeD3aM5DhkvLolky2Eu2p1WYoPCIs02
1HtEYXzksh1rme0LKTOgolttCzVeOilHWi7cmruct+NwU+wM3ZA9Nud+GvCZ4tgd1LQ2x75bP+E0
9XkpitZXhRa2RBPj17i5dGGK2yuZ1rUEn4zXqCGqeQBbd7MRstR65r+Rdh5PVDW8HLdlL/206Jug
pX1ndryVkpp04/beH7RXL2yf3KNtuS49zpfa7M1S4c10j0bB7Txu8498XLCsNJPzrUNa0zJ1c/5W
ra4AlEB5Cw1vx1XhAo4Vz5b4cV9nNx36YDboeZF2qaJ5H9HBhRV/K5pM3qrE6CfSABkuR23Gys+Z
RWWBVH9ceh9iCdzK2UPXNfzTgEnix7xoJ/krc0Wr7uOalC8lFF9gndwrgIC+62rNpSblrKUDMEQW
15c7wANbqnGZ3/fQrC9t25PfaGua60BXckO20cQqFm080VniopScpPMQ2pTVzhRqKVV0y2Vrw/rZ
BGceAncAqGD38jFYg6Hni3z4oCdltjq1kXzuCZUf+1xtl8558xj6ht50r8S+ZmnzN8huIDU45/vD
PsRtqPqesyMS8ywOKa6hqRY2NF/DkopPHPdWVmKZAyqXLMF1IPAUunTZZnVpZWfKcVHhDDeWbWkj
6sfaB7ZU25YHfFzc0l6mghblTCn0rahS0VWkd/1SsWVeblPv3Jco++E9HremKQu77J8pbQU0lHlU
x9xsBb2XIUO+xGiyazU6o+74AGl/kTL5jwEI/zso6GMHPxjVW7c14zks61xvGxrT0a9x7Q+tslSV
2RjHiiUklmMxpe2upaL1Z1V06wr2TdlUFtvAs7JJaryS1GYH3O3b0xTz/LC5Hr+Piy+qSHdddQNv
j95t/OSa1hx9M/UfBj0+YTOwM2yQx8oAxfoMprW8Tvvsa2J6nNdoL8QxI106tZ3XVwu86UTF0taW
5tSWmxu7eF8APnywPVo/ij5fNZTjZv24UR0uUtnhdliG6W7W011mU3hebWjuxGjlWxK7cERb4mdm
GjGVdM3dKfXtRRZSgcY0MFIVg3K3O1IQYp544FQoZOdZTO4tN3v2JIGobNWY7fszJCuZakSF/nXs
0/zEmV5PbJFfiQaACdtZ5HLIdsoWgCsrkKu+UGfWAx2bnMxsjfv2xUolLtkKeeF0j0/Kj/spReyA
X2l/R8LoDpjPvy1hWOVxk3yoMx7xewEsuI7T1J2Bk88HnfgL37Kuxn66tvnSHu3aFO9QQ9CHABzg
ggDFVsQV631YW1bt0pCyEXs49FHlv3Df+PtMRag6WehOhg2kzNmc33AU59PEPD/gqUf1KIOtMmZv
scQE0I+3ld1WXwVD4NJBjBezNpAjVuNf2arQcWYtuhk1Q1Xox76K0p+bRlBAY3Eu6JFyQFQ7LOgo
+6mpdzQ8O5p3lRqz4hBjNgHQCemsRTPWSSxAR7OhPUxFG+xpw3R9Tiv7ODM3XAYv2gtXpi0BZT2K
kebfgGOZ9xF45L0C5uEPSaRBH1aZrY8NA4BcS7/Mb4lHOr9LE2RXmZFWXrtpQ31f5k7ypcx44LTM
TBIPvebZBw70Sp5kbHp1VjpXsZxlaL4A9sG1DMXelklMj4gi8kty1p9MP4tQynYAUobx8EluI60D
H1096IY/ooGvoI0V401vyK/LGufHtdsAR9kmPujZrpe0Fy3U7BxfG5FC1QBOeN8gGStlJl33GwZI
x6n8bIWTladj9rZX5JMKmJxFl0AERGMnal2MdwuCGiZdyK+2Y7CIOE/PUMp82XbZ9tkscxwqtubj
za6hXqcAKKjSQmSHUcbtfnN5uoXcHksaWXG72U5cVDP8BtRYvRuAhlRbZsk7zQLEOnSo86aJOLao
BVAGcdKBAGGHm8ls6pDI2L9XxRzvGcD/+RxRIhWS+fSF2Wz+ZbbW3jMkaYXnyZ7H3mZPIJxCEd9H
fYSIzoezJNl+BMl6T1VLG/zNrSxUe56Ph5mx9jCCjnXwhetFiQdHSyg5uQeWB5XxwIyOEIzdVPnB
fO6CGx7IMLpHIehQdTQCVcwS0qXOhruiB2yG9OrP8xy/9mxwoYrWC3PyuqflnA/zlz1XrES8B4Kq
oW9D/G2LPQAafuJw26nqU49LhfAD9sZcmtdeiyzxV8qsvNsiYfcgK9J3PhKly33KyTl2zXXSLbOV
2ce8AlbT0XJTmJ5Cn63bgQMAfN8pqd8uFPdPBczZYEM7+taBoAHIvgG6um5zW4NQ17xnKKB7IyIh
1QaY8FYzEo6unyOqMNbiMjcoP/i9WE8ty24imnHZjhk6trPnU+kD3lkJFD28LKCVv7LJWOstmtNo
2F7uTIkvfkDkaQctxpf5AnUM8D4YTPr86ACyHsAALyMrPs/tkFXDxIpHtuP5gNe8L1MzjWe8Wlxh
O/jTap26aZmzVdtuWyqdx+k2GwnGgKM5/4yIDe+2mEeQRDiHJeRXoLT8Y+bS9iS810dQgCd22Kjb
gUXl869Tu6YHaROPZZZNfCsLv++8BrlxKVMYxi/jPq7+15QgywEdFfGI9QAb086w52JqtxdolrHq
wbG3PmaqpqZAsuRrYu8X1tNY5hKZ2zHLV6iYZIlzRWW71r2JQ38Fyahpbxshm9oPoBz9htZ2zs8U
it1SA+3inwmHDjYO1K0dBvJSZLooFRbB3i4Q2Ev4vAkcVyvKnkVCbV8FLMM80XrrfbdtAA239S7h
Dn9WkRQlmtlnB532DrlhegGtBCDH3GaRPQwB2800NZFmMHMlKKztEn/nMK4DZeBeDxa4ZBfDyE6g
wARRin0roDXkAJOulvRwlszzrO/sIJ0t99TAkeS7RmeAG/luIcNQ7uJYOoOK+33J+73WNrL4oS0C
uxtDpsXdvDokviyakuFuX9fUHBoxyrzOexT0SY8ygwzcrYSrkh1BROx6OxS3hQWHPyZCN5hMaTQp
8AksDDhCP9OOnebf6TMU7mZ7zrpiCKFsGm6bj24Qnh4xDAL8Ua6tnF76wof9Md/RCKLevEugmIOY
kzvty+S6q9zbXV1btsf8gWaBuGqiXQ8Ku0mkgy+GbQIKhVppoRhuE8rbG5n6RZ1zGIzcj5wCj98V
b/ovu5koSJrNDuRxSdTnXWmIz+UlqIxsbwn1QPyHHFFytTPeBqitY5dNpEzegDwx25YA/S0aOj2s
ezajo8mZBxVkACx9Y5cxTVeZtSB9o2LN2XmBSgOzjdi022feKi1ZhaP25gBjgoadJA4knACagljQ
DhvCN6mXQBhgKhSKtmQ8TRcE8sJSs7xgw92qN6O+Zb2bgQRFQOg3M9YWH/cFiUyVoDGH9G3H0u2m
zNtdim85p8qoals8xBPG3evIzBgwPM0cfDZFFPGRo5EALw1ih8meaJjvb8cOWXWdMIVn6xyg7S9Q
jBV5ACykHCBkbN8RM+KnoaOC23ICtuaAw1O3HfoWqDFkzgwTkuYVyyCRDrYP8VXYdXxpSlpk4pv1
GY4f1qGg4LoxSgRfORevwcIT46IMHBsAT1PeABuZm3YquwYg5gePmxbk4S3Jucz3VV2I73J2dI2C
IoVd2Om7pd2NOdpmJvoIMDmpA9uI5mXWil0/KKVgn503AwiLO1Gdvox9i39pVB7SVvp25R3gOJiS
VQJC4wwtcC1ud4C62YFKmO3e6d0zW0Lj38m7jvmsK9fewYC0mQSQwSSL4zAsUzhatMOuQewortgt
myzZGF+Vs6EFZwpJsD40ARDBsadinWA4pnRTrx4PXbXaGbAVFL7NXnRkcBXLYy4B88HM7eJXucsL
bxbd3QDiiXE//DEVZb+71dHN4fdkXIqpsjEX9qZxHNkqDVncbzM/iliaaQ7xmJZJkkOxx1Xfr976
sVbbkl0huLLifnHM3OzwRPfIFB7mp8LjLKtTLoYTCNlqvgDVJOkKM7glPyonhT6PZJnQYzeYpGso
hHyviwxFdW93wQuQFbDXdxvTRc39NDfHHcA+YFgNL3ncAjGyfSnRsE2HGfRjdeGB9CDussJ9jsWk
mxLlAqIWZJpQVMO2G//M1MDGGrNof0sLjw/tBC46J4Kd/1oUlA0ASg24e2ndlGp40YR8zscJ8s3M
M5ApsrfzVwqufgKNaKDnUGwmHcVWSFOT3jS0TlAYmsNrhkGJlkDqz6N+DY2gxvTbH8kZHIYYlcgV
9ozCnndD6Yhf97OOeEx1JwgIg9Nidn8hauLrcQSgKI7BgZIIQ6FZk8OgvLri2Oql7CkNuu5Qu6WL
SMS1bylqjL2qTI+oBCi6BNBSO6OAV4Yey4hrve6gPwqT9wcFgZsf81AMS9WaTF1jKmx7kyM8f8s9
Wrtv1HC8g/JMGqHAcAyUHZsRml9gKDJNvzC3QM73xMIUb3DTAMJpa0YYzVU7hc09EBLBBXPOxuFE
9qk9rcSRtvZjDHIvp3aw44mH3KQLMHYYD5cEKq76pkDbGS7QBsRwx6NUJtUcQZgeYfwLynrGZ6GP
syrSJ5t0uiVpgKE4DCIc1M+CYqhe26ABdyu32rYailxMF74rZI+B9VlayzAb0nzq847bU5FxmWEQ
ygFpQ52emvXtyEATe1tsfWeOUhUQESSEnp62McI8q+Pbsvhq9EMGe5inbJjKoTfjePGTzPJ6RVKd
d1L0/Iy7MagboBvFR8YM60rI4DnVrUQB8lUZ19XT7u1vKPZAu4PvMT9ikMR+cVY2a80GNZLqjx7x
x6h0m7pRHUyv8HveC9PegZG4eWdYakCygGFq+DSnLoj7PypmbsmAP0aHjDpuGPW8SsAs6F5mjMbu
lPkFHFfkEga/rGP4tQIj3Z3Jvu3qhoArb+bYMVWlhQb/VTjShDpCx4PqI0YnTglw2MeBOclqpEf/
64xzFA8xyV0vVW7mlYSq2xYBSBmcjACztVZlZ50HCAucGsDEGV7M/LAyGF+A8hm27IR0vxVvM1A+
m7I37SK/jFzy8Y5tg3gGmcGmW58FxmoFbTF+AETE42MLyHd/aEik8UPeLhbSdzPxhqlMxNtRt2h/
dFTCSQGvFi0gg0Ak9TdN5jr2rLRICB97BE3ySvc92RfoJ+MADQX1Uz+WoF/v2b2Hef58WtWI0Jkz
/yoIZwthvKiBQjfbWnWxteK5mVw7lJK1nbmVjk+mey1TeK8zJM3e1WYjWYNqXMBAYb1qa9IcSy7N
mkCdp1M8iAid/oubIl/rZhWvL/HAcKCAEUFfwHsoJQbZHPCwyzsd33s3xvkdkInUn2Aey+VtPi4r
q5Qi03Sem0n9OriEFYToIt2rhr3BlOOsJyvxPehPkz0A0wv00sLQFMR2p2Ds8U+MxNFCAXWlVrCz
7wcNrQveysgDZPE07fctGuJX3CeoAJnAXRYqCaBy/uI4CQy0gDWOd63K5u29/L+cmktzmzAUhX+R
ZngJrE0WOE5IHaduk0m8Y5I0BfGSQEIgfn0Pruuk6dR9zLABXwuMMLrnnE9Knp3zrMdz1iwaTJpT
MCquYF1ImRBCsm5Z0bHsbycHPU3iVFA9iZkico+gSSXD4Fi5DHTRFNepocaKZRYaOwLdIdlLFCH7
fIRmJc0uizznKSJe0T471mXQgcOYh5GOhzYf0QMgs8ydMta1lz0xo4Z8N7CxTR+pTfFspLA32VcE
LGObWJ2n5qqzBT/3J1JO8LBzRBFrvyn9cqMyNPKr1ITKubXws2SczTc28RUn+rqp4aDcpGAx5MVU
a698oMj58aIvK0NF7OZ5qKoLfxF4AeJDNF1f8pyHZhGLVCzCZWNbRIpVoaColJtnuK/11m+BPCGf
nJi5tLjkgce9XxbTJ5kill4LrkP1VDd9ZwFWZQMHs4MUql930pMi6cDYuXPIwqfrqdOedyPhlDcx
iSpjbSwGyLM0nojQdido1XK4Iw0dNnWrm+CzcbE4JnXn4t3cQqGXm4IN4fTBmKoBDyQdvYjGJSmt
4ldcpYJtizQKopvFpFMPUQs6lhCmiHTnf732iV1DM/T9ynHhiTxElHC2gg1c92pVFcJR3rIfaAev
sMrqtD3vNayXDs6pCLNqVYOpIPKjT4x22YYIn+dFzCs0uv1qwml58wfY7R0FOMt36qH3D2jghQxE
y89gB0VP3YWmGy+NqEP/VgeWqYemCGT5OOYUoR1zkbhvpwoztGMVw/Kzh0sOoOf2LZf4LKBUeJYf
0Nrj7tmdqLHt4dDXgzOZ+7q3+YH0nqy6fBEzmaneF81XcxzrFUOdgc4jd/oOEP0OAZ/+9Ihbzt/d
c5Z34jSe+ruit5TqrzX/C6vuR9qTsqdG+GfCGEDsYXpP/e6/KjrMxZ7nPvsGAAD//w==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3</xdr:col>
      <xdr:colOff>365760</xdr:colOff>
      <xdr:row>2</xdr:row>
      <xdr:rowOff>129540</xdr:rowOff>
    </xdr:from>
    <xdr:to>
      <xdr:col>16</xdr:col>
      <xdr:colOff>449580</xdr:colOff>
      <xdr:row>8</xdr:row>
      <xdr:rowOff>137160</xdr:rowOff>
    </xdr:to>
    <xdr:sp macro="" textlink="">
      <xdr:nvSpPr>
        <xdr:cNvPr id="15" name="Rectangle: Rounded Corners 14">
          <a:extLst>
            <a:ext uri="{FF2B5EF4-FFF2-40B4-BE49-F238E27FC236}">
              <a16:creationId xmlns:a16="http://schemas.microsoft.com/office/drawing/2014/main" id="{48F6AED5-2FC6-57C7-40D9-2DD07D0C11AC}"/>
            </a:ext>
          </a:extLst>
        </xdr:cNvPr>
        <xdr:cNvSpPr/>
      </xdr:nvSpPr>
      <xdr:spPr>
        <a:xfrm>
          <a:off x="2194560" y="495300"/>
          <a:ext cx="8008620" cy="11049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586740</xdr:colOff>
      <xdr:row>3</xdr:row>
      <xdr:rowOff>53340</xdr:rowOff>
    </xdr:from>
    <xdr:to>
      <xdr:col>16</xdr:col>
      <xdr:colOff>228600</xdr:colOff>
      <xdr:row>7</xdr:row>
      <xdr:rowOff>106680</xdr:rowOff>
    </xdr:to>
    <xdr:grpSp>
      <xdr:nvGrpSpPr>
        <xdr:cNvPr id="14" name="Group 13">
          <a:extLst>
            <a:ext uri="{FF2B5EF4-FFF2-40B4-BE49-F238E27FC236}">
              <a16:creationId xmlns:a16="http://schemas.microsoft.com/office/drawing/2014/main" id="{51BF2F0A-8331-5CC8-D5AE-564B041FCEB8}"/>
            </a:ext>
          </a:extLst>
        </xdr:cNvPr>
        <xdr:cNvGrpSpPr/>
      </xdr:nvGrpSpPr>
      <xdr:grpSpPr>
        <a:xfrm>
          <a:off x="2415540" y="601980"/>
          <a:ext cx="7566660" cy="784860"/>
          <a:chOff x="1661160" y="487680"/>
          <a:chExt cx="7566660" cy="784860"/>
        </a:xfrm>
      </xdr:grpSpPr>
      <xdr:sp macro="" textlink="Calculation!A3">
        <xdr:nvSpPr>
          <xdr:cNvPr id="3" name="Rectangle: Rounded Corners 2">
            <a:extLst>
              <a:ext uri="{FF2B5EF4-FFF2-40B4-BE49-F238E27FC236}">
                <a16:creationId xmlns:a16="http://schemas.microsoft.com/office/drawing/2014/main" id="{474EB89B-A082-7693-A658-28E1EF949D16}"/>
              </a:ext>
            </a:extLst>
          </xdr:cNvPr>
          <xdr:cNvSpPr/>
        </xdr:nvSpPr>
        <xdr:spPr>
          <a:xfrm>
            <a:off x="1661160" y="769620"/>
            <a:ext cx="1440180" cy="502920"/>
          </a:xfrm>
          <a:prstGeom prst="roundRect">
            <a:avLst/>
          </a:prstGeom>
          <a:solidFill>
            <a:schemeClr val="bg2"/>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44940FE-86E6-405D-8908-F6C8E4953659}" type="TxLink">
              <a:rPr lang="en-US" sz="1400" b="1" i="0" u="none" strike="noStrike">
                <a:solidFill>
                  <a:srgbClr val="000000"/>
                </a:solidFill>
                <a:latin typeface="Aptos Narrow"/>
              </a:rPr>
              <a:pPr algn="ctr"/>
              <a:t>RM1,764,546.44</a:t>
            </a:fld>
            <a:endParaRPr lang="en-GB" sz="1400" b="1"/>
          </a:p>
        </xdr:txBody>
      </xdr:sp>
      <xdr:sp macro="" textlink="">
        <xdr:nvSpPr>
          <xdr:cNvPr id="4" name="TextBox 3">
            <a:extLst>
              <a:ext uri="{FF2B5EF4-FFF2-40B4-BE49-F238E27FC236}">
                <a16:creationId xmlns:a16="http://schemas.microsoft.com/office/drawing/2014/main" id="{689C5207-018B-0E35-AEE0-4216EC46E100}"/>
              </a:ext>
            </a:extLst>
          </xdr:cNvPr>
          <xdr:cNvSpPr txBox="1"/>
        </xdr:nvSpPr>
        <xdr:spPr>
          <a:xfrm>
            <a:off x="2011680" y="487680"/>
            <a:ext cx="6901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Revenue</a:t>
            </a:r>
          </a:p>
        </xdr:txBody>
      </xdr:sp>
      <xdr:sp macro="" textlink="Calculation!B3">
        <xdr:nvSpPr>
          <xdr:cNvPr id="5" name="Rectangle: Rounded Corners 4">
            <a:extLst>
              <a:ext uri="{FF2B5EF4-FFF2-40B4-BE49-F238E27FC236}">
                <a16:creationId xmlns:a16="http://schemas.microsoft.com/office/drawing/2014/main" id="{BD2FCF88-B580-BA94-08DE-B4AE2EDE5853}"/>
              </a:ext>
            </a:extLst>
          </xdr:cNvPr>
          <xdr:cNvSpPr/>
        </xdr:nvSpPr>
        <xdr:spPr>
          <a:xfrm>
            <a:off x="3208020" y="769620"/>
            <a:ext cx="1440180" cy="502920"/>
          </a:xfrm>
          <a:prstGeom prst="roundRect">
            <a:avLst/>
          </a:prstGeom>
          <a:solidFill>
            <a:schemeClr val="bg2"/>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94BF2EB-6BDE-4DE6-87ED-7C823DFAD18A}" type="TxLink">
              <a:rPr lang="en-US" sz="1400" b="1" i="0" u="none" strike="noStrike">
                <a:solidFill>
                  <a:srgbClr val="000000"/>
                </a:solidFill>
                <a:latin typeface="Aptos Narrow"/>
                <a:ea typeface="+mn-ea"/>
                <a:cs typeface="+mn-cs"/>
              </a:rPr>
              <a:pPr marL="0" indent="0" algn="ctr"/>
              <a:t>RM711,727.66</a:t>
            </a:fld>
            <a:endParaRPr lang="en-US" sz="1400" b="1" i="0" u="none" strike="noStrike">
              <a:solidFill>
                <a:srgbClr val="000000"/>
              </a:solidFill>
              <a:latin typeface="Aptos Narrow"/>
              <a:ea typeface="+mn-ea"/>
              <a:cs typeface="+mn-cs"/>
            </a:endParaRPr>
          </a:p>
        </xdr:txBody>
      </xdr:sp>
      <xdr:sp macro="" textlink="">
        <xdr:nvSpPr>
          <xdr:cNvPr id="6" name="TextBox 5">
            <a:extLst>
              <a:ext uri="{FF2B5EF4-FFF2-40B4-BE49-F238E27FC236}">
                <a16:creationId xmlns:a16="http://schemas.microsoft.com/office/drawing/2014/main" id="{9D1544CC-6A63-9237-C100-F5F9DFD0A8FD}"/>
              </a:ext>
            </a:extLst>
          </xdr:cNvPr>
          <xdr:cNvSpPr txBox="1"/>
        </xdr:nvSpPr>
        <xdr:spPr>
          <a:xfrm>
            <a:off x="3675143" y="487680"/>
            <a:ext cx="4569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Cost</a:t>
            </a:r>
          </a:p>
        </xdr:txBody>
      </xdr:sp>
      <xdr:sp macro="" textlink="Calculation!C3">
        <xdr:nvSpPr>
          <xdr:cNvPr id="7" name="Rectangle: Rounded Corners 6">
            <a:extLst>
              <a:ext uri="{FF2B5EF4-FFF2-40B4-BE49-F238E27FC236}">
                <a16:creationId xmlns:a16="http://schemas.microsoft.com/office/drawing/2014/main" id="{7C9D775B-A67D-7914-976C-0EE8FBFD48E3}"/>
              </a:ext>
            </a:extLst>
          </xdr:cNvPr>
          <xdr:cNvSpPr/>
        </xdr:nvSpPr>
        <xdr:spPr>
          <a:xfrm>
            <a:off x="4754880" y="769620"/>
            <a:ext cx="1440180" cy="502920"/>
          </a:xfrm>
          <a:prstGeom prst="roundRect">
            <a:avLst/>
          </a:prstGeom>
          <a:solidFill>
            <a:schemeClr val="bg2"/>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8284896-2E1F-4122-A029-5C154A30FA5A}" type="TxLink">
              <a:rPr lang="en-US" sz="1400" b="1" i="0" u="none" strike="noStrike">
                <a:solidFill>
                  <a:srgbClr val="000000"/>
                </a:solidFill>
                <a:latin typeface="Aptos Narrow"/>
                <a:ea typeface="+mn-ea"/>
                <a:cs typeface="+mn-cs"/>
              </a:rPr>
              <a:pPr marL="0" indent="0" algn="ctr"/>
              <a:t>RM1,052,818.78</a:t>
            </a:fld>
            <a:endParaRPr lang="en-US" sz="1400" b="1" i="0" u="none" strike="noStrike">
              <a:solidFill>
                <a:srgbClr val="000000"/>
              </a:solidFill>
              <a:latin typeface="Aptos Narrow"/>
              <a:ea typeface="+mn-ea"/>
              <a:cs typeface="+mn-cs"/>
            </a:endParaRPr>
          </a:p>
        </xdr:txBody>
      </xdr:sp>
      <xdr:sp macro="" textlink="">
        <xdr:nvSpPr>
          <xdr:cNvPr id="8" name="TextBox 7">
            <a:extLst>
              <a:ext uri="{FF2B5EF4-FFF2-40B4-BE49-F238E27FC236}">
                <a16:creationId xmlns:a16="http://schemas.microsoft.com/office/drawing/2014/main" id="{875F7B61-4D8B-4099-6EEB-26F966299AA8}"/>
              </a:ext>
            </a:extLst>
          </xdr:cNvPr>
          <xdr:cNvSpPr txBox="1"/>
        </xdr:nvSpPr>
        <xdr:spPr>
          <a:xfrm>
            <a:off x="5197863" y="487680"/>
            <a:ext cx="5052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Profit</a:t>
            </a:r>
          </a:p>
        </xdr:txBody>
      </xdr:sp>
      <xdr:sp macro="" textlink="Calculation!D3">
        <xdr:nvSpPr>
          <xdr:cNvPr id="9" name="Rectangle: Rounded Corners 8">
            <a:extLst>
              <a:ext uri="{FF2B5EF4-FFF2-40B4-BE49-F238E27FC236}">
                <a16:creationId xmlns:a16="http://schemas.microsoft.com/office/drawing/2014/main" id="{F8571DBC-C8C3-119C-E78F-C73E9B099829}"/>
              </a:ext>
            </a:extLst>
          </xdr:cNvPr>
          <xdr:cNvSpPr/>
        </xdr:nvSpPr>
        <xdr:spPr>
          <a:xfrm>
            <a:off x="6263640" y="769620"/>
            <a:ext cx="1440180" cy="502920"/>
          </a:xfrm>
          <a:prstGeom prst="roundRect">
            <a:avLst/>
          </a:prstGeom>
          <a:solidFill>
            <a:schemeClr val="bg2"/>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7E246E1-654B-4655-9DBB-338C73CDF63B}" type="TxLink">
              <a:rPr lang="en-US" sz="1400" b="1" i="0" u="none" strike="noStrike">
                <a:solidFill>
                  <a:srgbClr val="000000"/>
                </a:solidFill>
                <a:latin typeface="Aptos Narrow"/>
                <a:ea typeface="+mn-ea"/>
                <a:cs typeface="+mn-cs"/>
              </a:rPr>
              <a:pPr marL="0" indent="0" algn="ctr"/>
              <a:t>RM17,432.40</a:t>
            </a:fld>
            <a:endParaRPr lang="en-US" sz="1400" b="1" i="0" u="none" strike="noStrike">
              <a:solidFill>
                <a:srgbClr val="000000"/>
              </a:solidFill>
              <a:latin typeface="Aptos Narrow"/>
              <a:ea typeface="+mn-ea"/>
              <a:cs typeface="+mn-cs"/>
            </a:endParaRPr>
          </a:p>
        </xdr:txBody>
      </xdr:sp>
      <xdr:sp macro="" textlink="">
        <xdr:nvSpPr>
          <xdr:cNvPr id="10" name="TextBox 9">
            <a:extLst>
              <a:ext uri="{FF2B5EF4-FFF2-40B4-BE49-F238E27FC236}">
                <a16:creationId xmlns:a16="http://schemas.microsoft.com/office/drawing/2014/main" id="{88F00A3F-0DD2-BACF-4716-BC3E43E91CCE}"/>
              </a:ext>
            </a:extLst>
          </xdr:cNvPr>
          <xdr:cNvSpPr txBox="1"/>
        </xdr:nvSpPr>
        <xdr:spPr>
          <a:xfrm>
            <a:off x="6492206" y="487680"/>
            <a:ext cx="9340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Return Value</a:t>
            </a:r>
          </a:p>
        </xdr:txBody>
      </xdr:sp>
      <xdr:sp macro="" textlink="Calculation!E3">
        <xdr:nvSpPr>
          <xdr:cNvPr id="11" name="Rectangle: Rounded Corners 10">
            <a:extLst>
              <a:ext uri="{FF2B5EF4-FFF2-40B4-BE49-F238E27FC236}">
                <a16:creationId xmlns:a16="http://schemas.microsoft.com/office/drawing/2014/main" id="{24FB9749-5B49-DED5-097A-520EF337EDFA}"/>
              </a:ext>
            </a:extLst>
          </xdr:cNvPr>
          <xdr:cNvSpPr/>
        </xdr:nvSpPr>
        <xdr:spPr>
          <a:xfrm>
            <a:off x="7787640" y="769620"/>
            <a:ext cx="1440180" cy="502920"/>
          </a:xfrm>
          <a:prstGeom prst="roundRect">
            <a:avLst/>
          </a:prstGeom>
          <a:solidFill>
            <a:schemeClr val="bg2"/>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07700FB-ED6E-4EDF-9DDC-3C0A6C17B654}" type="TxLink">
              <a:rPr lang="en-US" sz="1400" b="1" i="0" u="none" strike="noStrike">
                <a:solidFill>
                  <a:srgbClr val="000000"/>
                </a:solidFill>
                <a:latin typeface="Aptos Narrow"/>
                <a:ea typeface="+mn-ea"/>
                <a:cs typeface="+mn-cs"/>
              </a:rPr>
              <a:t>833489</a:t>
            </a:fld>
            <a:endParaRPr lang="en-US" sz="1800" b="1" i="0" u="none" strike="noStrike">
              <a:solidFill>
                <a:srgbClr val="000000"/>
              </a:solidFill>
              <a:latin typeface="Aptos Narrow"/>
              <a:ea typeface="+mn-ea"/>
              <a:cs typeface="+mn-cs"/>
            </a:endParaRPr>
          </a:p>
        </xdr:txBody>
      </xdr:sp>
      <xdr:sp macro="" textlink="">
        <xdr:nvSpPr>
          <xdr:cNvPr id="12" name="TextBox 11">
            <a:extLst>
              <a:ext uri="{FF2B5EF4-FFF2-40B4-BE49-F238E27FC236}">
                <a16:creationId xmlns:a16="http://schemas.microsoft.com/office/drawing/2014/main" id="{4396A800-7E20-9B7F-379B-C8356AEE75A2}"/>
              </a:ext>
            </a:extLst>
          </xdr:cNvPr>
          <xdr:cNvSpPr txBox="1"/>
        </xdr:nvSpPr>
        <xdr:spPr>
          <a:xfrm>
            <a:off x="8140986" y="487680"/>
            <a:ext cx="68448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Quantity</a:t>
            </a:r>
          </a:p>
        </xdr:txBody>
      </xdr:sp>
    </xdr:grpSp>
    <xdr:clientData/>
  </xdr:twoCellAnchor>
  <xdr:twoCellAnchor>
    <xdr:from>
      <xdr:col>3</xdr:col>
      <xdr:colOff>373380</xdr:colOff>
      <xdr:row>9</xdr:row>
      <xdr:rowOff>131444</xdr:rowOff>
    </xdr:from>
    <xdr:to>
      <xdr:col>11</xdr:col>
      <xdr:colOff>320040</xdr:colOff>
      <xdr:row>25</xdr:row>
      <xdr:rowOff>45719</xdr:rowOff>
    </xdr:to>
    <mc:AlternateContent xmlns:mc="http://schemas.openxmlformats.org/markup-compatibility/2006">
      <mc:Choice xmlns:cx4="http://schemas.microsoft.com/office/drawing/2016/5/10/chartex" Requires="cx4">
        <xdr:graphicFrame macro="">
          <xdr:nvGraphicFramePr>
            <xdr:cNvPr id="17" name="Chart 3">
              <a:extLst>
                <a:ext uri="{FF2B5EF4-FFF2-40B4-BE49-F238E27FC236}">
                  <a16:creationId xmlns:a16="http://schemas.microsoft.com/office/drawing/2014/main" id="{087A0F35-CFFE-BD7E-68C2-744B92C97D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202180" y="1777364"/>
              <a:ext cx="4823460" cy="284035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7620</xdr:colOff>
      <xdr:row>10</xdr:row>
      <xdr:rowOff>91440</xdr:rowOff>
    </xdr:from>
    <xdr:to>
      <xdr:col>9</xdr:col>
      <xdr:colOff>182880</xdr:colOff>
      <xdr:row>12</xdr:row>
      <xdr:rowOff>0</xdr:rowOff>
    </xdr:to>
    <xdr:sp macro="" textlink="Calculation!G8">
      <xdr:nvSpPr>
        <xdr:cNvPr id="18" name="TextBox 17">
          <a:extLst>
            <a:ext uri="{FF2B5EF4-FFF2-40B4-BE49-F238E27FC236}">
              <a16:creationId xmlns:a16="http://schemas.microsoft.com/office/drawing/2014/main" id="{343B5B79-6099-1C50-42B1-2D4144ED26DF}"/>
            </a:ext>
          </a:extLst>
        </xdr:cNvPr>
        <xdr:cNvSpPr txBox="1"/>
      </xdr:nvSpPr>
      <xdr:spPr>
        <a:xfrm>
          <a:off x="4274820" y="1920240"/>
          <a:ext cx="139446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B7639F-A826-481B-A1B3-A0901CC21F48}" type="TxLink">
            <a:rPr lang="en-US" sz="1100" b="0" i="0" u="none" strike="noStrike">
              <a:solidFill>
                <a:srgbClr val="000000"/>
              </a:solidFill>
              <a:latin typeface="Aptos Narrow"/>
            </a:rPr>
            <a:t>Revenue for Mexico</a:t>
          </a:fld>
          <a:endParaRPr lang="en-GB" sz="1100"/>
        </a:p>
      </xdr:txBody>
    </xdr:sp>
    <xdr:clientData/>
  </xdr:twoCellAnchor>
  <xdr:twoCellAnchor>
    <xdr:from>
      <xdr:col>11</xdr:col>
      <xdr:colOff>412908</xdr:colOff>
      <xdr:row>9</xdr:row>
      <xdr:rowOff>139540</xdr:rowOff>
    </xdr:from>
    <xdr:to>
      <xdr:col>19</xdr:col>
      <xdr:colOff>259079</xdr:colOff>
      <xdr:row>25</xdr:row>
      <xdr:rowOff>60959</xdr:rowOff>
    </xdr:to>
    <xdr:graphicFrame macro="">
      <xdr:nvGraphicFramePr>
        <xdr:cNvPr id="19" name="Chart 4">
          <a:extLst>
            <a:ext uri="{FF2B5EF4-FFF2-40B4-BE49-F238E27FC236}">
              <a16:creationId xmlns:a16="http://schemas.microsoft.com/office/drawing/2014/main" id="{B3B72F25-449C-D3D0-5C74-54C7F7745A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19</xdr:col>
      <xdr:colOff>541020</xdr:colOff>
      <xdr:row>8</xdr:row>
      <xdr:rowOff>53341</xdr:rowOff>
    </xdr:from>
    <xdr:to>
      <xdr:col>22</xdr:col>
      <xdr:colOff>541020</xdr:colOff>
      <xdr:row>16</xdr:row>
      <xdr:rowOff>129541</xdr:rowOff>
    </xdr:to>
    <mc:AlternateContent xmlns:mc="http://schemas.openxmlformats.org/markup-compatibility/2006">
      <mc:Choice xmlns:a14="http://schemas.microsoft.com/office/drawing/2010/main" Requires="a14">
        <xdr:graphicFrame macro="">
          <xdr:nvGraphicFramePr>
            <xdr:cNvPr id="20" name="Quarter">
              <a:extLst>
                <a:ext uri="{FF2B5EF4-FFF2-40B4-BE49-F238E27FC236}">
                  <a16:creationId xmlns:a16="http://schemas.microsoft.com/office/drawing/2014/main" id="{41F6F56E-78B8-B477-4C5D-FC4245BCEF49}"/>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dr:sp macro="" textlink="">
          <xdr:nvSpPr>
            <xdr:cNvPr id="0" name=""/>
            <xdr:cNvSpPr>
              <a:spLocks noTextEdit="1"/>
            </xdr:cNvSpPr>
          </xdr:nvSpPr>
          <xdr:spPr>
            <a:xfrm>
              <a:off x="12123420" y="1516381"/>
              <a:ext cx="1828800" cy="15392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525780</xdr:colOff>
      <xdr:row>2</xdr:row>
      <xdr:rowOff>121921</xdr:rowOff>
    </xdr:from>
    <xdr:to>
      <xdr:col>22</xdr:col>
      <xdr:colOff>525780</xdr:colOff>
      <xdr:row>8</xdr:row>
      <xdr:rowOff>22861</xdr:rowOff>
    </xdr:to>
    <mc:AlternateContent xmlns:mc="http://schemas.openxmlformats.org/markup-compatibility/2006">
      <mc:Choice xmlns:a14="http://schemas.microsoft.com/office/drawing/2010/main" Requires="a14">
        <xdr:graphicFrame macro="">
          <xdr:nvGraphicFramePr>
            <xdr:cNvPr id="21" name="Year">
              <a:extLst>
                <a:ext uri="{FF2B5EF4-FFF2-40B4-BE49-F238E27FC236}">
                  <a16:creationId xmlns:a16="http://schemas.microsoft.com/office/drawing/2014/main" id="{2AB3FD46-064F-E7AD-01D8-2E09997E5FC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2108180" y="487681"/>
              <a:ext cx="1828800" cy="9982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khrul Syahmi" refreshedDate="45933.695518865738" backgroundQuery="1" createdVersion="8" refreshedVersion="8" minRefreshableVersion="3" recordCount="0" supportSubquery="1" supportAdvancedDrill="1" xr:uid="{049174DB-E75A-4135-A22E-B91F6E201616}">
  <cacheSource type="external" connectionId="11"/>
  <cacheFields count="3">
    <cacheField name="[Measures].[Sum of quantity]" caption="Sum of quantity" numFmtId="0" hierarchy="75" level="32767"/>
    <cacheField name="[Calendar].[Month].[Month]" caption="Month" numFmtId="0" hierarchy="4" level="1">
      <sharedItems count="12">
        <s v="Jan"/>
        <s v="Feb"/>
        <s v="Mar"/>
        <s v="Apr"/>
        <s v="May"/>
        <s v="Jun"/>
        <s v="Jul"/>
        <s v="Aug"/>
        <s v="Sep"/>
        <s v="Oct"/>
        <s v="Nov"/>
        <s v="Dec"/>
      </sharedItems>
    </cacheField>
    <cacheField name="[Calendar].[Year].[Year]" caption="Year" numFmtId="0" hierarchy="2" level="1">
      <sharedItems containsSemiMixedTypes="0" containsNonDate="0" containsString="0"/>
    </cacheField>
  </cacheFields>
  <cacheHierarchies count="92">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fieldsUsage count="2">
        <fieldUsage x="-1"/>
        <fieldUsage x="2"/>
      </fieldsUsage>
    </cacheHierarchy>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MMM-YYYY]" caption="MMM-YYYY" attribute="1" time="1" defaultMemberUniqueName="[Calendar].[MMM-YYYY].[All]" allUniqueName="[Calendar].[MMM-YYYY].[All]" dimensionUniqueName="[Calendar]" displayFolder="" count="2" memberValueDatatype="130" unbalanced="0"/>
    <cacheHierarchy uniqueName="[Calendar].[Is Weekend?]" caption="Is Weekend?" attribute="1" time="1" defaultMemberUniqueName="[Calendar].[Is Weekend?].[All]" allUniqueName="[Calendar].[Is Weekend?].[All]" dimensionUniqueName="[Calendar]" displayFolder="" count="2" memberValueDatatype="130" unbalanced="0"/>
    <cacheHierarchy uniqueName="[Calendar].[Day]" caption="Day" attribute="1" time="1" defaultMemberUniqueName="[Calendar].[Day].[All]" allUniqueName="[Calendar].[Day].[All]" dimensionUniqueName="[Calendar]" displayFolder="" count="2" memberValueDatatype="130" unbalanced="0"/>
    <cacheHierarchy uniqueName="[Calendar].[Quarter]" caption="Quarter" attribute="1" time="1" defaultMemberUniqueName="[Calendar].[Quarter].[All]" allUniqueName="[Calendar].[Quarter].[All]" dimensionUniqueName="[Calendar]" displayFolder="" count="2" memberValueDatatype="130" unbalanced="0"/>
    <cacheHierarchy uniqueName="[Calendar].[Holiday]" caption="Holiday" attribute="1" time="1" defaultMemberUniqueName="[Calendar].[Holiday].[All]" allUniqueName="[Calendar].[Holiday].[All]" dimensionUniqueName="[Calendar]" displayFolder="" count="2" memberValueDatatype="130" unbalanced="0"/>
    <cacheHierarchy uniqueName="[Calendar].[Working Day]" caption="Working Day" attribute="1" time="1" defaultMemberUniqueName="[Calendar].[Working Day].[All]" allUniqueName="[Calendar].[Working Day].[All]" dimensionUniqueName="[Calendar]" displayFolder="" count="2" memberValueDatatype="130" unbalanced="0"/>
    <cacheHierarchy uniqueName="[Customer].[customer_id]" caption="customer_id" attribute="1" defaultMemberUniqueName="[Customer].[customer_id].[All]" allUniqueName="[Customer].[customer_id].[All]" dimensionUniqueName="[Customer]" displayFolder="" count="2" memberValueDatatype="20" unbalanced="0"/>
    <cacheHierarchy uniqueName="[Customer].[customer_acct_num]" caption="customer_acct_num" attribute="1" defaultMemberUniqueName="[Customer].[customer_acct_num].[All]" allUniqueName="[Customer].[customer_acct_num].[All]" dimensionUniqueName="[Customer]" displayFolder="" count="2" memberValueDatatype="20" unbalanced="0"/>
    <cacheHierarchy uniqueName="[Customer].[Full Name]" caption="Full Name" attribute="1" defaultMemberUniqueName="[Customer].[Full Name].[All]" allUniqueName="[Customer].[Full Name].[All]" dimensionUniqueName="[Customer]" displayFolder="" count="2" memberValueDatatype="130" unbalanced="0"/>
    <cacheHierarchy uniqueName="[Customer].[customer_address]" caption="customer_address" attribute="1" defaultMemberUniqueName="[Customer].[customer_address].[All]" allUniqueName="[Customer].[customer_address].[All]" dimensionUniqueName="[Customer]" displayFolder="" count="2" memberValueDatatype="130" unbalanced="0"/>
    <cacheHierarchy uniqueName="[Customer].[customer_city]" caption="customer_city" attribute="1" defaultMemberUniqueName="[Customer].[customer_city].[All]" allUniqueName="[Customer].[customer_city].[All]" dimensionUniqueName="[Customer]" displayFolder="" count="2" memberValueDatatype="130" unbalanced="0"/>
    <cacheHierarchy uniqueName="[Customer].[customer_state_province]" caption="customer_state_province" attribute="1" defaultMemberUniqueName="[Customer].[customer_state_province].[All]" allUniqueName="[Customer].[customer_state_province].[All]" dimensionUniqueName="[Customer]" displayFolder="" count="2" memberValueDatatype="130" unbalanced="0"/>
    <cacheHierarchy uniqueName="[Customer].[customer_postal_code]" caption="customer_postal_code" attribute="1" defaultMemberUniqueName="[Customer].[customer_postal_code].[All]" allUniqueName="[Customer].[customer_postal_code].[All]" dimensionUniqueName="[Customer]" displayFolder="" count="2" memberValueDatatype="20" unbalanced="0"/>
    <cacheHierarchy uniqueName="[Customer].[customer_country]" caption="customer_country" attribute="1" defaultMemberUniqueName="[Customer].[customer_country].[All]" allUniqueName="[Customer].[customer_country].[All]" dimensionUniqueName="[Customer]" displayFolder="" count="2" memberValueDatatype="130" unbalanced="0"/>
    <cacheHierarchy uniqueName="[Customer].[birthdate]" caption="birthdate" attribute="1" time="1" defaultMemberUniqueName="[Customer].[birthdate].[All]" allUniqueName="[Customer].[birthdate].[All]" dimensionUniqueName="[Customer]" displayFolder="" count="2" memberValueDatatype="7" unbalanced="0"/>
    <cacheHierarchy uniqueName="[Customer].[marital_status]" caption="marital_status" attribute="1" defaultMemberUniqueName="[Customer].[marital_status].[All]" allUniqueName="[Customer].[marital_status].[All]" dimensionUniqueName="[Customer]" displayFolder="" count="2" memberValueDatatype="130" unbalanced="0"/>
    <cacheHierarchy uniqueName="[Customer].[yearly_income]" caption="yearly_income" attribute="1" defaultMemberUniqueName="[Customer].[yearly_income].[All]" allUniqueName="[Customer].[yearly_income].[All]" dimensionUniqueName="[Customer]" displayFolder="" count="2" memberValueDatatype="130" unbalanced="0"/>
    <cacheHierarchy uniqueName="[Customer].[gender]" caption="gender" attribute="1" defaultMemberUniqueName="[Customer].[gender].[All]" allUniqueName="[Customer].[gender].[All]" dimensionUniqueName="[Customer]" displayFolder="" count="2" memberValueDatatype="130" unbalanced="0"/>
    <cacheHierarchy uniqueName="[Customer].[total_children]" caption="total_children" attribute="1" defaultMemberUniqueName="[Customer].[total_children].[All]" allUniqueName="[Customer].[total_children].[All]" dimensionUniqueName="[Customer]" displayFolder="" count="2" memberValueDatatype="20" unbalanced="0"/>
    <cacheHierarchy uniqueName="[Customer].[num_children_at_home]" caption="num_children_at_home" attribute="1" defaultMemberUniqueName="[Customer].[num_children_at_home].[All]" allUniqueName="[Customer].[num_children_at_home].[All]" dimensionUniqueName="[Customer]" displayFolder="" count="2" memberValueDatatype="20" unbalanced="0"/>
    <cacheHierarchy uniqueName="[Customer].[education]" caption="education" attribute="1" defaultMemberUniqueName="[Customer].[education].[All]" allUniqueName="[Customer].[education].[All]" dimensionUniqueName="[Customer]" displayFolder="" count="2" memberValueDatatype="130" unbalanced="0"/>
    <cacheHierarchy uniqueName="[Customer].[acct_open_date]" caption="acct_open_date" attribute="1" time="1" defaultMemberUniqueName="[Customer].[acct_open_date].[All]" allUniqueName="[Customer].[acct_open_date].[All]" dimensionUniqueName="[Customer]" displayFolder="" count="2" memberValueDatatype="7" unbalanced="0"/>
    <cacheHierarchy uniqueName="[Customer].[member_card]" caption="member_card" attribute="1" defaultMemberUniqueName="[Customer].[member_card].[All]" allUniqueName="[Customer].[member_card].[All]" dimensionUniqueName="[Customer]" displayFolder="" count="2" memberValueDatatype="130" unbalanced="0"/>
    <cacheHierarchy uniqueName="[Customer].[occupation]" caption="occupation" attribute="1" defaultMemberUniqueName="[Customer].[occupation].[All]" allUniqueName="[Customer].[occupation].[All]" dimensionUniqueName="[Customer]" displayFolder="" count="2" memberValueDatatype="130" unbalanced="0"/>
    <cacheHierarchy uniqueName="[Customer].[homeowner]" caption="homeowner" attribute="1" defaultMemberUniqueName="[Customer].[homeowner].[All]" allUniqueName="[Customer].[homeowner].[All]" dimensionUniqueName="[Customer]" displayFolder="" count="2" memberValueDatatype="130" unbalanced="0"/>
    <cacheHierarchy uniqueName="[Customer].[Alpha Code]" caption="Alpha Code" attribute="1" defaultMemberUniqueName="[Customer].[Alpha Code].[All]" allUniqueName="[Customer].[Alpha Code].[All]" dimensionUniqueName="[Customer]" displayFolder="" count="2" memberValueDatatype="130" unbalanced="0"/>
    <cacheHierarchy uniqueName="[Customer].[Cutomer Gender]" caption="Cutomer Gender" attribute="1" defaultMemberUniqueName="[Customer].[Cutomer Gender].[All]" allUniqueName="[Customer].[Cutomer Gender].[All]" dimensionUniqueName="[Customer]" displayFolder="" count="2" memberValueDatatype="130" unbalanced="0"/>
    <cacheHierarchy uniqueName="[Customer].[Marital Status]" caption="Marital Status" attribute="1" defaultMemberUniqueName="[Customer].[Marital Status].[All]" allUniqueName="[Customer].[Marital Status].[All]" dimensionUniqueName="[Customer]" displayFolder="" count="2" memberValueDatatype="130" unbalanced="0"/>
    <cacheHierarchy uniqueName="[Customer].[Homeowner Status]" caption="Homeowner Status" attribute="1" defaultMemberUniqueName="[Customer].[Homeowner Status].[All]" allUniqueName="[Customer].[Homeowner Status].[All]" dimensionUniqueName="[Customer]" displayFolder="" count="2" memberValueDatatype="130" unbalanced="0"/>
    <cacheHierarchy uniqueName="[Customer].[Age]" caption="Age" attribute="1" defaultMemberUniqueName="[Customer].[Age].[All]" allUniqueName="[Customer].[Age].[All]" dimensionUniqueName="[Customer]" displayFolder="" count="2" memberValueDatatype="20" unbalanced="0"/>
    <cacheHierarchy uniqueName="[Customer].[Age Category]" caption="Age Category" attribute="1" defaultMemberUniqueName="[Customer].[Age Category].[All]" allUniqueName="[Customer].[Age Category].[All]" dimensionUniqueName="[Customer]" displayFolder="" count="2" memberValueDatatype="130" unbalanced="0"/>
    <cacheHierarchy uniqueName="[FoodMart-Returns-1997-1998].[return_date]" caption="return_date" attribute="1" time="1" defaultMemberUniqueName="[FoodMart-Returns-1997-1998].[return_date].[All]" allUniqueName="[FoodMart-Returns-1997-1998].[return_date].[All]" dimensionUniqueName="[FoodMart-Returns-1997-1998]" displayFolder="" count="2" memberValueDatatype="7" unbalanced="0"/>
    <cacheHierarchy uniqueName="[FoodMart-Returns-1997-1998].[product_id]" caption="product_id" attribute="1" defaultMemberUniqueName="[FoodMart-Returns-1997-1998].[product_id].[All]" allUniqueName="[FoodMart-Returns-1997-1998].[product_id].[All]" dimensionUniqueName="[FoodMart-Returns-1997-1998]" displayFolder="" count="2" memberValueDatatype="20" unbalanced="0"/>
    <cacheHierarchy uniqueName="[FoodMart-Returns-1997-1998].[store_id]" caption="store_id" attribute="1" defaultMemberUniqueName="[FoodMart-Returns-1997-1998].[store_id].[All]" allUniqueName="[FoodMart-Returns-1997-1998].[store_id].[All]" dimensionUniqueName="[FoodMart-Returns-1997-1998]" displayFolder="" count="2" memberValueDatatype="20" unbalanced="0"/>
    <cacheHierarchy uniqueName="[FoodMart-Returns-1997-1998].[quantity]" caption="quantity" attribute="1" defaultMemberUniqueName="[FoodMart-Returns-1997-1998].[quantity].[All]" allUniqueName="[FoodMart-Returns-1997-1998].[quantity].[All]" dimensionUniqueName="[FoodMart-Returns-1997-1998]" displayFolder="" count="2" memberValueDatatype="20" unbalanced="0"/>
    <cacheHierarchy uniqueName="[FoodMart-Returns-1997-1998].[product_name]" caption="product_name" attribute="1" defaultMemberUniqueName="[FoodMart-Returns-1997-1998].[product_name].[All]" allUniqueName="[FoodMart-Returns-1997-1998].[product_name].[All]" dimensionUniqueName="[FoodMart-Returns-1997-1998]" displayFolder="" count="2" memberValueDatatype="130" unbalanced="0"/>
    <cacheHierarchy uniqueName="[PH List].[date]" caption="date" attribute="1" time="1" defaultMemberUniqueName="[PH List].[date].[All]" allUniqueName="[PH List].[date].[All]" dimensionUniqueName="[PH List]" displayFolder="" count="2" memberValueDatatype="7" unbalanced="0"/>
    <cacheHierarchy uniqueName="[PH List].[holiday]" caption="holiday" attribute="1" defaultMemberUniqueName="[PH List].[holiday].[All]" allUniqueName="[PH List].[holiday].[All]" dimensionUniqueName="[PH List]" displayFolder="" count="2" memberValueDatatype="130" unbalanced="0"/>
    <cacheHierarchy uniqueName="[Product].[product_id]" caption="product_id" attribute="1" defaultMemberUniqueName="[Product].[product_id].[All]" allUniqueName="[Product].[product_id].[All]" dimensionUniqueName="[Product]" displayFolder="" count="2" memberValueDatatype="20" unbalanced="0"/>
    <cacheHierarchy uniqueName="[Product].[product_brand]" caption="product_brand" attribute="1" defaultMemberUniqueName="[Product].[product_brand].[All]" allUniqueName="[Product].[product_brand].[All]" dimensionUniqueName="[Product]" displayFolder="" count="2" memberValueDatatype="130" unbalanced="0"/>
    <cacheHierarchy uniqueName="[Product].[product_name]" caption="product_name" attribute="1" defaultMemberUniqueName="[Product].[product_name].[All]" allUniqueName="[Product].[product_name].[All]" dimensionUniqueName="[Product]" displayFolder="" count="2" memberValueDatatype="130" unbalanced="0"/>
    <cacheHierarchy uniqueName="[Product].[product_sku]" caption="product_sku" attribute="1" defaultMemberUniqueName="[Product].[product_sku].[All]" allUniqueName="[Product].[product_sku].[All]" dimensionUniqueName="[Product]" displayFolder="" count="2" memberValueDatatype="20" unbalanced="0"/>
    <cacheHierarchy uniqueName="[Product].[product_retail_price]" caption="product_retail_price" attribute="1" defaultMemberUniqueName="[Product].[product_retail_price].[All]" allUniqueName="[Product].[product_retail_price].[All]" dimensionUniqueName="[Product]" displayFolder="" count="2" memberValueDatatype="5" unbalanced="0"/>
    <cacheHierarchy uniqueName="[Product].[Tax]" caption="Tax" attribute="1" defaultMemberUniqueName="[Product].[Tax].[All]" allUniqueName="[Product].[Tax].[All]" dimensionUniqueName="[Product]" displayFolder="" count="2" memberValueDatatype="5" unbalanced="0"/>
    <cacheHierarchy uniqueName="[Product].[product_cost]" caption="product_cost" attribute="1" defaultMemberUniqueName="[Product].[product_cost].[All]" allUniqueName="[Product].[product_cost].[All]" dimensionUniqueName="[Product]" displayFolder="" count="2" memberValueDatatype="5" unbalanced="0"/>
    <cacheHierarchy uniqueName="[Product].[product_weight]" caption="product_weight" attribute="1" defaultMemberUniqueName="[Product].[product_weight].[All]" allUniqueName="[Product].[product_weight].[All]" dimensionUniqueName="[Product]" displayFolder="" count="2" memberValueDatatype="5" unbalanced="0"/>
    <cacheHierarchy uniqueName="[Product].[recyclable]" caption="recyclable" attribute="1" defaultMemberUniqueName="[Product].[recyclable].[All]" allUniqueName="[Product].[recyclable].[All]" dimensionUniqueName="[Product]" displayFolder="" count="2" memberValueDatatype="20" unbalanced="0"/>
    <cacheHierarchy uniqueName="[Product].[low_fat]" caption="low_fat" attribute="1" defaultMemberUniqueName="[Product].[low_fat].[All]" allUniqueName="[Product].[low_fat].[All]" dimensionUniqueName="[Product]" displayFolder="" count="2" memberValueDatatype="20" unbalanced="0"/>
    <cacheHierarchy uniqueName="[Product].[Price AT]" caption="Price AT" attribute="1" defaultMemberUniqueName="[Product].[Price AT].[All]" allUniqueName="[Product].[Price AT].[All]" dimensionUniqueName="[Product]" displayFolder="" count="2" memberValueDatatype="5" unbalanced="0"/>
    <cacheHierarchy uniqueName="[Sales].[transaction_date]" caption="transaction_date" attribute="1" time="1" defaultMemberUniqueName="[Sales].[transaction_date].[All]" allUniqueName="[Sales].[transaction_date].[All]" dimensionUniqueName="[Sales]" displayFolder="" count="2" memberValueDatatype="7" unbalanced="0"/>
    <cacheHierarchy uniqueName="[Sales].[stock_date]" caption="stock_date" attribute="1" time="1" defaultMemberUniqueName="[Sales].[stock_date].[All]" allUniqueName="[Sales].[stock_date].[All]" dimensionUniqueName="[Sales]" displayFolder="" count="2" memberValueDatatype="7" unbalanced="0"/>
    <cacheHierarchy uniqueName="[Sales].[product_id]" caption="product_id" attribute="1" defaultMemberUniqueName="[Sales].[product_id].[All]" allUniqueName="[Sales].[product_id].[All]" dimensionUniqueName="[Sales]" displayFolder="" count="2" memberValueDatatype="20" unbalanced="0"/>
    <cacheHierarchy uniqueName="[Sales].[customer_id]" caption="customer_id" attribute="1" defaultMemberUniqueName="[Sales].[customer_id].[All]" allUniqueName="[Sales].[customer_id].[All]" dimensionUniqueName="[Sales]" displayFolder="" count="2" memberValueDatatype="20" unbalanced="0"/>
    <cacheHierarchy uniqueName="[Sales].[store_id]" caption="store_id" attribute="1" defaultMemberUniqueName="[Sales].[store_id].[All]" allUniqueName="[Sales].[store_id].[All]" dimensionUniqueName="[Sales]" displayFolder="" count="2" memberValueDatatype="20" unbalanced="0"/>
    <cacheHierarchy uniqueName="[Sales].[quantity]" caption="quantity" attribute="1" defaultMemberUniqueName="[Sales].[quantity].[All]" allUniqueName="[Sales].[quantity].[All]" dimensionUniqueName="[Sales]" displayFolder="" count="2" memberValueDatatype="20" unbalanced="0"/>
    <cacheHierarchy uniqueName="[Store].[store_id]" caption="store_id" attribute="1" defaultMemberUniqueName="[Store].[store_id].[All]" allUniqueName="[Store].[store_id].[All]" dimensionUniqueName="[Store]" displayFolder="" count="2" memberValueDatatype="20" unbalanced="0"/>
    <cacheHierarchy uniqueName="[Store].[region_id]" caption="region_id" attribute="1" defaultMemberUniqueName="[Store].[region_id].[All]" allUniqueName="[Store].[region_id].[All]" dimensionUniqueName="[Store]" displayFolder="" count="2" memberValueDatatype="20" unbalanced="0"/>
    <cacheHierarchy uniqueName="[Store].[store_type]" caption="store_type" attribute="1" defaultMemberUniqueName="[Store].[store_type].[All]" allUniqueName="[Store].[store_type].[All]" dimensionUniqueName="[Store]" displayFolder="" count="2" memberValueDatatype="130" unbalanced="0"/>
    <cacheHierarchy uniqueName="[Store].[store_name]" caption="store_name" attribute="1" defaultMemberUniqueName="[Store].[store_name].[All]" allUniqueName="[Store].[store_name].[All]" dimensionUniqueName="[Store]" displayFolder="" count="2" memberValueDatatype="130" unbalanced="0"/>
    <cacheHierarchy uniqueName="[Store].[store_street_address]" caption="store_street_address" attribute="1" defaultMemberUniqueName="[Store].[store_street_address].[All]" allUniqueName="[Store].[store_street_address].[All]" dimensionUniqueName="[Store]" displayFolder="" count="2" memberValueDatatype="130" unbalanced="0"/>
    <cacheHierarchy uniqueName="[Store].[store_city]" caption="store_city" attribute="1" defaultMemberUniqueName="[Store].[store_city].[All]" allUniqueName="[Store].[store_city].[All]" dimensionUniqueName="[Store]" displayFolder="" count="2" memberValueDatatype="130" unbalanced="0"/>
    <cacheHierarchy uniqueName="[Store].[store_state]" caption="store_state" attribute="1" defaultMemberUniqueName="[Store].[store_state].[All]" allUniqueName="[Store].[store_state].[All]" dimensionUniqueName="[Store]" displayFolder="" count="2" memberValueDatatype="130" unbalanced="0"/>
    <cacheHierarchy uniqueName="[Store].[store_country]" caption="store_country" attribute="1" defaultMemberUniqueName="[Store].[store_country].[All]" allUniqueName="[Store].[store_country].[All]" dimensionUniqueName="[Store]" displayFolder="" count="2" memberValueDatatype="130" unbalanced="0"/>
    <cacheHierarchy uniqueName="[Store].[store_phone]" caption="store_phone" attribute="1" defaultMemberUniqueName="[Store].[store_phone].[All]" allUniqueName="[Store].[store_phone].[All]" dimensionUniqueName="[Store]" displayFolder="" count="2" memberValueDatatype="130" unbalanced="0"/>
    <cacheHierarchy uniqueName="[Store].[first_opened_date]" caption="first_opened_date" attribute="1" time="1" defaultMemberUniqueName="[Store].[first_opened_date].[All]" allUniqueName="[Store].[first_opened_date].[All]" dimensionUniqueName="[Store]" displayFolder="" count="2" memberValueDatatype="7" unbalanced="0"/>
    <cacheHierarchy uniqueName="[Store].[last_remodel_date]" caption="last_remodel_date" attribute="1" time="1" defaultMemberUniqueName="[Store].[last_remodel_date].[All]" allUniqueName="[Store].[last_remodel_date].[All]" dimensionUniqueName="[Store]" displayFolder="" count="2" memberValueDatatype="7" unbalanced="0"/>
    <cacheHierarchy uniqueName="[Store].[total_sqft]" caption="total_sqft" attribute="1" defaultMemberUniqueName="[Store].[total_sqft].[All]" allUniqueName="[Store].[total_sqft].[All]" dimensionUniqueName="[Store]" displayFolder="" count="2" memberValueDatatype="20" unbalanced="0"/>
    <cacheHierarchy uniqueName="[Store].[grocery_sqft]" caption="grocery_sqft" attribute="1" defaultMemberUniqueName="[Store].[grocery_sqft].[All]" allUniqueName="[Store].[grocery_sqft].[All]" dimensionUniqueName="[Store]" displayFolder="" count="2" memberValueDatatype="20" unbalanced="0"/>
    <cacheHierarchy uniqueName="[Store].[sales_district]" caption="sales_district" attribute="1" defaultMemberUniqueName="[Store].[sales_district].[All]" allUniqueName="[Store].[sales_district].[All]" dimensionUniqueName="[Store]" displayFolder="" count="2" memberValueDatatype="130" unbalanced="0"/>
    <cacheHierarchy uniqueName="[Store].[sales_region]" caption="sales_region" attribute="1" defaultMemberUniqueName="[Store].[sales_region].[All]" allUniqueName="[Store].[sales_region].[All]" dimensionUniqueName="[Store]" displayFolder="" count="2" memberValueDatatype="130" unbalanced="0"/>
    <cacheHierarchy uniqueName="[Measures].[Sum of quantity]" caption="Sum of quantity" measure="1" displayFolder="" measureGroup="Sales" count="0" oneField="1">
      <fieldsUsage count="1">
        <fieldUsage x="0"/>
      </fieldsUsage>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FoodMart-Returns-1997-1998" count="0">
      <extLst>
        <ext xmlns:x15="http://schemas.microsoft.com/office/spreadsheetml/2010/11/main" uri="{B97F6D7D-B522-45F9-BDA1-12C45D357490}">
          <x15:cacheHierarchy aggregatedColumn="39"/>
        </ext>
      </extLst>
    </cacheHierarchy>
    <cacheHierarchy uniqueName="[Measures].[Revenue]" caption="Revenue" measure="1" displayFolder="" measureGroup="Sales" count="0"/>
    <cacheHierarchy uniqueName="[Measures].[Cost]" caption="Cost" measure="1" displayFolder="" measureGroup="Sales" count="0"/>
    <cacheHierarchy uniqueName="[Measures].[Profit]" caption="Profit" measure="1" displayFolder="" measureGroup="Sales" count="0"/>
    <cacheHierarchy uniqueName="[Measures].[Return Value]" caption="Return Value" measure="1" displayFolder="" measureGroup="Sales" count="0"/>
    <cacheHierarchy uniqueName="[Measures].[Net Profit]" caption="Net Profit" measure="1" displayFolder="" measureGroup="Sales" count="0"/>
    <cacheHierarchy uniqueName="[Measures].[Net Profit Last Year]" caption="Net Profit Last Year" measure="1" displayFolder="" measureGroup="Sales" count="0"/>
    <cacheHierarchy uniqueName="[Measures].[%Net Profit YoY]" caption="%Net Profit YoY" measure="1" displayFolder="" measureGroup="Sales" count="0"/>
    <cacheHierarchy uniqueName="[Measures].[__XL_Count Customer]" caption="__XL_Count Customer" measure="1" displayFolder="" measureGroup="Customer" count="0" hidden="1"/>
    <cacheHierarchy uniqueName="[Measures].[__XL_Count Product]" caption="__XL_Count Product" measure="1" displayFolder="" measureGroup="Product" count="0" hidden="1"/>
    <cacheHierarchy uniqueName="[Measures].[__XL_Count Store]" caption="__XL_Count Store" measure="1" displayFolder="" measureGroup="Store" count="0" hidden="1"/>
    <cacheHierarchy uniqueName="[Measures].[__XL_Count FoodMart-Returns-1997-1998]" caption="__XL_Count FoodMart-Returns-1997-1998" measure="1" displayFolder="" measureGroup="FoodMart-Returns-1997-1998"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PH List]" caption="__XL_Count PH List" measure="1" displayFolder="" measureGroup="PH List" count="0" hidden="1"/>
    <cacheHierarchy uniqueName="[Measures].[__No measures defined]" caption="__No measures defined" measure="1" displayFolder="" count="0" hidden="1"/>
  </cacheHierarchies>
  <kpis count="0"/>
  <dimensions count="8">
    <dimension name="Calendar" uniqueName="[Calendar]" caption="Calendar"/>
    <dimension name="Customer" uniqueName="[Customer]" caption="Customer"/>
    <dimension name="FoodMart-Returns-1997-1998" uniqueName="[FoodMart-Returns-1997-1998]" caption="FoodMart-Returns-1997-1998"/>
    <dimension measure="1" name="Measures" uniqueName="[Measures]" caption="Measures"/>
    <dimension name="PH List" uniqueName="[PH List]" caption="PH List"/>
    <dimension name="Product" uniqueName="[Product]" caption="Product"/>
    <dimension name="Sales" uniqueName="[Sales]" caption="Sales"/>
    <dimension name="Store" uniqueName="[Store]" caption="Store"/>
  </dimensions>
  <measureGroups count="7">
    <measureGroup name="Calendar" caption="Calendar"/>
    <measureGroup name="Customer" caption="Customer"/>
    <measureGroup name="FoodMart-Returns-1997-1998" caption="FoodMart-Returns-1997-1998"/>
    <measureGroup name="PH List" caption="PH List"/>
    <measureGroup name="Product" caption="Product"/>
    <measureGroup name="Sales" caption="Sales"/>
    <measureGroup name="Store" caption="Store"/>
  </measureGroups>
  <maps count="14">
    <map measureGroup="0" dimension="0"/>
    <map measureGroup="1" dimension="1"/>
    <map measureGroup="2" dimension="0"/>
    <map measureGroup="2" dimension="2"/>
    <map measureGroup="2" dimension="5"/>
    <map measureGroup="2" dimension="7"/>
    <map measureGroup="3" dimension="4"/>
    <map measureGroup="4" dimension="5"/>
    <map measureGroup="5" dimension="0"/>
    <map measureGroup="5" dimension="1"/>
    <map measureGroup="5"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khrul Syahmi" refreshedDate="45933.695519212961" backgroundQuery="1" createdVersion="8" refreshedVersion="8" minRefreshableVersion="3" recordCount="0" supportSubquery="1" supportAdvancedDrill="1" xr:uid="{514CD136-BB75-4187-BA84-A5E2A139B2EC}">
  <cacheSource type="external" connectionId="11"/>
  <cacheFields count="6">
    <cacheField name="[Measures].[Revenue]" caption="Revenue" numFmtId="0" hierarchy="77" level="32767"/>
    <cacheField name="[Measures].[Cost]" caption="Cost" numFmtId="0" hierarchy="78" level="32767"/>
    <cacheField name="[Measures].[Profit]" caption="Profit" numFmtId="0" hierarchy="79" level="32767"/>
    <cacheField name="[Measures].[Return Value]" caption="Return Value" numFmtId="0" hierarchy="80" level="32767"/>
    <cacheField name="[Measures].[Sum of quantity]" caption="Sum of quantity" numFmtId="0" hierarchy="75" level="32767"/>
    <cacheField name="[Calendar].[Year].[Year]" caption="Year" numFmtId="0" hierarchy="2" level="1">
      <sharedItems containsSemiMixedTypes="0" containsNonDate="0" containsString="0"/>
    </cacheField>
  </cacheFields>
  <cacheHierarchies count="9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fieldsUsage count="2">
        <fieldUsage x="-1"/>
        <fieldUsage x="5"/>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Is Weekend?]" caption="Is Weekend?" attribute="1" time="1" defaultMemberUniqueName="[Calendar].[Is Weekend?].[All]" allUniqueName="[Calendar].[Is Weekend?].[All]" dimensionUniqueName="[Calendar]" displayFolder="" count="0" memberValueDatatype="130" unbalanced="0"/>
    <cacheHierarchy uniqueName="[Calendar].[Day]" caption="Day" attribute="1" time="1" defaultMemberUniqueName="[Calendar].[Day].[All]" allUniqueName="[Calendar].[Day].[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2" memberValueDatatype="130" unbalanced="0"/>
    <cacheHierarchy uniqueName="[Calendar].[Holiday]" caption="Holiday" attribute="1" time="1" defaultMemberUniqueName="[Calendar].[Holiday].[All]" allUniqueName="[Calendar].[Holiday].[All]" dimensionUniqueName="[Calendar]" displayFolder="" count="0" memberValueDatatype="130" unbalanced="0"/>
    <cacheHierarchy uniqueName="[Calendar].[Working Day]" caption="Working Day" attribute="1" time="1" defaultMemberUniqueName="[Calendar].[Working Day].[All]" allUniqueName="[Calendar].[Working Day].[All]" dimensionUniqueName="[Calendar]" displayFolder="" count="0" memberValueDatatype="130" unbalanced="0"/>
    <cacheHierarchy uniqueName="[Customer].[customer_id]" caption="customer_id" attribute="1" defaultMemberUniqueName="[Customer].[customer_id].[All]" allUniqueName="[Customer].[customer_id].[All]" dimensionUniqueName="[Customer]" displayFolder="" count="0" memberValueDatatype="20" unbalanced="0"/>
    <cacheHierarchy uniqueName="[Customer].[customer_acct_num]" caption="customer_acct_num" attribute="1" defaultMemberUniqueName="[Customer].[customer_acct_num].[All]" allUniqueName="[Customer].[customer_acct_num].[All]" dimensionUniqueName="[Customer]" displayFolder="" count="0" memberValueDatatype="20" unbalanced="0"/>
    <cacheHierarchy uniqueName="[Customer].[Full Name]" caption="Full Name" attribute="1" defaultMemberUniqueName="[Customer].[Full Name].[All]" allUniqueName="[Customer].[Full Name].[All]" dimensionUniqueName="[Customer]" displayFolder="" count="0" memberValueDatatype="130" unbalanced="0"/>
    <cacheHierarchy uniqueName="[Customer].[customer_address]" caption="customer_address" attribute="1" defaultMemberUniqueName="[Customer].[customer_address].[All]" allUniqueName="[Customer].[customer_address].[All]" dimensionUniqueName="[Customer]" displayFolder="" count="0" memberValueDatatype="130" unbalanced="0"/>
    <cacheHierarchy uniqueName="[Customer].[customer_city]" caption="customer_city" attribute="1" defaultMemberUniqueName="[Customer].[customer_city].[All]" allUniqueName="[Customer].[customer_city].[All]" dimensionUniqueName="[Customer]" displayFolder="" count="0" memberValueDatatype="130" unbalanced="0"/>
    <cacheHierarchy uniqueName="[Customer].[customer_state_province]" caption="customer_state_province" attribute="1" defaultMemberUniqueName="[Customer].[customer_state_province].[All]" allUniqueName="[Customer].[customer_state_province].[All]" dimensionUniqueName="[Customer]" displayFolder="" count="0" memberValueDatatype="130" unbalanced="0"/>
    <cacheHierarchy uniqueName="[Customer].[customer_postal_code]" caption="customer_postal_code" attribute="1" defaultMemberUniqueName="[Customer].[customer_postal_code].[All]" allUniqueName="[Customer].[customer_postal_code].[All]" dimensionUniqueName="[Customer]" displayFolder="" count="0" memberValueDatatype="20" unbalanced="0"/>
    <cacheHierarchy uniqueName="[Customer].[customer_country]" caption="customer_country" attribute="1" defaultMemberUniqueName="[Customer].[customer_country].[All]" allUniqueName="[Customer].[customer_country].[All]" dimensionUniqueName="[Customer]" displayFolder="" count="0" memberValueDatatype="130" unbalanced="0"/>
    <cacheHierarchy uniqueName="[Customer].[birthdate]" caption="birthdate" attribute="1" time="1" defaultMemberUniqueName="[Customer].[birthdate].[All]" allUniqueName="[Customer].[birthdate].[All]" dimensionUniqueName="[Customer]" displayFolder="" count="0" memberValueDatatype="7" unbalanced="0"/>
    <cacheHierarchy uniqueName="[Customer].[marital_status]" caption="marital_status" attribute="1" defaultMemberUniqueName="[Customer].[marital_status].[All]" allUniqueName="[Customer].[marital_status].[All]" dimensionUniqueName="[Customer]" displayFolder="" count="0" memberValueDatatype="130" unbalanced="0"/>
    <cacheHierarchy uniqueName="[Customer].[yearly_income]" caption="yearly_income" attribute="1" defaultMemberUniqueName="[Customer].[yearly_income].[All]" allUniqueName="[Customer].[yearly_income].[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total_children]" caption="total_children" attribute="1" defaultMemberUniqueName="[Customer].[total_children].[All]" allUniqueName="[Customer].[total_children].[All]" dimensionUniqueName="[Customer]" displayFolder="" count="0" memberValueDatatype="20" unbalanced="0"/>
    <cacheHierarchy uniqueName="[Customer].[num_children_at_home]" caption="num_children_at_home" attribute="1" defaultMemberUniqueName="[Customer].[num_children_at_home].[All]" allUniqueName="[Customer].[num_children_at_home].[All]" dimensionUniqueName="[Customer]" displayFolder="" count="0" memberValueDatatype="20" unbalanced="0"/>
    <cacheHierarchy uniqueName="[Customer].[education]" caption="education" attribute="1" defaultMemberUniqueName="[Customer].[education].[All]" allUniqueName="[Customer].[education].[All]" dimensionUniqueName="[Customer]" displayFolder="" count="0" memberValueDatatype="130" unbalanced="0"/>
    <cacheHierarchy uniqueName="[Customer].[acct_open_date]" caption="acct_open_date" attribute="1" time="1" defaultMemberUniqueName="[Customer].[acct_open_date].[All]" allUniqueName="[Customer].[acct_open_date].[All]" dimensionUniqueName="[Customer]" displayFolder="" count="0" memberValueDatatype="7" unbalanced="0"/>
    <cacheHierarchy uniqueName="[Customer].[member_card]" caption="member_card" attribute="1" defaultMemberUniqueName="[Customer].[member_card].[All]" allUniqueName="[Customer].[member_card].[All]" dimensionUniqueName="[Customer]" displayFolder="" count="0" memberValueDatatype="130" unbalanced="0"/>
    <cacheHierarchy uniqueName="[Customer].[occupation]" caption="occupation" attribute="1" defaultMemberUniqueName="[Customer].[occupation].[All]" allUniqueName="[Customer].[occupation].[All]" dimensionUniqueName="[Customer]" displayFolder="" count="0" memberValueDatatype="130" unbalanced="0"/>
    <cacheHierarchy uniqueName="[Customer].[homeowner]" caption="homeowner" attribute="1" defaultMemberUniqueName="[Customer].[homeowner].[All]" allUniqueName="[Customer].[homeowner].[All]" dimensionUniqueName="[Customer]" displayFolder="" count="0" memberValueDatatype="130" unbalanced="0"/>
    <cacheHierarchy uniqueName="[Customer].[Alpha Code]" caption="Alpha Code" attribute="1" defaultMemberUniqueName="[Customer].[Alpha Code].[All]" allUniqueName="[Customer].[Alpha Code].[All]" dimensionUniqueName="[Customer]" displayFolder="" count="0" memberValueDatatype="130" unbalanced="0"/>
    <cacheHierarchy uniqueName="[Customer].[Cutomer Gender]" caption="Cutomer Gender" attribute="1" defaultMemberUniqueName="[Customer].[Cutomer Gender].[All]" allUniqueName="[Customer].[Cutomer Gender].[All]" dimensionUniqueName="[Customer]" displayFolder="" count="0" memberValueDatatype="130" unbalanced="0"/>
    <cacheHierarchy uniqueName="[Customer].[Marital Status]" caption="Marital Status" attribute="1" defaultMemberUniqueName="[Customer].[Marital Status].[All]" allUniqueName="[Customer].[Marital Status].[All]" dimensionUniqueName="[Customer]" displayFolder="" count="0" memberValueDatatype="130" unbalanced="0"/>
    <cacheHierarchy uniqueName="[Customer].[Homeowner Status]" caption="Homeowner Status" attribute="1" defaultMemberUniqueName="[Customer].[Homeowner Status].[All]" allUniqueName="[Customer].[Homeowner Status].[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Category]" caption="Age Category" attribute="1" defaultMemberUniqueName="[Customer].[Age Category].[All]" allUniqueName="[Customer].[Age Category].[All]" dimensionUniqueName="[Customer]" displayFolder="" count="0" memberValueDatatype="130" unbalanced="0"/>
    <cacheHierarchy uniqueName="[FoodMart-Returns-1997-1998].[return_date]" caption="return_date" attribute="1" time="1" defaultMemberUniqueName="[FoodMart-Returns-1997-1998].[return_date].[All]" allUniqueName="[FoodMart-Returns-1997-1998].[return_date].[All]" dimensionUniqueName="[FoodMart-Returns-1997-1998]" displayFolder="" count="0" memberValueDatatype="7" unbalanced="0"/>
    <cacheHierarchy uniqueName="[FoodMart-Returns-1997-1998].[product_id]" caption="product_id" attribute="1" defaultMemberUniqueName="[FoodMart-Returns-1997-1998].[product_id].[All]" allUniqueName="[FoodMart-Returns-1997-1998].[product_id].[All]" dimensionUniqueName="[FoodMart-Returns-1997-1998]" displayFolder="" count="0" memberValueDatatype="20" unbalanced="0"/>
    <cacheHierarchy uniqueName="[FoodMart-Returns-1997-1998].[store_id]" caption="store_id" attribute="1" defaultMemberUniqueName="[FoodMart-Returns-1997-1998].[store_id].[All]" allUniqueName="[FoodMart-Returns-1997-1998].[store_id].[All]" dimensionUniqueName="[FoodMart-Returns-1997-1998]" displayFolder="" count="0" memberValueDatatype="20" unbalanced="0"/>
    <cacheHierarchy uniqueName="[FoodMart-Returns-1997-1998].[quantity]" caption="quantity" attribute="1" defaultMemberUniqueName="[FoodMart-Returns-1997-1998].[quantity].[All]" allUniqueName="[FoodMart-Returns-1997-1998].[quantity].[All]" dimensionUniqueName="[FoodMart-Returns-1997-1998]" displayFolder="" count="0" memberValueDatatype="20" unbalanced="0"/>
    <cacheHierarchy uniqueName="[FoodMart-Returns-1997-1998].[product_name]" caption="product_name" attribute="1" defaultMemberUniqueName="[FoodMart-Returns-1997-1998].[product_name].[All]" allUniqueName="[FoodMart-Returns-1997-1998].[product_name].[All]" dimensionUniqueName="[FoodMart-Returns-1997-1998]" displayFolder="" count="0" memberValueDatatype="130" unbalanced="0"/>
    <cacheHierarchy uniqueName="[PH List].[date]" caption="date" attribute="1" time="1" defaultMemberUniqueName="[PH List].[date].[All]" allUniqueName="[PH List].[date].[All]" dimensionUniqueName="[PH List]" displayFolder="" count="0" memberValueDatatype="7" unbalanced="0"/>
    <cacheHierarchy uniqueName="[PH List].[holiday]" caption="holiday" attribute="1" defaultMemberUniqueName="[PH List].[holiday].[All]" allUniqueName="[PH List].[holiday].[All]" dimensionUniqueName="[PH List]" displayFolder="" count="0" memberValueDatatype="130" unbalanced="0"/>
    <cacheHierarchy uniqueName="[Product].[product_id]" caption="product_id" attribute="1" defaultMemberUniqueName="[Product].[product_id].[All]" allUniqueName="[Product].[product_id].[All]" dimensionUniqueName="[Product]" displayFolder="" count="0" memberValueDatatype="20" unbalanced="0"/>
    <cacheHierarchy uniqueName="[Product].[product_brand]" caption="product_brand" attribute="1" defaultMemberUniqueName="[Product].[product_brand].[All]" allUniqueName="[Product].[product_brand].[All]" dimensionUniqueName="[Product]" displayFolder="" count="0" memberValueDatatype="130" unbalanced="0"/>
    <cacheHierarchy uniqueName="[Product].[product_name]" caption="product_name" attribute="1" defaultMemberUniqueName="[Product].[product_name].[All]" allUniqueName="[Product].[product_name].[All]" dimensionUniqueName="[Product]" displayFolder="" count="0" memberValueDatatype="130" unbalanced="0"/>
    <cacheHierarchy uniqueName="[Product].[product_sku]" caption="product_sku" attribute="1" defaultMemberUniqueName="[Product].[product_sku].[All]" allUniqueName="[Product].[product_sku].[All]" dimensionUniqueName="[Product]" displayFolder="" count="0" memberValueDatatype="20" unbalanced="0"/>
    <cacheHierarchy uniqueName="[Product].[product_retail_price]" caption="product_retail_price" attribute="1" defaultMemberUniqueName="[Product].[product_retail_price].[All]" allUniqueName="[Product].[product_retail_price].[All]" dimensionUniqueName="[Product]" displayFolder="" count="0" memberValueDatatype="5" unbalanced="0"/>
    <cacheHierarchy uniqueName="[Product].[Tax]" caption="Tax" attribute="1" defaultMemberUniqueName="[Product].[Tax].[All]" allUniqueName="[Product].[Tax].[All]" dimensionUniqueName="[Product]" displayFolder="" count="0" memberValueDatatype="5" unbalanced="0"/>
    <cacheHierarchy uniqueName="[Product].[product_cost]" caption="product_cost" attribute="1" defaultMemberUniqueName="[Product].[product_cost].[All]" allUniqueName="[Product].[product_cost].[All]" dimensionUniqueName="[Product]" displayFolder="" count="0" memberValueDatatype="5" unbalanced="0"/>
    <cacheHierarchy uniqueName="[Product].[product_weight]" caption="product_weight" attribute="1" defaultMemberUniqueName="[Product].[product_weight].[All]" allUniqueName="[Product].[product_weight].[All]" dimensionUniqueName="[Product]" displayFolder="" count="0" memberValueDatatype="5" unbalanced="0"/>
    <cacheHierarchy uniqueName="[Product].[recyclable]" caption="recyclable" attribute="1" defaultMemberUniqueName="[Product].[recyclable].[All]" allUniqueName="[Product].[recyclable].[All]" dimensionUniqueName="[Product]" displayFolder="" count="0" memberValueDatatype="20" unbalanced="0"/>
    <cacheHierarchy uniqueName="[Product].[low_fat]" caption="low_fat" attribute="1" defaultMemberUniqueName="[Product].[low_fat].[All]" allUniqueName="[Product].[low_fat].[All]" dimensionUniqueName="[Product]" displayFolder="" count="0" memberValueDatatype="20" unbalanced="0"/>
    <cacheHierarchy uniqueName="[Product].[Price AT]" caption="Price AT" attribute="1" defaultMemberUniqueName="[Product].[Price AT].[All]" allUniqueName="[Product].[Price AT].[All]" dimensionUniqueName="[Product]" displayFolder="" count="0" memberValueDatatype="5"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tore].[store_id]" caption="store_id" attribute="1" defaultMemberUniqueName="[Store].[store_id].[All]" allUniqueName="[Store].[store_id].[All]" dimensionUniqueName="[Store]" displayFolder="" count="0" memberValueDatatype="20" unbalanced="0"/>
    <cacheHierarchy uniqueName="[Store].[region_id]" caption="region_id" attribute="1" defaultMemberUniqueName="[Store].[region_id].[All]" allUniqueName="[Store].[region_id].[All]" dimensionUniqueName="[Store]" displayFolder="" count="0" memberValueDatatype="20" unbalanced="0"/>
    <cacheHierarchy uniqueName="[Store].[store_type]" caption="store_type" attribute="1" defaultMemberUniqueName="[Store].[store_type].[All]" allUniqueName="[Store].[store_type].[All]" dimensionUniqueName="[Store]" displayFolder="" count="0" memberValueDatatype="130" unbalanced="0"/>
    <cacheHierarchy uniqueName="[Store].[store_name]" caption="store_name" attribute="1" defaultMemberUniqueName="[Store].[store_name].[All]" allUniqueName="[Store].[store_name].[All]" dimensionUniqueName="[Store]" displayFolder="" count="0" memberValueDatatype="130" unbalanced="0"/>
    <cacheHierarchy uniqueName="[Store].[store_street_address]" caption="store_street_address" attribute="1" defaultMemberUniqueName="[Store].[store_street_address].[All]" allUniqueName="[Store].[store_street_address].[All]" dimensionUniqueName="[Store]" displayFolder="" count="0" memberValueDatatype="130" unbalanced="0"/>
    <cacheHierarchy uniqueName="[Store].[store_city]" caption="store_city" attribute="1" defaultMemberUniqueName="[Store].[store_city].[All]" allUniqueName="[Store].[store_city].[All]" dimensionUniqueName="[Store]" displayFolder="" count="0" memberValueDatatype="130" unbalanced="0"/>
    <cacheHierarchy uniqueName="[Store].[store_state]" caption="store_state" attribute="1" defaultMemberUniqueName="[Store].[store_state].[All]" allUniqueName="[Store].[store_state].[All]" dimensionUniqueName="[Store]" displayFolder="" count="0" memberValueDatatype="130" unbalanced="0"/>
    <cacheHierarchy uniqueName="[Store].[store_country]" caption="store_country" attribute="1" defaultMemberUniqueName="[Store].[store_country].[All]" allUniqueName="[Store].[store_country].[All]" dimensionUniqueName="[Store]" displayFolder="" count="0" memberValueDatatype="130" unbalanced="0"/>
    <cacheHierarchy uniqueName="[Store].[store_phone]" caption="store_phone" attribute="1" defaultMemberUniqueName="[Store].[store_phone].[All]" allUniqueName="[Store].[store_phone].[All]" dimensionUniqueName="[Store]" displayFolder="" count="0" memberValueDatatype="130" unbalanced="0"/>
    <cacheHierarchy uniqueName="[Store].[first_opened_date]" caption="first_opened_date" attribute="1" time="1" defaultMemberUniqueName="[Store].[first_opened_date].[All]" allUniqueName="[Store].[first_opened_date].[All]" dimensionUniqueName="[Store]" displayFolder="" count="0" memberValueDatatype="7" unbalanced="0"/>
    <cacheHierarchy uniqueName="[Store].[last_remodel_date]" caption="last_remodel_date" attribute="1" time="1" defaultMemberUniqueName="[Store].[last_remodel_date].[All]" allUniqueName="[Store].[last_remodel_date].[All]" dimensionUniqueName="[Store]" displayFolder="" count="0" memberValueDatatype="7" unbalanced="0"/>
    <cacheHierarchy uniqueName="[Store].[total_sqft]" caption="total_sqft" attribute="1" defaultMemberUniqueName="[Store].[total_sqft].[All]" allUniqueName="[Store].[total_sqft].[All]" dimensionUniqueName="[Store]" displayFolder="" count="0" memberValueDatatype="20" unbalanced="0"/>
    <cacheHierarchy uniqueName="[Store].[grocery_sqft]" caption="grocery_sqft" attribute="1" defaultMemberUniqueName="[Store].[grocery_sqft].[All]" allUniqueName="[Store].[grocery_sqft].[All]" dimensionUniqueName="[Store]" displayFolder="" count="0" memberValueDatatype="20" unbalanced="0"/>
    <cacheHierarchy uniqueName="[Store].[sales_district]" caption="sales_district" attribute="1" defaultMemberUniqueName="[Store].[sales_district].[All]" allUniqueName="[Store].[sales_district].[All]" dimensionUniqueName="[Store]" displayFolder="" count="0" memberValueDatatype="130" unbalanced="0"/>
    <cacheHierarchy uniqueName="[Store].[sales_region]" caption="sales_region" attribute="1" defaultMemberUniqueName="[Store].[sales_region].[All]" allUniqueName="[Store].[sales_region].[All]" dimensionUniqueName="[Store]" displayFolder="" count="0" memberValueDatatype="130" unbalanced="0"/>
    <cacheHierarchy uniqueName="[Measures].[Sum of quantity]" caption="Sum of quantity" measure="1" displayFolder="" measureGroup="Sales" count="0" oneField="1">
      <fieldsUsage count="1">
        <fieldUsage x="4"/>
      </fieldsUsage>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FoodMart-Returns-1997-1998" count="0">
      <extLst>
        <ext xmlns:x15="http://schemas.microsoft.com/office/spreadsheetml/2010/11/main" uri="{B97F6D7D-B522-45F9-BDA1-12C45D357490}">
          <x15:cacheHierarchy aggregatedColumn="39"/>
        </ext>
      </extLst>
    </cacheHierarchy>
    <cacheHierarchy uniqueName="[Measures].[Revenue]" caption="Revenue" measure="1" displayFolder="" measureGroup="Sales" count="0" oneField="1">
      <fieldsUsage count="1">
        <fieldUsage x="0"/>
      </fieldsUsage>
    </cacheHierarchy>
    <cacheHierarchy uniqueName="[Measures].[Cost]" caption="Cost" measure="1" displayFolder="" measureGroup="Sales" count="0" oneField="1">
      <fieldsUsage count="1">
        <fieldUsage x="1"/>
      </fieldsUsage>
    </cacheHierarchy>
    <cacheHierarchy uniqueName="[Measures].[Profit]" caption="Profit" measure="1" displayFolder="" measureGroup="Sales" count="0" oneField="1">
      <fieldsUsage count="1">
        <fieldUsage x="2"/>
      </fieldsUsage>
    </cacheHierarchy>
    <cacheHierarchy uniqueName="[Measures].[Return Value]" caption="Return Value" measure="1" displayFolder="" measureGroup="Sales" count="0" oneField="1">
      <fieldsUsage count="1">
        <fieldUsage x="3"/>
      </fieldsUsage>
    </cacheHierarchy>
    <cacheHierarchy uniqueName="[Measures].[Net Profit]" caption="Net Profit" measure="1" displayFolder="" measureGroup="Sales" count="0"/>
    <cacheHierarchy uniqueName="[Measures].[Net Profit Last Year]" caption="Net Profit Last Year" measure="1" displayFolder="" measureGroup="Sales" count="0"/>
    <cacheHierarchy uniqueName="[Measures].[%Net Profit YoY]" caption="%Net Profit YoY" measure="1" displayFolder="" measureGroup="Sales" count="0"/>
    <cacheHierarchy uniqueName="[Measures].[__XL_Count Customer]" caption="__XL_Count Customer" measure="1" displayFolder="" measureGroup="Customer" count="0" hidden="1"/>
    <cacheHierarchy uniqueName="[Measures].[__XL_Count Product]" caption="__XL_Count Product" measure="1" displayFolder="" measureGroup="Product" count="0" hidden="1"/>
    <cacheHierarchy uniqueName="[Measures].[__XL_Count Store]" caption="__XL_Count Store" measure="1" displayFolder="" measureGroup="Store" count="0" hidden="1"/>
    <cacheHierarchy uniqueName="[Measures].[__XL_Count FoodMart-Returns-1997-1998]" caption="__XL_Count FoodMart-Returns-1997-1998" measure="1" displayFolder="" measureGroup="FoodMart-Returns-1997-1998"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PH List]" caption="__XL_Count PH List" measure="1" displayFolder="" measureGroup="PH List" count="0" hidden="1"/>
    <cacheHierarchy uniqueName="[Measures].[__No measures defined]" caption="__No measures defined" measure="1" displayFolder="" count="0" hidden="1"/>
  </cacheHierarchies>
  <kpis count="0"/>
  <dimensions count="8">
    <dimension name="Calendar" uniqueName="[Calendar]" caption="Calendar"/>
    <dimension name="Customer" uniqueName="[Customer]" caption="Customer"/>
    <dimension name="FoodMart-Returns-1997-1998" uniqueName="[FoodMart-Returns-1997-1998]" caption="FoodMart-Returns-1997-1998"/>
    <dimension measure="1" name="Measures" uniqueName="[Measures]" caption="Measures"/>
    <dimension name="PH List" uniqueName="[PH List]" caption="PH List"/>
    <dimension name="Product" uniqueName="[Product]" caption="Product"/>
    <dimension name="Sales" uniqueName="[Sales]" caption="Sales"/>
    <dimension name="Store" uniqueName="[Store]" caption="Store"/>
  </dimensions>
  <measureGroups count="7">
    <measureGroup name="Calendar" caption="Calendar"/>
    <measureGroup name="Customer" caption="Customer"/>
    <measureGroup name="FoodMart-Returns-1997-1998" caption="FoodMart-Returns-1997-1998"/>
    <measureGroup name="PH List" caption="PH List"/>
    <measureGroup name="Product" caption="Product"/>
    <measureGroup name="Sales" caption="Sales"/>
    <measureGroup name="Store" caption="Store"/>
  </measureGroups>
  <maps count="14">
    <map measureGroup="0" dimension="0"/>
    <map measureGroup="1" dimension="1"/>
    <map measureGroup="2" dimension="0"/>
    <map measureGroup="2" dimension="2"/>
    <map measureGroup="2" dimension="5"/>
    <map measureGroup="2" dimension="7"/>
    <map measureGroup="3" dimension="4"/>
    <map measureGroup="4" dimension="5"/>
    <map measureGroup="5" dimension="0"/>
    <map measureGroup="5" dimension="1"/>
    <map measureGroup="5"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khrul Syahmi" refreshedDate="45933.695519560184" backgroundQuery="1" createdVersion="8" refreshedVersion="8" minRefreshableVersion="3" recordCount="0" supportSubquery="1" supportAdvancedDrill="1" xr:uid="{7D3C42FA-8182-4D29-B966-3486E682E690}">
  <cacheSource type="external" connectionId="11"/>
  <cacheFields count="3">
    <cacheField name="[Measures].[Revenue]" caption="Revenue" numFmtId="0" hierarchy="77" level="32767"/>
    <cacheField name="[Store].[store_country].[store_country]" caption="store_country" numFmtId="0" hierarchy="67" level="1">
      <sharedItems count="3">
        <s v="Canada"/>
        <s v="Mexico"/>
        <s v="USA"/>
      </sharedItems>
    </cacheField>
    <cacheField name="[Calendar].[Year].[Year]" caption="Year" numFmtId="0" hierarchy="2" level="1">
      <sharedItems containsSemiMixedTypes="0" containsNonDate="0" containsString="0"/>
    </cacheField>
  </cacheFields>
  <cacheHierarchies count="9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fieldsUsage count="2">
        <fieldUsage x="-1"/>
        <fieldUsage x="2"/>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Is Weekend?]" caption="Is Weekend?" attribute="1" time="1" defaultMemberUniqueName="[Calendar].[Is Weekend?].[All]" allUniqueName="[Calendar].[Is Weekend?].[All]" dimensionUniqueName="[Calendar]" displayFolder="" count="0" memberValueDatatype="130" unbalanced="0"/>
    <cacheHierarchy uniqueName="[Calendar].[Day]" caption="Day" attribute="1" time="1" defaultMemberUniqueName="[Calendar].[Day].[All]" allUniqueName="[Calendar].[Day].[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2" memberValueDatatype="130" unbalanced="0"/>
    <cacheHierarchy uniqueName="[Calendar].[Holiday]" caption="Holiday" attribute="1" time="1" defaultMemberUniqueName="[Calendar].[Holiday].[All]" allUniqueName="[Calendar].[Holiday].[All]" dimensionUniqueName="[Calendar]" displayFolder="" count="0" memberValueDatatype="130" unbalanced="0"/>
    <cacheHierarchy uniqueName="[Calendar].[Working Day]" caption="Working Day" attribute="1" time="1" defaultMemberUniqueName="[Calendar].[Working Day].[All]" allUniqueName="[Calendar].[Working Day].[All]" dimensionUniqueName="[Calendar]" displayFolder="" count="0" memberValueDatatype="130" unbalanced="0"/>
    <cacheHierarchy uniqueName="[Customer].[customer_id]" caption="customer_id" attribute="1" defaultMemberUniqueName="[Customer].[customer_id].[All]" allUniqueName="[Customer].[customer_id].[All]" dimensionUniqueName="[Customer]" displayFolder="" count="0" memberValueDatatype="20" unbalanced="0"/>
    <cacheHierarchy uniqueName="[Customer].[customer_acct_num]" caption="customer_acct_num" attribute="1" defaultMemberUniqueName="[Customer].[customer_acct_num].[All]" allUniqueName="[Customer].[customer_acct_num].[All]" dimensionUniqueName="[Customer]" displayFolder="" count="0" memberValueDatatype="20" unbalanced="0"/>
    <cacheHierarchy uniqueName="[Customer].[Full Name]" caption="Full Name" attribute="1" defaultMemberUniqueName="[Customer].[Full Name].[All]" allUniqueName="[Customer].[Full Name].[All]" dimensionUniqueName="[Customer]" displayFolder="" count="0" memberValueDatatype="130" unbalanced="0"/>
    <cacheHierarchy uniqueName="[Customer].[customer_address]" caption="customer_address" attribute="1" defaultMemberUniqueName="[Customer].[customer_address].[All]" allUniqueName="[Customer].[customer_address].[All]" dimensionUniqueName="[Customer]" displayFolder="" count="0" memberValueDatatype="130" unbalanced="0"/>
    <cacheHierarchy uniqueName="[Customer].[customer_city]" caption="customer_city" attribute="1" defaultMemberUniqueName="[Customer].[customer_city].[All]" allUniqueName="[Customer].[customer_city].[All]" dimensionUniqueName="[Customer]" displayFolder="" count="0" memberValueDatatype="130" unbalanced="0"/>
    <cacheHierarchy uniqueName="[Customer].[customer_state_province]" caption="customer_state_province" attribute="1" defaultMemberUniqueName="[Customer].[customer_state_province].[All]" allUniqueName="[Customer].[customer_state_province].[All]" dimensionUniqueName="[Customer]" displayFolder="" count="0" memberValueDatatype="130" unbalanced="0"/>
    <cacheHierarchy uniqueName="[Customer].[customer_postal_code]" caption="customer_postal_code" attribute="1" defaultMemberUniqueName="[Customer].[customer_postal_code].[All]" allUniqueName="[Customer].[customer_postal_code].[All]" dimensionUniqueName="[Customer]" displayFolder="" count="0" memberValueDatatype="20" unbalanced="0"/>
    <cacheHierarchy uniqueName="[Customer].[customer_country]" caption="customer_country" attribute="1" defaultMemberUniqueName="[Customer].[customer_country].[All]" allUniqueName="[Customer].[customer_country].[All]" dimensionUniqueName="[Customer]" displayFolder="" count="0" memberValueDatatype="130" unbalanced="0"/>
    <cacheHierarchy uniqueName="[Customer].[birthdate]" caption="birthdate" attribute="1" time="1" defaultMemberUniqueName="[Customer].[birthdate].[All]" allUniqueName="[Customer].[birthdate].[All]" dimensionUniqueName="[Customer]" displayFolder="" count="0" memberValueDatatype="7" unbalanced="0"/>
    <cacheHierarchy uniqueName="[Customer].[marital_status]" caption="marital_status" attribute="1" defaultMemberUniqueName="[Customer].[marital_status].[All]" allUniqueName="[Customer].[marital_status].[All]" dimensionUniqueName="[Customer]" displayFolder="" count="0" memberValueDatatype="130" unbalanced="0"/>
    <cacheHierarchy uniqueName="[Customer].[yearly_income]" caption="yearly_income" attribute="1" defaultMemberUniqueName="[Customer].[yearly_income].[All]" allUniqueName="[Customer].[yearly_income].[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total_children]" caption="total_children" attribute="1" defaultMemberUniqueName="[Customer].[total_children].[All]" allUniqueName="[Customer].[total_children].[All]" dimensionUniqueName="[Customer]" displayFolder="" count="0" memberValueDatatype="20" unbalanced="0"/>
    <cacheHierarchy uniqueName="[Customer].[num_children_at_home]" caption="num_children_at_home" attribute="1" defaultMemberUniqueName="[Customer].[num_children_at_home].[All]" allUniqueName="[Customer].[num_children_at_home].[All]" dimensionUniqueName="[Customer]" displayFolder="" count="0" memberValueDatatype="20" unbalanced="0"/>
    <cacheHierarchy uniqueName="[Customer].[education]" caption="education" attribute="1" defaultMemberUniqueName="[Customer].[education].[All]" allUniqueName="[Customer].[education].[All]" dimensionUniqueName="[Customer]" displayFolder="" count="0" memberValueDatatype="130" unbalanced="0"/>
    <cacheHierarchy uniqueName="[Customer].[acct_open_date]" caption="acct_open_date" attribute="1" time="1" defaultMemberUniqueName="[Customer].[acct_open_date].[All]" allUniqueName="[Customer].[acct_open_date].[All]" dimensionUniqueName="[Customer]" displayFolder="" count="0" memberValueDatatype="7" unbalanced="0"/>
    <cacheHierarchy uniqueName="[Customer].[member_card]" caption="member_card" attribute="1" defaultMemberUniqueName="[Customer].[member_card].[All]" allUniqueName="[Customer].[member_card].[All]" dimensionUniqueName="[Customer]" displayFolder="" count="0" memberValueDatatype="130" unbalanced="0"/>
    <cacheHierarchy uniqueName="[Customer].[occupation]" caption="occupation" attribute="1" defaultMemberUniqueName="[Customer].[occupation].[All]" allUniqueName="[Customer].[occupation].[All]" dimensionUniqueName="[Customer]" displayFolder="" count="0" memberValueDatatype="130" unbalanced="0"/>
    <cacheHierarchy uniqueName="[Customer].[homeowner]" caption="homeowner" attribute="1" defaultMemberUniqueName="[Customer].[homeowner].[All]" allUniqueName="[Customer].[homeowner].[All]" dimensionUniqueName="[Customer]" displayFolder="" count="0" memberValueDatatype="130" unbalanced="0"/>
    <cacheHierarchy uniqueName="[Customer].[Alpha Code]" caption="Alpha Code" attribute="1" defaultMemberUniqueName="[Customer].[Alpha Code].[All]" allUniqueName="[Customer].[Alpha Code].[All]" dimensionUniqueName="[Customer]" displayFolder="" count="0" memberValueDatatype="130" unbalanced="0"/>
    <cacheHierarchy uniqueName="[Customer].[Cutomer Gender]" caption="Cutomer Gender" attribute="1" defaultMemberUniqueName="[Customer].[Cutomer Gender].[All]" allUniqueName="[Customer].[Cutomer Gender].[All]" dimensionUniqueName="[Customer]" displayFolder="" count="0" memberValueDatatype="130" unbalanced="0"/>
    <cacheHierarchy uniqueName="[Customer].[Marital Status]" caption="Marital Status" attribute="1" defaultMemberUniqueName="[Customer].[Marital Status].[All]" allUniqueName="[Customer].[Marital Status].[All]" dimensionUniqueName="[Customer]" displayFolder="" count="0" memberValueDatatype="130" unbalanced="0"/>
    <cacheHierarchy uniqueName="[Customer].[Homeowner Status]" caption="Homeowner Status" attribute="1" defaultMemberUniqueName="[Customer].[Homeowner Status].[All]" allUniqueName="[Customer].[Homeowner Status].[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Category]" caption="Age Category" attribute="1" defaultMemberUniqueName="[Customer].[Age Category].[All]" allUniqueName="[Customer].[Age Category].[All]" dimensionUniqueName="[Customer]" displayFolder="" count="0" memberValueDatatype="130" unbalanced="0"/>
    <cacheHierarchy uniqueName="[FoodMart-Returns-1997-1998].[return_date]" caption="return_date" attribute="1" time="1" defaultMemberUniqueName="[FoodMart-Returns-1997-1998].[return_date].[All]" allUniqueName="[FoodMart-Returns-1997-1998].[return_date].[All]" dimensionUniqueName="[FoodMart-Returns-1997-1998]" displayFolder="" count="0" memberValueDatatype="7" unbalanced="0"/>
    <cacheHierarchy uniqueName="[FoodMart-Returns-1997-1998].[product_id]" caption="product_id" attribute="1" defaultMemberUniqueName="[FoodMart-Returns-1997-1998].[product_id].[All]" allUniqueName="[FoodMart-Returns-1997-1998].[product_id].[All]" dimensionUniqueName="[FoodMart-Returns-1997-1998]" displayFolder="" count="0" memberValueDatatype="20" unbalanced="0"/>
    <cacheHierarchy uniqueName="[FoodMart-Returns-1997-1998].[store_id]" caption="store_id" attribute="1" defaultMemberUniqueName="[FoodMart-Returns-1997-1998].[store_id].[All]" allUniqueName="[FoodMart-Returns-1997-1998].[store_id].[All]" dimensionUniqueName="[FoodMart-Returns-1997-1998]" displayFolder="" count="0" memberValueDatatype="20" unbalanced="0"/>
    <cacheHierarchy uniqueName="[FoodMart-Returns-1997-1998].[quantity]" caption="quantity" attribute="1" defaultMemberUniqueName="[FoodMart-Returns-1997-1998].[quantity].[All]" allUniqueName="[FoodMart-Returns-1997-1998].[quantity].[All]" dimensionUniqueName="[FoodMart-Returns-1997-1998]" displayFolder="" count="0" memberValueDatatype="20" unbalanced="0"/>
    <cacheHierarchy uniqueName="[FoodMart-Returns-1997-1998].[product_name]" caption="product_name" attribute="1" defaultMemberUniqueName="[FoodMart-Returns-1997-1998].[product_name].[All]" allUniqueName="[FoodMart-Returns-1997-1998].[product_name].[All]" dimensionUniqueName="[FoodMart-Returns-1997-1998]" displayFolder="" count="0" memberValueDatatype="130" unbalanced="0"/>
    <cacheHierarchy uniqueName="[PH List].[date]" caption="date" attribute="1" time="1" defaultMemberUniqueName="[PH List].[date].[All]" allUniqueName="[PH List].[date].[All]" dimensionUniqueName="[PH List]" displayFolder="" count="0" memberValueDatatype="7" unbalanced="0"/>
    <cacheHierarchy uniqueName="[PH List].[holiday]" caption="holiday" attribute="1" defaultMemberUniqueName="[PH List].[holiday].[All]" allUniqueName="[PH List].[holiday].[All]" dimensionUniqueName="[PH List]" displayFolder="" count="0" memberValueDatatype="130" unbalanced="0"/>
    <cacheHierarchy uniqueName="[Product].[product_id]" caption="product_id" attribute="1" defaultMemberUniqueName="[Product].[product_id].[All]" allUniqueName="[Product].[product_id].[All]" dimensionUniqueName="[Product]" displayFolder="" count="0" memberValueDatatype="20" unbalanced="0"/>
    <cacheHierarchy uniqueName="[Product].[product_brand]" caption="product_brand" attribute="1" defaultMemberUniqueName="[Product].[product_brand].[All]" allUniqueName="[Product].[product_brand].[All]" dimensionUniqueName="[Product]" displayFolder="" count="0" memberValueDatatype="130" unbalanced="0"/>
    <cacheHierarchy uniqueName="[Product].[product_name]" caption="product_name" attribute="1" defaultMemberUniqueName="[Product].[product_name].[All]" allUniqueName="[Product].[product_name].[All]" dimensionUniqueName="[Product]" displayFolder="" count="0" memberValueDatatype="130" unbalanced="0"/>
    <cacheHierarchy uniqueName="[Product].[product_sku]" caption="product_sku" attribute="1" defaultMemberUniqueName="[Product].[product_sku].[All]" allUniqueName="[Product].[product_sku].[All]" dimensionUniqueName="[Product]" displayFolder="" count="0" memberValueDatatype="20" unbalanced="0"/>
    <cacheHierarchy uniqueName="[Product].[product_retail_price]" caption="product_retail_price" attribute="1" defaultMemberUniqueName="[Product].[product_retail_price].[All]" allUniqueName="[Product].[product_retail_price].[All]" dimensionUniqueName="[Product]" displayFolder="" count="0" memberValueDatatype="5" unbalanced="0"/>
    <cacheHierarchy uniqueName="[Product].[Tax]" caption="Tax" attribute="1" defaultMemberUniqueName="[Product].[Tax].[All]" allUniqueName="[Product].[Tax].[All]" dimensionUniqueName="[Product]" displayFolder="" count="0" memberValueDatatype="5" unbalanced="0"/>
    <cacheHierarchy uniqueName="[Product].[product_cost]" caption="product_cost" attribute="1" defaultMemberUniqueName="[Product].[product_cost].[All]" allUniqueName="[Product].[product_cost].[All]" dimensionUniqueName="[Product]" displayFolder="" count="0" memberValueDatatype="5" unbalanced="0"/>
    <cacheHierarchy uniqueName="[Product].[product_weight]" caption="product_weight" attribute="1" defaultMemberUniqueName="[Product].[product_weight].[All]" allUniqueName="[Product].[product_weight].[All]" dimensionUniqueName="[Product]" displayFolder="" count="0" memberValueDatatype="5" unbalanced="0"/>
    <cacheHierarchy uniqueName="[Product].[recyclable]" caption="recyclable" attribute="1" defaultMemberUniqueName="[Product].[recyclable].[All]" allUniqueName="[Product].[recyclable].[All]" dimensionUniqueName="[Product]" displayFolder="" count="0" memberValueDatatype="20" unbalanced="0"/>
    <cacheHierarchy uniqueName="[Product].[low_fat]" caption="low_fat" attribute="1" defaultMemberUniqueName="[Product].[low_fat].[All]" allUniqueName="[Product].[low_fat].[All]" dimensionUniqueName="[Product]" displayFolder="" count="0" memberValueDatatype="20" unbalanced="0"/>
    <cacheHierarchy uniqueName="[Product].[Price AT]" caption="Price AT" attribute="1" defaultMemberUniqueName="[Product].[Price AT].[All]" allUniqueName="[Product].[Price AT].[All]" dimensionUniqueName="[Product]" displayFolder="" count="0" memberValueDatatype="5"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tore].[store_id]" caption="store_id" attribute="1" defaultMemberUniqueName="[Store].[store_id].[All]" allUniqueName="[Store].[store_id].[All]" dimensionUniqueName="[Store]" displayFolder="" count="0" memberValueDatatype="20" unbalanced="0"/>
    <cacheHierarchy uniqueName="[Store].[region_id]" caption="region_id" attribute="1" defaultMemberUniqueName="[Store].[region_id].[All]" allUniqueName="[Store].[region_id].[All]" dimensionUniqueName="[Store]" displayFolder="" count="0" memberValueDatatype="20" unbalanced="0"/>
    <cacheHierarchy uniqueName="[Store].[store_type]" caption="store_type" attribute="1" defaultMemberUniqueName="[Store].[store_type].[All]" allUniqueName="[Store].[store_type].[All]" dimensionUniqueName="[Store]" displayFolder="" count="0" memberValueDatatype="130" unbalanced="0"/>
    <cacheHierarchy uniqueName="[Store].[store_name]" caption="store_name" attribute="1" defaultMemberUniqueName="[Store].[store_name].[All]" allUniqueName="[Store].[store_name].[All]" dimensionUniqueName="[Store]" displayFolder="" count="0" memberValueDatatype="130" unbalanced="0"/>
    <cacheHierarchy uniqueName="[Store].[store_street_address]" caption="store_street_address" attribute="1" defaultMemberUniqueName="[Store].[store_street_address].[All]" allUniqueName="[Store].[store_street_address].[All]" dimensionUniqueName="[Store]" displayFolder="" count="0" memberValueDatatype="130" unbalanced="0"/>
    <cacheHierarchy uniqueName="[Store].[store_city]" caption="store_city" attribute="1" defaultMemberUniqueName="[Store].[store_city].[All]" allUniqueName="[Store].[store_city].[All]" dimensionUniqueName="[Store]" displayFolder="" count="0" memberValueDatatype="130" unbalanced="0"/>
    <cacheHierarchy uniqueName="[Store].[store_state]" caption="store_state" attribute="1" defaultMemberUniqueName="[Store].[store_state].[All]" allUniqueName="[Store].[store_state].[All]" dimensionUniqueName="[Store]" displayFolder="" count="0" memberValueDatatype="130" unbalanced="0"/>
    <cacheHierarchy uniqueName="[Store].[store_country]" caption="store_country" attribute="1" defaultMemberUniqueName="[Store].[store_country].[All]" allUniqueName="[Store].[store_country].[All]" dimensionUniqueName="[Store]" displayFolder="" count="2" memberValueDatatype="130" unbalanced="0">
      <fieldsUsage count="2">
        <fieldUsage x="-1"/>
        <fieldUsage x="1"/>
      </fieldsUsage>
    </cacheHierarchy>
    <cacheHierarchy uniqueName="[Store].[store_phone]" caption="store_phone" attribute="1" defaultMemberUniqueName="[Store].[store_phone].[All]" allUniqueName="[Store].[store_phone].[All]" dimensionUniqueName="[Store]" displayFolder="" count="0" memberValueDatatype="130" unbalanced="0"/>
    <cacheHierarchy uniqueName="[Store].[first_opened_date]" caption="first_opened_date" attribute="1" time="1" defaultMemberUniqueName="[Store].[first_opened_date].[All]" allUniqueName="[Store].[first_opened_date].[All]" dimensionUniqueName="[Store]" displayFolder="" count="0" memberValueDatatype="7" unbalanced="0"/>
    <cacheHierarchy uniqueName="[Store].[last_remodel_date]" caption="last_remodel_date" attribute="1" time="1" defaultMemberUniqueName="[Store].[last_remodel_date].[All]" allUniqueName="[Store].[last_remodel_date].[All]" dimensionUniqueName="[Store]" displayFolder="" count="0" memberValueDatatype="7" unbalanced="0"/>
    <cacheHierarchy uniqueName="[Store].[total_sqft]" caption="total_sqft" attribute="1" defaultMemberUniqueName="[Store].[total_sqft].[All]" allUniqueName="[Store].[total_sqft].[All]" dimensionUniqueName="[Store]" displayFolder="" count="0" memberValueDatatype="20" unbalanced="0"/>
    <cacheHierarchy uniqueName="[Store].[grocery_sqft]" caption="grocery_sqft" attribute="1" defaultMemberUniqueName="[Store].[grocery_sqft].[All]" allUniqueName="[Store].[grocery_sqft].[All]" dimensionUniqueName="[Store]" displayFolder="" count="0" memberValueDatatype="20" unbalanced="0"/>
    <cacheHierarchy uniqueName="[Store].[sales_district]" caption="sales_district" attribute="1" defaultMemberUniqueName="[Store].[sales_district].[All]" allUniqueName="[Store].[sales_district].[All]" dimensionUniqueName="[Store]" displayFolder="" count="0" memberValueDatatype="130" unbalanced="0"/>
    <cacheHierarchy uniqueName="[Store].[sales_region]" caption="sales_region" attribute="1" defaultMemberUniqueName="[Store].[sales_region].[All]" allUniqueName="[Store].[sales_region].[All]" dimensionUniqueName="[Store]" displayFolder="" count="0" memberValueDatatype="130" unbalanced="0"/>
    <cacheHierarchy uniqueName="[Measures].[Sum of quantity]" caption="Sum of quantity" measure="1" displayFolder="" measureGroup="Sales" count="0">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FoodMart-Returns-1997-1998" count="0">
      <extLst>
        <ext xmlns:x15="http://schemas.microsoft.com/office/spreadsheetml/2010/11/main" uri="{B97F6D7D-B522-45F9-BDA1-12C45D357490}">
          <x15:cacheHierarchy aggregatedColumn="39"/>
        </ext>
      </extLst>
    </cacheHierarchy>
    <cacheHierarchy uniqueName="[Measures].[Revenue]" caption="Revenue" measure="1" displayFolder="" measureGroup="Sales" count="0" oneField="1">
      <fieldsUsage count="1">
        <fieldUsage x="0"/>
      </fieldsUsage>
    </cacheHierarchy>
    <cacheHierarchy uniqueName="[Measures].[Cost]" caption="Cost" measure="1" displayFolder="" measureGroup="Sales" count="0"/>
    <cacheHierarchy uniqueName="[Measures].[Profit]" caption="Profit" measure="1" displayFolder="" measureGroup="Sales" count="0"/>
    <cacheHierarchy uniqueName="[Measures].[Return Value]" caption="Return Value" measure="1" displayFolder="" measureGroup="Sales" count="0"/>
    <cacheHierarchy uniqueName="[Measures].[Net Profit]" caption="Net Profit" measure="1" displayFolder="" measureGroup="Sales" count="0"/>
    <cacheHierarchy uniqueName="[Measures].[Net Profit Last Year]" caption="Net Profit Last Year" measure="1" displayFolder="" measureGroup="Sales" count="0"/>
    <cacheHierarchy uniqueName="[Measures].[%Net Profit YoY]" caption="%Net Profit YoY" measure="1" displayFolder="" measureGroup="Sales" count="0"/>
    <cacheHierarchy uniqueName="[Measures].[__XL_Count Customer]" caption="__XL_Count Customer" measure="1" displayFolder="" measureGroup="Customer" count="0" hidden="1"/>
    <cacheHierarchy uniqueName="[Measures].[__XL_Count Product]" caption="__XL_Count Product" measure="1" displayFolder="" measureGroup="Product" count="0" hidden="1"/>
    <cacheHierarchy uniqueName="[Measures].[__XL_Count Store]" caption="__XL_Count Store" measure="1" displayFolder="" measureGroup="Store" count="0" hidden="1"/>
    <cacheHierarchy uniqueName="[Measures].[__XL_Count FoodMart-Returns-1997-1998]" caption="__XL_Count FoodMart-Returns-1997-1998" measure="1" displayFolder="" measureGroup="FoodMart-Returns-1997-1998"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PH List]" caption="__XL_Count PH List" measure="1" displayFolder="" measureGroup="PH List" count="0" hidden="1"/>
    <cacheHierarchy uniqueName="[Measures].[__No measures defined]" caption="__No measures defined" measure="1" displayFolder="" count="0" hidden="1"/>
  </cacheHierarchies>
  <kpis count="0"/>
  <dimensions count="8">
    <dimension name="Calendar" uniqueName="[Calendar]" caption="Calendar"/>
    <dimension name="Customer" uniqueName="[Customer]" caption="Customer"/>
    <dimension name="FoodMart-Returns-1997-1998" uniqueName="[FoodMart-Returns-1997-1998]" caption="FoodMart-Returns-1997-1998"/>
    <dimension measure="1" name="Measures" uniqueName="[Measures]" caption="Measures"/>
    <dimension name="PH List" uniqueName="[PH List]" caption="PH List"/>
    <dimension name="Product" uniqueName="[Product]" caption="Product"/>
    <dimension name="Sales" uniqueName="[Sales]" caption="Sales"/>
    <dimension name="Store" uniqueName="[Store]" caption="Store"/>
  </dimensions>
  <measureGroups count="7">
    <measureGroup name="Calendar" caption="Calendar"/>
    <measureGroup name="Customer" caption="Customer"/>
    <measureGroup name="FoodMart-Returns-1997-1998" caption="FoodMart-Returns-1997-1998"/>
    <measureGroup name="PH List" caption="PH List"/>
    <measureGroup name="Product" caption="Product"/>
    <measureGroup name="Sales" caption="Sales"/>
    <measureGroup name="Store" caption="Store"/>
  </measureGroups>
  <maps count="14">
    <map measureGroup="0" dimension="0"/>
    <map measureGroup="1" dimension="1"/>
    <map measureGroup="2" dimension="0"/>
    <map measureGroup="2" dimension="2"/>
    <map measureGroup="2" dimension="5"/>
    <map measureGroup="2" dimension="7"/>
    <map measureGroup="3" dimension="4"/>
    <map measureGroup="4" dimension="5"/>
    <map measureGroup="5" dimension="0"/>
    <map measureGroup="5" dimension="1"/>
    <map measureGroup="5"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khrul Syahmi" refreshedDate="45933.694439236111" backgroundQuery="1" createdVersion="3" refreshedVersion="8" minRefreshableVersion="3" recordCount="0" supportSubquery="1" supportAdvancedDrill="1" xr:uid="{DCDE3AD3-196E-4AA3-9A7D-AD352621E2CF}">
  <cacheSource type="external" connectionId="11">
    <extLst>
      <ext xmlns:x14="http://schemas.microsoft.com/office/spreadsheetml/2009/9/main" uri="{F057638F-6D5F-4e77-A914-E7F072B9BCA8}">
        <x14:sourceConnection name="ThisWorkbookDataModel"/>
      </ext>
    </extLst>
  </cacheSource>
  <cacheFields count="0"/>
  <cacheHierarchies count="9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Is Weekend?]" caption="Is Weekend?" attribute="1" time="1" defaultMemberUniqueName="[Calendar].[Is Weekend?].[All]" allUniqueName="[Calendar].[Is Weekend?].[All]" dimensionUniqueName="[Calendar]" displayFolder="" count="0" memberValueDatatype="130" unbalanced="0"/>
    <cacheHierarchy uniqueName="[Calendar].[Day]" caption="Day" attribute="1" time="1" defaultMemberUniqueName="[Calendar].[Day].[All]" allUniqueName="[Calendar].[Day].[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2" memberValueDatatype="130" unbalanced="0"/>
    <cacheHierarchy uniqueName="[Calendar].[Holiday]" caption="Holiday" attribute="1" time="1" defaultMemberUniqueName="[Calendar].[Holiday].[All]" allUniqueName="[Calendar].[Holiday].[All]" dimensionUniqueName="[Calendar]" displayFolder="" count="0" memberValueDatatype="130" unbalanced="0"/>
    <cacheHierarchy uniqueName="[Calendar].[Working Day]" caption="Working Day" attribute="1" time="1" defaultMemberUniqueName="[Calendar].[Working Day].[All]" allUniqueName="[Calendar].[Working Day].[All]" dimensionUniqueName="[Calendar]" displayFolder="" count="0" memberValueDatatype="130" unbalanced="0"/>
    <cacheHierarchy uniqueName="[Customer].[customer_id]" caption="customer_id" attribute="1" defaultMemberUniqueName="[Customer].[customer_id].[All]" allUniqueName="[Customer].[customer_id].[All]" dimensionUniqueName="[Customer]" displayFolder="" count="0" memberValueDatatype="20" unbalanced="0"/>
    <cacheHierarchy uniqueName="[Customer].[customer_acct_num]" caption="customer_acct_num" attribute="1" defaultMemberUniqueName="[Customer].[customer_acct_num].[All]" allUniqueName="[Customer].[customer_acct_num].[All]" dimensionUniqueName="[Customer]" displayFolder="" count="0" memberValueDatatype="20" unbalanced="0"/>
    <cacheHierarchy uniqueName="[Customer].[Full Name]" caption="Full Name" attribute="1" defaultMemberUniqueName="[Customer].[Full Name].[All]" allUniqueName="[Customer].[Full Name].[All]" dimensionUniqueName="[Customer]" displayFolder="" count="0" memberValueDatatype="130" unbalanced="0"/>
    <cacheHierarchy uniqueName="[Customer].[customer_address]" caption="customer_address" attribute="1" defaultMemberUniqueName="[Customer].[customer_address].[All]" allUniqueName="[Customer].[customer_address].[All]" dimensionUniqueName="[Customer]" displayFolder="" count="0" memberValueDatatype="130" unbalanced="0"/>
    <cacheHierarchy uniqueName="[Customer].[customer_city]" caption="customer_city" attribute="1" defaultMemberUniqueName="[Customer].[customer_city].[All]" allUniqueName="[Customer].[customer_city].[All]" dimensionUniqueName="[Customer]" displayFolder="" count="0" memberValueDatatype="130" unbalanced="0"/>
    <cacheHierarchy uniqueName="[Customer].[customer_state_province]" caption="customer_state_province" attribute="1" defaultMemberUniqueName="[Customer].[customer_state_province].[All]" allUniqueName="[Customer].[customer_state_province].[All]" dimensionUniqueName="[Customer]" displayFolder="" count="0" memberValueDatatype="130" unbalanced="0"/>
    <cacheHierarchy uniqueName="[Customer].[customer_postal_code]" caption="customer_postal_code" attribute="1" defaultMemberUniqueName="[Customer].[customer_postal_code].[All]" allUniqueName="[Customer].[customer_postal_code].[All]" dimensionUniqueName="[Customer]" displayFolder="" count="0" memberValueDatatype="20" unbalanced="0"/>
    <cacheHierarchy uniqueName="[Customer].[customer_country]" caption="customer_country" attribute="1" defaultMemberUniqueName="[Customer].[customer_country].[All]" allUniqueName="[Customer].[customer_country].[All]" dimensionUniqueName="[Customer]" displayFolder="" count="0" memberValueDatatype="130" unbalanced="0"/>
    <cacheHierarchy uniqueName="[Customer].[birthdate]" caption="birthdate" attribute="1" time="1" defaultMemberUniqueName="[Customer].[birthdate].[All]" allUniqueName="[Customer].[birthdate].[All]" dimensionUniqueName="[Customer]" displayFolder="" count="0" memberValueDatatype="7" unbalanced="0"/>
    <cacheHierarchy uniqueName="[Customer].[marital_status]" caption="marital_status" attribute="1" defaultMemberUniqueName="[Customer].[marital_status].[All]" allUniqueName="[Customer].[marital_status].[All]" dimensionUniqueName="[Customer]" displayFolder="" count="0" memberValueDatatype="130" unbalanced="0"/>
    <cacheHierarchy uniqueName="[Customer].[yearly_income]" caption="yearly_income" attribute="1" defaultMemberUniqueName="[Customer].[yearly_income].[All]" allUniqueName="[Customer].[yearly_income].[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total_children]" caption="total_children" attribute="1" defaultMemberUniqueName="[Customer].[total_children].[All]" allUniqueName="[Customer].[total_children].[All]" dimensionUniqueName="[Customer]" displayFolder="" count="0" memberValueDatatype="20" unbalanced="0"/>
    <cacheHierarchy uniqueName="[Customer].[num_children_at_home]" caption="num_children_at_home" attribute="1" defaultMemberUniqueName="[Customer].[num_children_at_home].[All]" allUniqueName="[Customer].[num_children_at_home].[All]" dimensionUniqueName="[Customer]" displayFolder="" count="0" memberValueDatatype="20" unbalanced="0"/>
    <cacheHierarchy uniqueName="[Customer].[education]" caption="education" attribute="1" defaultMemberUniqueName="[Customer].[education].[All]" allUniqueName="[Customer].[education].[All]" dimensionUniqueName="[Customer]" displayFolder="" count="0" memberValueDatatype="130" unbalanced="0"/>
    <cacheHierarchy uniqueName="[Customer].[acct_open_date]" caption="acct_open_date" attribute="1" time="1" defaultMemberUniqueName="[Customer].[acct_open_date].[All]" allUniqueName="[Customer].[acct_open_date].[All]" dimensionUniqueName="[Customer]" displayFolder="" count="0" memberValueDatatype="7" unbalanced="0"/>
    <cacheHierarchy uniqueName="[Customer].[member_card]" caption="member_card" attribute="1" defaultMemberUniqueName="[Customer].[member_card].[All]" allUniqueName="[Customer].[member_card].[All]" dimensionUniqueName="[Customer]" displayFolder="" count="0" memberValueDatatype="130" unbalanced="0"/>
    <cacheHierarchy uniqueName="[Customer].[occupation]" caption="occupation" attribute="1" defaultMemberUniqueName="[Customer].[occupation].[All]" allUniqueName="[Customer].[occupation].[All]" dimensionUniqueName="[Customer]" displayFolder="" count="0" memberValueDatatype="130" unbalanced="0"/>
    <cacheHierarchy uniqueName="[Customer].[homeowner]" caption="homeowner" attribute="1" defaultMemberUniqueName="[Customer].[homeowner].[All]" allUniqueName="[Customer].[homeowner].[All]" dimensionUniqueName="[Customer]" displayFolder="" count="0" memberValueDatatype="130" unbalanced="0"/>
    <cacheHierarchy uniqueName="[Customer].[Alpha Code]" caption="Alpha Code" attribute="1" defaultMemberUniqueName="[Customer].[Alpha Code].[All]" allUniqueName="[Customer].[Alpha Code].[All]" dimensionUniqueName="[Customer]" displayFolder="" count="0" memberValueDatatype="130" unbalanced="0"/>
    <cacheHierarchy uniqueName="[Customer].[Cutomer Gender]" caption="Cutomer Gender" attribute="1" defaultMemberUniqueName="[Customer].[Cutomer Gender].[All]" allUniqueName="[Customer].[Cutomer Gender].[All]" dimensionUniqueName="[Customer]" displayFolder="" count="0" memberValueDatatype="130" unbalanced="0"/>
    <cacheHierarchy uniqueName="[Customer].[Marital Status]" caption="Marital Status" attribute="1" defaultMemberUniqueName="[Customer].[Marital Status].[All]" allUniqueName="[Customer].[Marital Status].[All]" dimensionUniqueName="[Customer]" displayFolder="" count="0" memberValueDatatype="130" unbalanced="0"/>
    <cacheHierarchy uniqueName="[Customer].[Homeowner Status]" caption="Homeowner Status" attribute="1" defaultMemberUniqueName="[Customer].[Homeowner Status].[All]" allUniqueName="[Customer].[Homeowner Status].[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Category]" caption="Age Category" attribute="1" defaultMemberUniqueName="[Customer].[Age Category].[All]" allUniqueName="[Customer].[Age Category].[All]" dimensionUniqueName="[Customer]" displayFolder="" count="0" memberValueDatatype="130" unbalanced="0"/>
    <cacheHierarchy uniqueName="[FoodMart-Returns-1997-1998].[return_date]" caption="return_date" attribute="1" time="1" defaultMemberUniqueName="[FoodMart-Returns-1997-1998].[return_date].[All]" allUniqueName="[FoodMart-Returns-1997-1998].[return_date].[All]" dimensionUniqueName="[FoodMart-Returns-1997-1998]" displayFolder="" count="0" memberValueDatatype="7" unbalanced="0"/>
    <cacheHierarchy uniqueName="[FoodMart-Returns-1997-1998].[product_id]" caption="product_id" attribute="1" defaultMemberUniqueName="[FoodMart-Returns-1997-1998].[product_id].[All]" allUniqueName="[FoodMart-Returns-1997-1998].[product_id].[All]" dimensionUniqueName="[FoodMart-Returns-1997-1998]" displayFolder="" count="0" memberValueDatatype="20" unbalanced="0"/>
    <cacheHierarchy uniqueName="[FoodMart-Returns-1997-1998].[store_id]" caption="store_id" attribute="1" defaultMemberUniqueName="[FoodMart-Returns-1997-1998].[store_id].[All]" allUniqueName="[FoodMart-Returns-1997-1998].[store_id].[All]" dimensionUniqueName="[FoodMart-Returns-1997-1998]" displayFolder="" count="0" memberValueDatatype="20" unbalanced="0"/>
    <cacheHierarchy uniqueName="[FoodMart-Returns-1997-1998].[quantity]" caption="quantity" attribute="1" defaultMemberUniqueName="[FoodMart-Returns-1997-1998].[quantity].[All]" allUniqueName="[FoodMart-Returns-1997-1998].[quantity].[All]" dimensionUniqueName="[FoodMart-Returns-1997-1998]" displayFolder="" count="0" memberValueDatatype="20" unbalanced="0"/>
    <cacheHierarchy uniqueName="[FoodMart-Returns-1997-1998].[product_name]" caption="product_name" attribute="1" defaultMemberUniqueName="[FoodMart-Returns-1997-1998].[product_name].[All]" allUniqueName="[FoodMart-Returns-1997-1998].[product_name].[All]" dimensionUniqueName="[FoodMart-Returns-1997-1998]" displayFolder="" count="0" memberValueDatatype="130" unbalanced="0"/>
    <cacheHierarchy uniqueName="[PH List].[date]" caption="date" attribute="1" time="1" defaultMemberUniqueName="[PH List].[date].[All]" allUniqueName="[PH List].[date].[All]" dimensionUniqueName="[PH List]" displayFolder="" count="0" memberValueDatatype="7" unbalanced="0"/>
    <cacheHierarchy uniqueName="[PH List].[holiday]" caption="holiday" attribute="1" defaultMemberUniqueName="[PH List].[holiday].[All]" allUniqueName="[PH List].[holiday].[All]" dimensionUniqueName="[PH List]" displayFolder="" count="0" memberValueDatatype="130" unbalanced="0"/>
    <cacheHierarchy uniqueName="[Product].[product_id]" caption="product_id" attribute="1" defaultMemberUniqueName="[Product].[product_id].[All]" allUniqueName="[Product].[product_id].[All]" dimensionUniqueName="[Product]" displayFolder="" count="0" memberValueDatatype="20" unbalanced="0"/>
    <cacheHierarchy uniqueName="[Product].[product_brand]" caption="product_brand" attribute="1" defaultMemberUniqueName="[Product].[product_brand].[All]" allUniqueName="[Product].[product_brand].[All]" dimensionUniqueName="[Product]" displayFolder="" count="0" memberValueDatatype="130" unbalanced="0"/>
    <cacheHierarchy uniqueName="[Product].[product_name]" caption="product_name" attribute="1" defaultMemberUniqueName="[Product].[product_name].[All]" allUniqueName="[Product].[product_name].[All]" dimensionUniqueName="[Product]" displayFolder="" count="0" memberValueDatatype="130" unbalanced="0"/>
    <cacheHierarchy uniqueName="[Product].[product_sku]" caption="product_sku" attribute="1" defaultMemberUniqueName="[Product].[product_sku].[All]" allUniqueName="[Product].[product_sku].[All]" dimensionUniqueName="[Product]" displayFolder="" count="0" memberValueDatatype="20" unbalanced="0"/>
    <cacheHierarchy uniqueName="[Product].[product_retail_price]" caption="product_retail_price" attribute="1" defaultMemberUniqueName="[Product].[product_retail_price].[All]" allUniqueName="[Product].[product_retail_price].[All]" dimensionUniqueName="[Product]" displayFolder="" count="0" memberValueDatatype="5" unbalanced="0"/>
    <cacheHierarchy uniqueName="[Product].[Tax]" caption="Tax" attribute="1" defaultMemberUniqueName="[Product].[Tax].[All]" allUniqueName="[Product].[Tax].[All]" dimensionUniqueName="[Product]" displayFolder="" count="0" memberValueDatatype="5" unbalanced="0"/>
    <cacheHierarchy uniqueName="[Product].[product_cost]" caption="product_cost" attribute="1" defaultMemberUniqueName="[Product].[product_cost].[All]" allUniqueName="[Product].[product_cost].[All]" dimensionUniqueName="[Product]" displayFolder="" count="0" memberValueDatatype="5" unbalanced="0"/>
    <cacheHierarchy uniqueName="[Product].[product_weight]" caption="product_weight" attribute="1" defaultMemberUniqueName="[Product].[product_weight].[All]" allUniqueName="[Product].[product_weight].[All]" dimensionUniqueName="[Product]" displayFolder="" count="0" memberValueDatatype="5" unbalanced="0"/>
    <cacheHierarchy uniqueName="[Product].[recyclable]" caption="recyclable" attribute="1" defaultMemberUniqueName="[Product].[recyclable].[All]" allUniqueName="[Product].[recyclable].[All]" dimensionUniqueName="[Product]" displayFolder="" count="0" memberValueDatatype="20" unbalanced="0"/>
    <cacheHierarchy uniqueName="[Product].[low_fat]" caption="low_fat" attribute="1" defaultMemberUniqueName="[Product].[low_fat].[All]" allUniqueName="[Product].[low_fat].[All]" dimensionUniqueName="[Product]" displayFolder="" count="0" memberValueDatatype="20" unbalanced="0"/>
    <cacheHierarchy uniqueName="[Product].[Price AT]" caption="Price AT" attribute="1" defaultMemberUniqueName="[Product].[Price AT].[All]" allUniqueName="[Product].[Price AT].[All]" dimensionUniqueName="[Product]" displayFolder="" count="0" memberValueDatatype="5"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tore].[store_id]" caption="store_id" attribute="1" defaultMemberUniqueName="[Store].[store_id].[All]" allUniqueName="[Store].[store_id].[All]" dimensionUniqueName="[Store]" displayFolder="" count="0" memberValueDatatype="20" unbalanced="0"/>
    <cacheHierarchy uniqueName="[Store].[region_id]" caption="region_id" attribute="1" defaultMemberUniqueName="[Store].[region_id].[All]" allUniqueName="[Store].[region_id].[All]" dimensionUniqueName="[Store]" displayFolder="" count="0" memberValueDatatype="20" unbalanced="0"/>
    <cacheHierarchy uniqueName="[Store].[store_type]" caption="store_type" attribute="1" defaultMemberUniqueName="[Store].[store_type].[All]" allUniqueName="[Store].[store_type].[All]" dimensionUniqueName="[Store]" displayFolder="" count="0" memberValueDatatype="130" unbalanced="0"/>
    <cacheHierarchy uniqueName="[Store].[store_name]" caption="store_name" attribute="1" defaultMemberUniqueName="[Store].[store_name].[All]" allUniqueName="[Store].[store_name].[All]" dimensionUniqueName="[Store]" displayFolder="" count="0" memberValueDatatype="130" unbalanced="0"/>
    <cacheHierarchy uniqueName="[Store].[store_street_address]" caption="store_street_address" attribute="1" defaultMemberUniqueName="[Store].[store_street_address].[All]" allUniqueName="[Store].[store_street_address].[All]" dimensionUniqueName="[Store]" displayFolder="" count="0" memberValueDatatype="130" unbalanced="0"/>
    <cacheHierarchy uniqueName="[Store].[store_city]" caption="store_city" attribute="1" defaultMemberUniqueName="[Store].[store_city].[All]" allUniqueName="[Store].[store_city].[All]" dimensionUniqueName="[Store]" displayFolder="" count="0" memberValueDatatype="130" unbalanced="0"/>
    <cacheHierarchy uniqueName="[Store].[store_state]" caption="store_state" attribute="1" defaultMemberUniqueName="[Store].[store_state].[All]" allUniqueName="[Store].[store_state].[All]" dimensionUniqueName="[Store]" displayFolder="" count="0" memberValueDatatype="130" unbalanced="0"/>
    <cacheHierarchy uniqueName="[Store].[store_country]" caption="store_country" attribute="1" defaultMemberUniqueName="[Store].[store_country].[All]" allUniqueName="[Store].[store_country].[All]" dimensionUniqueName="[Store]" displayFolder="" count="0" memberValueDatatype="130" unbalanced="0"/>
    <cacheHierarchy uniqueName="[Store].[store_phone]" caption="store_phone" attribute="1" defaultMemberUniqueName="[Store].[store_phone].[All]" allUniqueName="[Store].[store_phone].[All]" dimensionUniqueName="[Store]" displayFolder="" count="0" memberValueDatatype="130" unbalanced="0"/>
    <cacheHierarchy uniqueName="[Store].[first_opened_date]" caption="first_opened_date" attribute="1" time="1" defaultMemberUniqueName="[Store].[first_opened_date].[All]" allUniqueName="[Store].[first_opened_date].[All]" dimensionUniqueName="[Store]" displayFolder="" count="0" memberValueDatatype="7" unbalanced="0"/>
    <cacheHierarchy uniqueName="[Store].[last_remodel_date]" caption="last_remodel_date" attribute="1" time="1" defaultMemberUniqueName="[Store].[last_remodel_date].[All]" allUniqueName="[Store].[last_remodel_date].[All]" dimensionUniqueName="[Store]" displayFolder="" count="0" memberValueDatatype="7" unbalanced="0"/>
    <cacheHierarchy uniqueName="[Store].[total_sqft]" caption="total_sqft" attribute="1" defaultMemberUniqueName="[Store].[total_sqft].[All]" allUniqueName="[Store].[total_sqft].[All]" dimensionUniqueName="[Store]" displayFolder="" count="0" memberValueDatatype="20" unbalanced="0"/>
    <cacheHierarchy uniqueName="[Store].[grocery_sqft]" caption="grocery_sqft" attribute="1" defaultMemberUniqueName="[Store].[grocery_sqft].[All]" allUniqueName="[Store].[grocery_sqft].[All]" dimensionUniqueName="[Store]" displayFolder="" count="0" memberValueDatatype="20" unbalanced="0"/>
    <cacheHierarchy uniqueName="[Store].[sales_district]" caption="sales_district" attribute="1" defaultMemberUniqueName="[Store].[sales_district].[All]" allUniqueName="[Store].[sales_district].[All]" dimensionUniqueName="[Store]" displayFolder="" count="0" memberValueDatatype="130" unbalanced="0"/>
    <cacheHierarchy uniqueName="[Store].[sales_region]" caption="sales_region" attribute="1" defaultMemberUniqueName="[Store].[sales_region].[All]" allUniqueName="[Store].[sales_region].[All]" dimensionUniqueName="[Store]" displayFolder="" count="0" memberValueDatatype="130" unbalanced="0"/>
    <cacheHierarchy uniqueName="[Measures].[Sum of quantity]" caption="Sum of quantity" measure="1" displayFolder="" measureGroup="Sales" count="0">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FoodMart-Returns-1997-1998" count="0">
      <extLst>
        <ext xmlns:x15="http://schemas.microsoft.com/office/spreadsheetml/2010/11/main" uri="{B97F6D7D-B522-45F9-BDA1-12C45D357490}">
          <x15:cacheHierarchy aggregatedColumn="39"/>
        </ext>
      </extLst>
    </cacheHierarchy>
    <cacheHierarchy uniqueName="[Measures].[Revenue]" caption="Revenue" measure="1" displayFolder="" measureGroup="Sales" count="0"/>
    <cacheHierarchy uniqueName="[Measures].[Cost]" caption="Cost" measure="1" displayFolder="" measureGroup="Sales" count="0"/>
    <cacheHierarchy uniqueName="[Measures].[Profit]" caption="Profit" measure="1" displayFolder="" measureGroup="Sales" count="0"/>
    <cacheHierarchy uniqueName="[Measures].[Return Value]" caption="Return Value" measure="1" displayFolder="" measureGroup="Sales" count="0"/>
    <cacheHierarchy uniqueName="[Measures].[Net Profit]" caption="Net Profit" measure="1" displayFolder="" measureGroup="Sales" count="0"/>
    <cacheHierarchy uniqueName="[Measures].[Net Profit Last Year]" caption="Net Profit Last Year" measure="1" displayFolder="" measureGroup="Sales" count="0"/>
    <cacheHierarchy uniqueName="[Measures].[%Net Profit YoY]" caption="%Net Profit YoY" measure="1" displayFolder="" measureGroup="Sales" count="0"/>
    <cacheHierarchy uniqueName="[Measures].[__XL_Count Customer]" caption="__XL_Count Customer" measure="1" displayFolder="" measureGroup="Customer" count="0" hidden="1"/>
    <cacheHierarchy uniqueName="[Measures].[__XL_Count Product]" caption="__XL_Count Product" measure="1" displayFolder="" measureGroup="Product" count="0" hidden="1"/>
    <cacheHierarchy uniqueName="[Measures].[__XL_Count Store]" caption="__XL_Count Store" measure="1" displayFolder="" measureGroup="Store" count="0" hidden="1"/>
    <cacheHierarchy uniqueName="[Measures].[__XL_Count FoodMart-Returns-1997-1998]" caption="__XL_Count FoodMart-Returns-1997-1998" measure="1" displayFolder="" measureGroup="FoodMart-Returns-1997-1998"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PH List]" caption="__XL_Count PH List" measure="1" displayFolder="" measureGroup="PH Lis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9785034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7582B1-37D4-4829-83D5-43413AE41974}" name="Qty Sold By Month" cacheId="350" applyNumberFormats="0" applyBorderFormats="0" applyFontFormats="0" applyPatternFormats="0" applyAlignmentFormats="0" applyWidthHeightFormats="1" dataCaption="Values" tag="7d4362dc-3fb5-4199-a14a-75a8cd6744f7" updatedVersion="8" minRefreshableVersion="3" useAutoFormatting="1" subtotalHiddenItems="1" colGrandTotals="0" itemPrintTitles="1" createdVersion="8" indent="0" outline="1" outlineData="1" multipleFieldFilters="0" chartFormat="7">
  <location ref="A13:B26"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quantity" fld="0" baseField="0" baseItem="0"/>
  </dataFields>
  <chartFormats count="1">
    <chartFormat chart="2" format="1" series="1">
      <pivotArea type="data" outline="0" fieldPosition="0">
        <references count="1">
          <reference field="4294967294" count="1" selected="0">
            <x v="0"/>
          </reference>
        </references>
      </pivotArea>
    </chartFormat>
  </chartFormats>
  <pivotHierarchies count="92">
    <pivotHierarchy dragToData="1"/>
    <pivotHierarchy/>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
        <x15:activeTabTopLevelEntity name="[Sales]"/>
        <x15:activeTabTopLevelEntity name="[Product]"/>
        <x15:activeTabTopLevelEntity name="[Customer]"/>
        <x15:activeTabTopLevelEntity name="[Calendar]"/>
        <x15:activeTabTopLevelEntity name="[FoodMart-Returns-1997-1998]"/>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37F320-C698-4631-B051-C62CBC74942E}" name="Revenue By Country" cacheId="356" applyNumberFormats="0" applyBorderFormats="0" applyFontFormats="0" applyPatternFormats="0" applyAlignmentFormats="0" applyWidthHeightFormats="1" dataCaption="Values" tag="1a264114-cac9-410e-bcc7-fb829b7376a5" updatedVersion="8" minRefreshableVersion="3" useAutoFormatting="1" subtotalHiddenItems="1" colGrandTotals="0" itemPrintTitles="1" createdVersion="8" indent="0" outline="1" outlineData="1" multipleFieldFilters="0" rowHeaderCaption="Country">
  <location ref="A6:B10"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fld="0" subtotal="count" baseField="0" baseItem="0"/>
  </dataFields>
  <pivotHierarchies count="92">
    <pivotHierarchy dragToData="1"/>
    <pivotHierarchy/>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
        <x15:activeTabTopLevelEntity name="[Sales]"/>
        <x15:activeTabTopLevelEntity name="[Product]"/>
        <x15:activeTabTopLevelEntity name="[Customer]"/>
        <x15:activeTabTopLevelEntity name="[Calendar]"/>
        <x15:activeTabTopLevelEntity name="[FoodMart-Returns-1997-1998]"/>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84DAD2-4A06-4048-9882-9C6C78AB8418}" name="Main Data" cacheId="353" applyNumberFormats="0" applyBorderFormats="0" applyFontFormats="0" applyPatternFormats="0" applyAlignmentFormats="0" applyWidthHeightFormats="1" dataCaption="Values" tag="d7d94d16-c017-4cc4-b8ed-11977c105cd9" updatedVersion="8" minRefreshableVersion="3" useAutoFormatting="1" subtotalHiddenItems="1" colGrandTotals="0" itemPrintTitles="1" createdVersion="8" indent="0" outline="1" outlineData="1" multipleFieldFilters="0">
  <location ref="A1:E2"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name="Sum of quantity" fld="4" baseField="0" baseItem="0"/>
  </dataFields>
  <pivotHierarchies count="92">
    <pivotHierarchy dragToData="1"/>
    <pivotHierarchy/>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
        <x15:activeTabTopLevelEntity name="[Sales]"/>
        <x15:activeTabTopLevelEntity name="[Product]"/>
        <x15:activeTabTopLevelEntity name="[Customer]"/>
        <x15:activeTabTopLevelEntity name="[Calendar]"/>
        <x15:activeTabTopLevelEntity name="[FoodMart-Returns-1997-1998]"/>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CFF784C9-208D-4ADB-AB92-49F76B586836}" sourceName="[Calendar].[Quarter]">
  <pivotTables>
    <pivotTable tabId="1" name="Qty Sold By Month"/>
    <pivotTable tabId="1" name="Main Data"/>
    <pivotTable tabId="1" name="Revenue By Country"/>
  </pivotTables>
  <data>
    <olap pivotCacheId="697850342">
      <levels count="2">
        <level uniqueName="[Calendar].[Quarter].[(All)]" sourceCaption="(All)" count="0"/>
        <level uniqueName="[Calendar].[Quarter].[Quarter]" sourceCaption="Quarter" count="4">
          <ranges>
            <range startItem="0">
              <i n="[Calendar].[Quarter].&amp;[Q1]" c="Q1"/>
              <i n="[Calendar].[Quarter].&amp;[Q2]" c="Q2"/>
              <i n="[Calendar].[Quarter].&amp;[Q3]" c="Q3"/>
              <i n="[Calendar].[Quarter].&amp;[Q4]" c="Q4"/>
            </range>
          </ranges>
        </level>
      </levels>
      <selections count="1">
        <selection n="[Calendar].[Quart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0CDA58E-1CF9-45D0-9DD0-638C8BC57CC3}" sourceName="[Calendar].[Year]">
  <pivotTables>
    <pivotTable tabId="1" name="Qty Sold By Month"/>
    <pivotTable tabId="1" name="Main Data"/>
    <pivotTable tabId="1" name="Revenue By Country"/>
  </pivotTables>
  <data>
    <olap pivotCacheId="697850342">
      <levels count="2">
        <level uniqueName="[Calendar].[Year].[(All)]" sourceCaption="(All)" count="0"/>
        <level uniqueName="[Calendar].[Year].[Year]" sourceCaption="Year" count="2">
          <ranges>
            <range startItem="0">
              <i n="[Calendar].[Year].&amp;[1997]" c="1997"/>
              <i n="[Calendar].[Year].&amp;[1998]" c="1998"/>
            </range>
          </ranges>
        </level>
      </levels>
      <selections count="1">
        <selection n="[Calendar].[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4FE83E0A-668D-4A81-9C53-4A7F57830C4F}" cache="Slicer_Quarter" caption="Quarter" level="1" rowHeight="247650"/>
  <slicer name="Year" xr10:uid="{EE3C8496-E88C-4587-A99C-7F488931E79A}" cache="Slicer_Year" caption="Year"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54628-6230-46BE-BB5C-595814B8AC2E}">
  <dimension ref="A1:H26"/>
  <sheetViews>
    <sheetView topLeftCell="A10" zoomScale="160" zoomScaleNormal="160" workbookViewId="0">
      <selection activeCell="A13" sqref="A13"/>
    </sheetView>
  </sheetViews>
  <sheetFormatPr defaultRowHeight="14.4" x14ac:dyDescent="0.3"/>
  <cols>
    <col min="1" max="1" width="10.5546875" bestFit="1" customWidth="1"/>
    <col min="2" max="2" width="14.5546875" bestFit="1" customWidth="1"/>
    <col min="3" max="3" width="14.44140625" bestFit="1" customWidth="1"/>
    <col min="4" max="4" width="11.77734375" bestFit="1" customWidth="1"/>
    <col min="5" max="5" width="14" bestFit="1" customWidth="1"/>
    <col min="6" max="6" width="13.88671875" bestFit="1" customWidth="1"/>
    <col min="7" max="7" width="17.21875" bestFit="1" customWidth="1"/>
    <col min="8" max="8" width="14.44140625" bestFit="1" customWidth="1"/>
    <col min="9" max="90" width="5" bestFit="1" customWidth="1"/>
    <col min="91" max="91" width="10.5546875" bestFit="1" customWidth="1"/>
  </cols>
  <sheetData>
    <row r="1" spans="1:8" x14ac:dyDescent="0.3">
      <c r="A1" t="s">
        <v>3</v>
      </c>
      <c r="B1" t="s">
        <v>4</v>
      </c>
      <c r="C1" t="s">
        <v>5</v>
      </c>
      <c r="D1" t="s">
        <v>6</v>
      </c>
      <c r="E1" t="s">
        <v>2</v>
      </c>
    </row>
    <row r="2" spans="1:8" x14ac:dyDescent="0.3">
      <c r="A2" s="4">
        <v>1764546.4400000083</v>
      </c>
      <c r="B2" s="4">
        <v>711727.66000000085</v>
      </c>
      <c r="C2" s="4">
        <v>1052818.7800000075</v>
      </c>
      <c r="D2" s="4">
        <v>17432.399999999965</v>
      </c>
      <c r="E2" s="3">
        <v>833489</v>
      </c>
    </row>
    <row r="3" spans="1:8" x14ac:dyDescent="0.3">
      <c r="A3" s="6">
        <f>A2</f>
        <v>1764546.4400000083</v>
      </c>
      <c r="B3" s="6">
        <f t="shared" ref="B3:E3" si="0">B2</f>
        <v>711727.66000000085</v>
      </c>
      <c r="C3" s="6">
        <f t="shared" si="0"/>
        <v>1052818.7800000075</v>
      </c>
      <c r="D3" s="6">
        <f t="shared" si="0"/>
        <v>17432.399999999965</v>
      </c>
      <c r="E3" s="3">
        <f t="shared" si="0"/>
        <v>833489</v>
      </c>
    </row>
    <row r="6" spans="1:8" x14ac:dyDescent="0.3">
      <c r="A6" s="1" t="s">
        <v>22</v>
      </c>
      <c r="B6" t="s">
        <v>3</v>
      </c>
      <c r="D6" t="str" cm="1">
        <f t="array" ref="D6:E9">A6:B9</f>
        <v>Country</v>
      </c>
      <c r="E6" t="str">
        <v>Revenue</v>
      </c>
      <c r="G6" t="str" cm="1">
        <f t="array" ref="G6:H6">_xlfn._xlws.FILTER(_xlfn.ANCHORARRAY(D6),D6:D9=Dashboard!R5)</f>
        <v>Mexico</v>
      </c>
      <c r="H6" s="6">
        <v>478915.6599999998</v>
      </c>
    </row>
    <row r="7" spans="1:8" x14ac:dyDescent="0.3">
      <c r="A7" s="2" t="s">
        <v>7</v>
      </c>
      <c r="B7" s="4">
        <v>107674.33999999994</v>
      </c>
      <c r="D7" t="str">
        <v>Canada</v>
      </c>
      <c r="E7" s="6">
        <v>107674.33999999994</v>
      </c>
    </row>
    <row r="8" spans="1:8" x14ac:dyDescent="0.3">
      <c r="A8" s="2" t="s">
        <v>8</v>
      </c>
      <c r="B8" s="4">
        <v>478915.6599999998</v>
      </c>
      <c r="D8" t="str">
        <v>Mexico</v>
      </c>
      <c r="E8" s="6">
        <v>478915.6599999998</v>
      </c>
      <c r="G8" t="str">
        <f>"Revenue for "&amp;G6</f>
        <v>Revenue for Mexico</v>
      </c>
    </row>
    <row r="9" spans="1:8" x14ac:dyDescent="0.3">
      <c r="A9" s="2" t="s">
        <v>9</v>
      </c>
      <c r="B9" s="4">
        <v>1177956.4399999985</v>
      </c>
      <c r="D9" t="str">
        <v>USA</v>
      </c>
      <c r="E9" s="6">
        <v>1177956.4399999985</v>
      </c>
    </row>
    <row r="10" spans="1:8" x14ac:dyDescent="0.3">
      <c r="A10" s="2" t="s">
        <v>1</v>
      </c>
      <c r="B10" s="4">
        <v>1764546.4400000083</v>
      </c>
    </row>
    <row r="13" spans="1:8" x14ac:dyDescent="0.3">
      <c r="A13" s="1" t="s">
        <v>0</v>
      </c>
      <c r="B13" t="s">
        <v>2</v>
      </c>
    </row>
    <row r="14" spans="1:8" x14ac:dyDescent="0.3">
      <c r="A14" s="2" t="s">
        <v>10</v>
      </c>
      <c r="B14" s="3">
        <v>67941</v>
      </c>
    </row>
    <row r="15" spans="1:8" x14ac:dyDescent="0.3">
      <c r="A15" s="2" t="s">
        <v>11</v>
      </c>
      <c r="B15" s="3">
        <v>65388</v>
      </c>
    </row>
    <row r="16" spans="1:8" x14ac:dyDescent="0.3">
      <c r="A16" s="2" t="s">
        <v>12</v>
      </c>
      <c r="B16" s="3">
        <v>70040</v>
      </c>
    </row>
    <row r="17" spans="1:2" x14ac:dyDescent="0.3">
      <c r="A17" s="2" t="s">
        <v>13</v>
      </c>
      <c r="B17" s="3">
        <v>65228</v>
      </c>
    </row>
    <row r="18" spans="1:2" x14ac:dyDescent="0.3">
      <c r="A18" s="2" t="s">
        <v>14</v>
      </c>
      <c r="B18" s="3">
        <v>66166</v>
      </c>
    </row>
    <row r="19" spans="1:2" x14ac:dyDescent="0.3">
      <c r="A19" s="2" t="s">
        <v>15</v>
      </c>
      <c r="B19" s="3">
        <v>66961</v>
      </c>
    </row>
    <row r="20" spans="1:2" x14ac:dyDescent="0.3">
      <c r="A20" s="2" t="s">
        <v>16</v>
      </c>
      <c r="B20" s="3">
        <v>70434</v>
      </c>
    </row>
    <row r="21" spans="1:2" x14ac:dyDescent="0.3">
      <c r="A21" s="2" t="s">
        <v>17</v>
      </c>
      <c r="B21" s="3">
        <v>66474</v>
      </c>
    </row>
    <row r="22" spans="1:2" x14ac:dyDescent="0.3">
      <c r="A22" s="2" t="s">
        <v>18</v>
      </c>
      <c r="B22" s="3">
        <v>68352</v>
      </c>
    </row>
    <row r="23" spans="1:2" x14ac:dyDescent="0.3">
      <c r="A23" s="2" t="s">
        <v>19</v>
      </c>
      <c r="B23" s="3">
        <v>63903</v>
      </c>
    </row>
    <row r="24" spans="1:2" x14ac:dyDescent="0.3">
      <c r="A24" s="2" t="s">
        <v>20</v>
      </c>
      <c r="B24" s="3">
        <v>79077</v>
      </c>
    </row>
    <row r="25" spans="1:2" x14ac:dyDescent="0.3">
      <c r="A25" s="2" t="s">
        <v>21</v>
      </c>
      <c r="B25" s="3">
        <v>83525</v>
      </c>
    </row>
    <row r="26" spans="1:2" x14ac:dyDescent="0.3">
      <c r="A26" s="2" t="s">
        <v>1</v>
      </c>
      <c r="B26" s="3">
        <v>833489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97143-6372-445F-963A-5859E9FA1D30}">
  <dimension ref="R5:T7"/>
  <sheetViews>
    <sheetView tabSelected="1" workbookViewId="0">
      <selection activeCell="S3" sqref="S3"/>
    </sheetView>
  </sheetViews>
  <sheetFormatPr defaultRowHeight="14.4" x14ac:dyDescent="0.3"/>
  <cols>
    <col min="1" max="16384" width="8.88671875" style="5"/>
  </cols>
  <sheetData>
    <row r="5" spans="18:20" x14ac:dyDescent="0.3">
      <c r="R5" s="7" t="s">
        <v>8</v>
      </c>
      <c r="S5" s="7"/>
      <c r="T5" s="7"/>
    </row>
    <row r="6" spans="18:20" x14ac:dyDescent="0.3">
      <c r="R6" s="7"/>
      <c r="S6" s="7"/>
      <c r="T6" s="7"/>
    </row>
    <row r="7" spans="18:20" x14ac:dyDescent="0.3">
      <c r="R7" s="7"/>
      <c r="S7" s="7"/>
      <c r="T7" s="7"/>
    </row>
  </sheetData>
  <mergeCells count="1">
    <mergeCell ref="R5:T7"/>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8A81B030-7A42-45BE-A494-D76D52F8B29B}">
          <x14:formula1>
            <xm:f>Calculation!$D$7:$D$9</xm:f>
          </x14:formula1>
          <xm:sqref>R5:T7</xm:sqref>
        </x14:dataValidation>
      </x14:dataValidations>
    </ex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82E81462-8E60-4121-BBCC-57CB07F9C149}">
  <ds:schemaRefs/>
</ds:datastoreItem>
</file>

<file path=customXml/itemProps2.xml><?xml version="1.0" encoding="utf-8"?>
<ds:datastoreItem xmlns:ds="http://schemas.openxmlformats.org/officeDocument/2006/customXml" ds:itemID="{A444C4FF-C426-4CF3-9C71-FB9564B5EC06}">
  <ds:schemaRefs/>
</ds:datastoreItem>
</file>

<file path=customXml/itemProps3.xml><?xml version="1.0" encoding="utf-8"?>
<ds:datastoreItem xmlns:ds="http://schemas.openxmlformats.org/officeDocument/2006/customXml" ds:itemID="{A3DFEB95-BA1B-4989-8615-37C2424C7CA2}">
  <ds:schemaRefs/>
</ds:datastoreItem>
</file>

<file path=customXml/itemProps4.xml><?xml version="1.0" encoding="utf-8"?>
<ds:datastoreItem xmlns:ds="http://schemas.openxmlformats.org/officeDocument/2006/customXml" ds:itemID="{A2B46491-76D3-4515-A498-D4EA9C19CC59}">
  <ds:schemaRefs/>
</ds:datastoreItem>
</file>

<file path=customXml/itemProps5.xml><?xml version="1.0" encoding="utf-8"?>
<ds:datastoreItem xmlns:ds="http://schemas.openxmlformats.org/officeDocument/2006/customXml" ds:itemID="{D90A5F40-7691-452C-8CC4-133B7E71AB3D}">
  <ds:schemaRefs/>
</ds:datastoreItem>
</file>

<file path=customXml/itemProps6.xml><?xml version="1.0" encoding="utf-8"?>
<ds:datastoreItem xmlns:ds="http://schemas.openxmlformats.org/officeDocument/2006/customXml" ds:itemID="{115B4D75-8D85-45B4-A4D9-F541160747CB}">
  <ds:schemaRefs/>
</ds:datastoreItem>
</file>

<file path=customXml/itemProps7.xml><?xml version="1.0" encoding="utf-8"?>
<ds:datastoreItem xmlns:ds="http://schemas.openxmlformats.org/officeDocument/2006/customXml" ds:itemID="{AF5E6924-CB9D-4942-B1EB-511B866C53D7}">
  <ds:schemaRefs/>
</ds:datastoreItem>
</file>

<file path=customXml/itemProps8.xml><?xml version="1.0" encoding="utf-8"?>
<ds:datastoreItem xmlns:ds="http://schemas.openxmlformats.org/officeDocument/2006/customXml" ds:itemID="{4B4488D1-A358-4F2B-A321-8DA77503B85D}">
  <ds:schemaRefs/>
</ds:datastoreItem>
</file>

<file path=customXml/itemProps9.xml><?xml version="1.0" encoding="utf-8"?>
<ds:datastoreItem xmlns:ds="http://schemas.openxmlformats.org/officeDocument/2006/customXml" ds:itemID="{0095CD8A-F5CA-4221-89C9-586CB15BEF87}">
  <ds:schemaRefs/>
</ds:datastoreItem>
</file>

<file path=customXml/itemProps10.xml><?xml version="1.0" encoding="utf-8"?>
<ds:datastoreItem xmlns:ds="http://schemas.openxmlformats.org/officeDocument/2006/customXml" ds:itemID="{235B5767-5B05-412C-9EC7-56EDBA97DFF4}">
  <ds:schemaRefs/>
</ds:datastoreItem>
</file>

<file path=customXml/itemProps11.xml><?xml version="1.0" encoding="utf-8"?>
<ds:datastoreItem xmlns:ds="http://schemas.openxmlformats.org/officeDocument/2006/customXml" ds:itemID="{69FC53A0-47C6-4DA5-B5E1-9922F612C21C}">
  <ds:schemaRefs/>
</ds:datastoreItem>
</file>

<file path=customXml/itemProps12.xml><?xml version="1.0" encoding="utf-8"?>
<ds:datastoreItem xmlns:ds="http://schemas.openxmlformats.org/officeDocument/2006/customXml" ds:itemID="{6E2ACB5E-C670-47E1-A541-6E08221ABA39}">
  <ds:schemaRefs/>
</ds:datastoreItem>
</file>

<file path=customXml/itemProps13.xml><?xml version="1.0" encoding="utf-8"?>
<ds:datastoreItem xmlns:ds="http://schemas.openxmlformats.org/officeDocument/2006/customXml" ds:itemID="{3DDF17E5-96AA-488B-93C4-1D9948E60925}">
  <ds:schemaRefs/>
</ds:datastoreItem>
</file>

<file path=customXml/itemProps14.xml><?xml version="1.0" encoding="utf-8"?>
<ds:datastoreItem xmlns:ds="http://schemas.openxmlformats.org/officeDocument/2006/customXml" ds:itemID="{CA589504-D42B-4384-958B-0F23CF29C8B0}">
  <ds:schemaRefs/>
</ds:datastoreItem>
</file>

<file path=customXml/itemProps15.xml><?xml version="1.0" encoding="utf-8"?>
<ds:datastoreItem xmlns:ds="http://schemas.openxmlformats.org/officeDocument/2006/customXml" ds:itemID="{3191D698-7B67-4486-A955-47A89ABEB172}">
  <ds:schemaRefs/>
</ds:datastoreItem>
</file>

<file path=customXml/itemProps16.xml><?xml version="1.0" encoding="utf-8"?>
<ds:datastoreItem xmlns:ds="http://schemas.openxmlformats.org/officeDocument/2006/customXml" ds:itemID="{435360EE-3809-4ECB-BD71-B4126786810B}">
  <ds:schemaRefs/>
</ds:datastoreItem>
</file>

<file path=customXml/itemProps17.xml><?xml version="1.0" encoding="utf-8"?>
<ds:datastoreItem xmlns:ds="http://schemas.openxmlformats.org/officeDocument/2006/customXml" ds:itemID="{327D169D-E187-4763-998F-AE18DCDCAA06}">
  <ds:schemaRefs>
    <ds:schemaRef ds:uri="http://schemas.microsoft.com/DataMashup"/>
  </ds:schemaRefs>
</ds:datastoreItem>
</file>

<file path=customXml/itemProps18.xml><?xml version="1.0" encoding="utf-8"?>
<ds:datastoreItem xmlns:ds="http://schemas.openxmlformats.org/officeDocument/2006/customXml" ds:itemID="{643E2194-4009-45FA-9726-E563E8CE4A9D}">
  <ds:schemaRefs/>
</ds:datastoreItem>
</file>

<file path=customXml/itemProps19.xml><?xml version="1.0" encoding="utf-8"?>
<ds:datastoreItem xmlns:ds="http://schemas.openxmlformats.org/officeDocument/2006/customXml" ds:itemID="{CAAD7EF3-7385-4054-9D46-CD81E8C7C8DF}">
  <ds:schemaRefs/>
</ds:datastoreItem>
</file>

<file path=customXml/itemProps20.xml><?xml version="1.0" encoding="utf-8"?>
<ds:datastoreItem xmlns:ds="http://schemas.openxmlformats.org/officeDocument/2006/customXml" ds:itemID="{0D972CB6-C692-4860-9BBA-FB871B5A361A}">
  <ds:schemaRefs/>
</ds:datastoreItem>
</file>

<file path=customXml/itemProps21.xml><?xml version="1.0" encoding="utf-8"?>
<ds:datastoreItem xmlns:ds="http://schemas.openxmlformats.org/officeDocument/2006/customXml" ds:itemID="{DCAFF7A1-A503-4279-A356-D1C5501A32DA}">
  <ds:schemaRefs/>
</ds:datastoreItem>
</file>

<file path=customXml/itemProps22.xml><?xml version="1.0" encoding="utf-8"?>
<ds:datastoreItem xmlns:ds="http://schemas.openxmlformats.org/officeDocument/2006/customXml" ds:itemID="{AA76B892-0621-4CB3-9808-198B9DAC2499}">
  <ds:schemaRefs/>
</ds:datastoreItem>
</file>

<file path=customXml/itemProps23.xml><?xml version="1.0" encoding="utf-8"?>
<ds:datastoreItem xmlns:ds="http://schemas.openxmlformats.org/officeDocument/2006/customXml" ds:itemID="{E1C6247E-D760-4C3C-89F5-F2CE7083E26A}">
  <ds:schemaRefs/>
</ds:datastoreItem>
</file>

<file path=customXml/itemProps24.xml><?xml version="1.0" encoding="utf-8"?>
<ds:datastoreItem xmlns:ds="http://schemas.openxmlformats.org/officeDocument/2006/customXml" ds:itemID="{F2122FEE-F924-466B-B4F0-1C9D67429735}">
  <ds:schemaRefs/>
</ds:datastoreItem>
</file>

<file path=customXml/itemProps25.xml><?xml version="1.0" encoding="utf-8"?>
<ds:datastoreItem xmlns:ds="http://schemas.openxmlformats.org/officeDocument/2006/customXml" ds:itemID="{82158E7E-2EF5-4F84-BEB2-F4075DAA5F4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Calculation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Fakhrul Syahmi</dc:creator>
  <cp:lastModifiedBy>Fakhrul Syahmi</cp:lastModifiedBy>
  <dcterms:created xsi:type="dcterms:W3CDTF">2025-10-02T06:56:47Z</dcterms:created>
  <dcterms:modified xsi:type="dcterms:W3CDTF">2025-10-03T08:42:53Z</dcterms:modified>
</cp:coreProperties>
</file>