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ce\Documents\1-western governors university Data Analytics MBA\Capstone Information\Task 2\"/>
    </mc:Choice>
  </mc:AlternateContent>
  <xr:revisionPtr revIDLastSave="0" documentId="8_{9E9EE4AC-79EB-425F-97E7-5335ED867B09}" xr6:coauthVersionLast="47" xr6:coauthVersionMax="47" xr10:uidLastSave="{00000000-0000-0000-0000-000000000000}"/>
  <bookViews>
    <workbookView xWindow="-108" yWindow="-108" windowWidth="23256" windowHeight="12576" xr2:uid="{27CBCAA3-5BE5-41DA-A669-472292D980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1" l="1"/>
  <c r="G25" i="1"/>
  <c r="E24" i="1"/>
  <c r="G24" i="1"/>
  <c r="G13" i="1"/>
  <c r="G12" i="1"/>
  <c r="E13" i="1"/>
  <c r="E12" i="1"/>
  <c r="C13" i="1"/>
</calcChain>
</file>

<file path=xl/sharedStrings.xml><?xml version="1.0" encoding="utf-8"?>
<sst xmlns="http://schemas.openxmlformats.org/spreadsheetml/2006/main" count="36" uniqueCount="21">
  <si>
    <t>patient 1</t>
  </si>
  <si>
    <t>patient 2</t>
  </si>
  <si>
    <t>patient 3</t>
  </si>
  <si>
    <t>patient 4</t>
  </si>
  <si>
    <t>patient 6</t>
  </si>
  <si>
    <t>patient 5</t>
  </si>
  <si>
    <t>patient 7</t>
  </si>
  <si>
    <t>patient 8</t>
  </si>
  <si>
    <t>Office Visit Length</t>
  </si>
  <si>
    <t>Medicare Office Visit Cost</t>
  </si>
  <si>
    <t>Total minutes per 1 week</t>
  </si>
  <si>
    <t>Total hours per 1 week</t>
  </si>
  <si>
    <t>Total Medicare Office Visit Cost</t>
  </si>
  <si>
    <t>Average Medicare Office Visit Cost</t>
  </si>
  <si>
    <t>Medicare Office Visit CoPay Cost</t>
  </si>
  <si>
    <t>Total Medicare Office Visit Copay</t>
  </si>
  <si>
    <t>Average Medicare Office Visit Copay</t>
  </si>
  <si>
    <t>Proposed Medicare Small Group Visit Cost</t>
  </si>
  <si>
    <t xml:space="preserve">Small Group Medical Visits </t>
  </si>
  <si>
    <t>Regular Office Visit Length</t>
  </si>
  <si>
    <t>Regular Office 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</si>
</sst>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009C4-F5D3-4CAD-82C7-CEDE59B509AE}">
  <dimension ref="B3:G25"/>
  <sheetViews>
    <sheetView tabSelected="1" workbookViewId="0">
      <selection activeCell="B3" sqref="B3:G25"/>
    </sheetView>
  </sheetViews>
  <sheetFormatPr defaultRowHeight="14.4" x14ac:dyDescent="0.3"/>
  <cols>
    <col min="2" max="2" width="21.77734375" bestFit="1" customWidth="1"/>
    <col min="3" max="3" width="23.109375" bestFit="1" customWidth="1"/>
    <col min="4" max="4" width="29.6640625" bestFit="1" customWidth="1"/>
    <col min="5" max="5" width="35.6640625" bestFit="1" customWidth="1"/>
    <col min="6" max="6" width="30.109375" customWidth="1"/>
    <col min="7" max="7" width="28.109375" bestFit="1" customWidth="1"/>
    <col min="8" max="8" width="31.109375" bestFit="1" customWidth="1"/>
    <col min="9" max="10" width="31.109375" customWidth="1"/>
    <col min="11" max="11" width="35.6640625" bestFit="1" customWidth="1"/>
    <col min="12" max="12" width="31.109375" bestFit="1" customWidth="1"/>
    <col min="13" max="13" width="28.109375" bestFit="1" customWidth="1"/>
  </cols>
  <sheetData>
    <row r="3" spans="2:7" x14ac:dyDescent="0.3">
      <c r="B3" s="1" t="s">
        <v>20</v>
      </c>
      <c r="C3" s="1" t="s">
        <v>19</v>
      </c>
      <c r="D3" s="1"/>
      <c r="E3" s="1" t="s">
        <v>9</v>
      </c>
      <c r="F3" s="1"/>
      <c r="G3" s="1" t="s">
        <v>14</v>
      </c>
    </row>
    <row r="4" spans="2:7" x14ac:dyDescent="0.3">
      <c r="B4" s="1" t="s">
        <v>0</v>
      </c>
      <c r="C4" s="1">
        <v>45</v>
      </c>
      <c r="D4" s="1"/>
      <c r="E4" s="1">
        <v>148.44</v>
      </c>
      <c r="F4" s="1"/>
      <c r="G4" s="1">
        <v>37.11</v>
      </c>
    </row>
    <row r="5" spans="2:7" x14ac:dyDescent="0.3">
      <c r="B5" s="1" t="s">
        <v>1</v>
      </c>
      <c r="C5" s="1">
        <v>45</v>
      </c>
      <c r="D5" s="1"/>
      <c r="E5" s="1">
        <v>145.63200000000001</v>
      </c>
      <c r="F5" s="1"/>
      <c r="G5" s="1">
        <v>36.408000000000001</v>
      </c>
    </row>
    <row r="6" spans="2:7" x14ac:dyDescent="0.3">
      <c r="B6" s="1" t="s">
        <v>2</v>
      </c>
      <c r="C6" s="1">
        <v>45</v>
      </c>
      <c r="D6" s="1"/>
      <c r="E6" s="1">
        <v>146.96799999999999</v>
      </c>
      <c r="F6" s="1"/>
      <c r="G6" s="1">
        <v>36.741999999999997</v>
      </c>
    </row>
    <row r="7" spans="2:7" x14ac:dyDescent="0.3">
      <c r="B7" s="1" t="s">
        <v>3</v>
      </c>
      <c r="C7" s="1">
        <v>45</v>
      </c>
      <c r="D7" s="1"/>
      <c r="E7" s="1">
        <v>145.63200000000001</v>
      </c>
      <c r="F7" s="1"/>
      <c r="G7" s="1">
        <v>36.408000000000001</v>
      </c>
    </row>
    <row r="8" spans="2:7" x14ac:dyDescent="0.3">
      <c r="B8" s="1" t="s">
        <v>5</v>
      </c>
      <c r="C8" s="1">
        <v>45</v>
      </c>
      <c r="D8" s="1"/>
      <c r="E8" s="1">
        <v>146.96799999999999</v>
      </c>
      <c r="F8" s="1"/>
      <c r="G8" s="1">
        <v>36.741999999999997</v>
      </c>
    </row>
    <row r="9" spans="2:7" x14ac:dyDescent="0.3">
      <c r="B9" s="1" t="s">
        <v>4</v>
      </c>
      <c r="C9" s="1">
        <v>45</v>
      </c>
      <c r="D9" s="1"/>
      <c r="E9" s="1">
        <v>148.44</v>
      </c>
      <c r="F9" s="1"/>
      <c r="G9" s="1">
        <v>37.11</v>
      </c>
    </row>
    <row r="10" spans="2:7" x14ac:dyDescent="0.3">
      <c r="B10" s="1" t="s">
        <v>6</v>
      </c>
      <c r="C10" s="1">
        <v>45</v>
      </c>
      <c r="D10" s="1"/>
      <c r="E10" s="1">
        <v>146.96799999999999</v>
      </c>
      <c r="F10" s="1"/>
      <c r="G10" s="1">
        <v>36.741999999999997</v>
      </c>
    </row>
    <row r="11" spans="2:7" x14ac:dyDescent="0.3">
      <c r="B11" s="1" t="s">
        <v>7</v>
      </c>
      <c r="C11" s="1">
        <v>45</v>
      </c>
      <c r="D11" s="1"/>
      <c r="E11" s="1">
        <v>145.63200000000001</v>
      </c>
      <c r="F11" s="1"/>
      <c r="G11" s="1">
        <v>36.408000000000001</v>
      </c>
    </row>
    <row r="12" spans="2:7" x14ac:dyDescent="0.3">
      <c r="B12" s="1" t="s">
        <v>10</v>
      </c>
      <c r="C12" s="1">
        <v>360</v>
      </c>
      <c r="D12" s="1" t="s">
        <v>12</v>
      </c>
      <c r="E12" s="1">
        <f>SUM(E4:E11)</f>
        <v>1174.68</v>
      </c>
      <c r="F12" s="1" t="s">
        <v>15</v>
      </c>
      <c r="G12" s="1">
        <f>SUM(G4:G11)</f>
        <v>293.67</v>
      </c>
    </row>
    <row r="13" spans="2:7" x14ac:dyDescent="0.3">
      <c r="B13" s="1" t="s">
        <v>11</v>
      </c>
      <c r="C13" s="1">
        <f>C12/60</f>
        <v>6</v>
      </c>
      <c r="D13" s="1" t="s">
        <v>13</v>
      </c>
      <c r="E13" s="1">
        <f>AVERAGE(E4:E11)</f>
        <v>146.83500000000001</v>
      </c>
      <c r="F13" s="1" t="s">
        <v>16</v>
      </c>
      <c r="G13" s="1">
        <f>AVERAGE(G4:G11)</f>
        <v>36.708750000000002</v>
      </c>
    </row>
    <row r="14" spans="2:7" x14ac:dyDescent="0.3">
      <c r="B14" s="1"/>
      <c r="C14" s="1"/>
      <c r="D14" s="1"/>
      <c r="E14" s="1"/>
      <c r="F14" s="1"/>
      <c r="G14" s="1"/>
    </row>
    <row r="15" spans="2:7" x14ac:dyDescent="0.3">
      <c r="B15" s="1" t="s">
        <v>18</v>
      </c>
      <c r="C15" s="1" t="s">
        <v>8</v>
      </c>
      <c r="D15" s="1"/>
      <c r="E15" s="1" t="s">
        <v>17</v>
      </c>
      <c r="F15" s="1"/>
      <c r="G15" s="1" t="s">
        <v>14</v>
      </c>
    </row>
    <row r="16" spans="2:7" x14ac:dyDescent="0.3">
      <c r="B16" s="1" t="s">
        <v>0</v>
      </c>
      <c r="C16" s="1">
        <v>90</v>
      </c>
      <c r="D16" s="1"/>
      <c r="E16" s="1">
        <v>95</v>
      </c>
      <c r="F16" s="1"/>
      <c r="G16" s="1">
        <v>23.75</v>
      </c>
    </row>
    <row r="17" spans="2:7" x14ac:dyDescent="0.3">
      <c r="B17" s="1" t="s">
        <v>1</v>
      </c>
      <c r="C17" s="1">
        <v>90</v>
      </c>
      <c r="D17" s="1"/>
      <c r="E17" s="1">
        <v>93</v>
      </c>
      <c r="F17" s="1"/>
      <c r="G17" s="1">
        <v>23.25</v>
      </c>
    </row>
    <row r="18" spans="2:7" x14ac:dyDescent="0.3">
      <c r="B18" s="1" t="s">
        <v>2</v>
      </c>
      <c r="C18" s="1">
        <v>90</v>
      </c>
      <c r="D18" s="1"/>
      <c r="E18" s="1">
        <v>94</v>
      </c>
      <c r="F18" s="1"/>
      <c r="G18" s="1">
        <v>23.5</v>
      </c>
    </row>
    <row r="19" spans="2:7" x14ac:dyDescent="0.3">
      <c r="B19" s="1" t="s">
        <v>3</v>
      </c>
      <c r="C19" s="1">
        <v>90</v>
      </c>
      <c r="D19" s="1"/>
      <c r="E19" s="1">
        <v>93</v>
      </c>
      <c r="F19" s="1"/>
      <c r="G19" s="1">
        <v>23.25</v>
      </c>
    </row>
    <row r="20" spans="2:7" x14ac:dyDescent="0.3">
      <c r="B20" s="1" t="s">
        <v>5</v>
      </c>
      <c r="C20" s="1">
        <v>90</v>
      </c>
      <c r="D20" s="1"/>
      <c r="E20" s="1">
        <v>94</v>
      </c>
      <c r="F20" s="1"/>
      <c r="G20" s="1">
        <v>23.5</v>
      </c>
    </row>
    <row r="21" spans="2:7" x14ac:dyDescent="0.3">
      <c r="B21" s="1" t="s">
        <v>4</v>
      </c>
      <c r="C21" s="1">
        <v>90</v>
      </c>
      <c r="D21" s="1"/>
      <c r="E21" s="1">
        <v>95</v>
      </c>
      <c r="F21" s="1"/>
      <c r="G21" s="1">
        <v>23.75</v>
      </c>
    </row>
    <row r="22" spans="2:7" x14ac:dyDescent="0.3">
      <c r="B22" s="1" t="s">
        <v>6</v>
      </c>
      <c r="C22" s="1">
        <v>90</v>
      </c>
      <c r="D22" s="1"/>
      <c r="E22" s="1">
        <v>94</v>
      </c>
      <c r="F22" s="1"/>
      <c r="G22" s="1">
        <v>23.5</v>
      </c>
    </row>
    <row r="23" spans="2:7" x14ac:dyDescent="0.3">
      <c r="B23" s="1" t="s">
        <v>7</v>
      </c>
      <c r="C23" s="1">
        <v>90</v>
      </c>
      <c r="D23" s="1"/>
      <c r="E23" s="1">
        <v>93</v>
      </c>
      <c r="F23" s="1"/>
      <c r="G23" s="1">
        <v>23.25</v>
      </c>
    </row>
    <row r="24" spans="2:7" x14ac:dyDescent="0.3">
      <c r="B24" s="1" t="s">
        <v>10</v>
      </c>
      <c r="C24" s="1">
        <v>90</v>
      </c>
      <c r="D24" s="1" t="s">
        <v>15</v>
      </c>
      <c r="E24" s="1">
        <f>SUM(E16:E23)</f>
        <v>751</v>
      </c>
      <c r="F24" s="1" t="s">
        <v>15</v>
      </c>
      <c r="G24" s="1">
        <f>SUM(G16:G23)</f>
        <v>187.75</v>
      </c>
    </row>
    <row r="25" spans="2:7" x14ac:dyDescent="0.3">
      <c r="B25" s="1" t="s">
        <v>11</v>
      </c>
      <c r="C25" s="1">
        <v>1.5</v>
      </c>
      <c r="D25" s="1" t="s">
        <v>16</v>
      </c>
      <c r="E25" s="1">
        <f>AVERAGE(E16:E23)</f>
        <v>93.875</v>
      </c>
      <c r="F25" s="1" t="s">
        <v>16</v>
      </c>
      <c r="G25" s="1">
        <f>AVERAGE(G16:G24)</f>
        <v>41.722222222222221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Anderson</dc:creator>
  <cp:lastModifiedBy>T Anderson</cp:lastModifiedBy>
  <dcterms:created xsi:type="dcterms:W3CDTF">2022-06-30T22:40:40Z</dcterms:created>
  <dcterms:modified xsi:type="dcterms:W3CDTF">2022-07-10T16:36:08Z</dcterms:modified>
</cp:coreProperties>
</file>