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bcz-my.sharepoint.com/personal/l_darebnicek_utb_cz/Documents/Zápisy z hodin/4. semestr/AP4EO Elektrické obvody/Protokol č9/"/>
    </mc:Choice>
  </mc:AlternateContent>
  <xr:revisionPtr revIDLastSave="0" documentId="8_{DA0B107F-F5F1-4F81-AA32-4026CB160186}" xr6:coauthVersionLast="47" xr6:coauthVersionMax="47" xr10:uidLastSave="{00000000-0000-0000-0000-000000000000}"/>
  <bookViews>
    <workbookView xWindow="-120" yWindow="-120" windowWidth="29040" windowHeight="15840" xr2:uid="{F28704A1-CC2D-4938-A55A-DCE551B4BC4F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6" i="1"/>
  <c r="P7" i="1"/>
  <c r="P8" i="1"/>
  <c r="P9" i="1"/>
  <c r="P10" i="1"/>
  <c r="P11" i="1"/>
  <c r="P12" i="1"/>
  <c r="P13" i="1"/>
  <c r="P14" i="1"/>
  <c r="P15" i="1"/>
  <c r="P6" i="1"/>
  <c r="G6" i="1"/>
  <c r="H7" i="1"/>
  <c r="H8" i="1"/>
  <c r="H9" i="1"/>
  <c r="H10" i="1"/>
  <c r="H11" i="1"/>
  <c r="H12" i="1"/>
  <c r="H13" i="1"/>
  <c r="H14" i="1"/>
  <c r="H15" i="1"/>
  <c r="H6" i="1"/>
  <c r="G7" i="1"/>
  <c r="G8" i="1"/>
  <c r="G9" i="1"/>
  <c r="G10" i="1"/>
  <c r="G11" i="1"/>
  <c r="G12" i="1"/>
  <c r="G13" i="1"/>
  <c r="G14" i="1"/>
  <c r="G15" i="1"/>
</calcChain>
</file>

<file path=xl/sharedStrings.xml><?xml version="1.0" encoding="utf-8"?>
<sst xmlns="http://schemas.openxmlformats.org/spreadsheetml/2006/main" count="16" uniqueCount="9">
  <si>
    <t>n</t>
  </si>
  <si>
    <r>
      <t>f</t>
    </r>
    <r>
      <rPr>
        <sz val="10"/>
        <color theme="1"/>
        <rFont val="Times New Roman"/>
        <family val="1"/>
        <charset val="238"/>
      </rPr>
      <t xml:space="preserve"> [</t>
    </r>
    <r>
      <rPr>
        <i/>
        <sz val="10"/>
        <color theme="1"/>
        <rFont val="Times New Roman"/>
        <family val="1"/>
        <charset val="238"/>
      </rPr>
      <t>Hz</t>
    </r>
    <r>
      <rPr>
        <sz val="10"/>
        <color theme="1"/>
        <rFont val="Times New Roman"/>
        <family val="1"/>
        <charset val="238"/>
      </rPr>
      <t>]</t>
    </r>
  </si>
  <si>
    <r>
      <t>U</t>
    </r>
    <r>
      <rPr>
        <i/>
        <vertAlign val="subscript"/>
        <sz val="10"/>
        <color theme="1"/>
        <rFont val="Times New Roman"/>
        <family val="1"/>
        <charset val="238"/>
      </rPr>
      <t>1</t>
    </r>
    <r>
      <rPr>
        <i/>
        <sz val="10"/>
        <color theme="1"/>
        <rFont val="Times New Roman"/>
        <family val="1"/>
        <charset val="238"/>
      </rPr>
      <t xml:space="preserve"> </t>
    </r>
    <r>
      <rPr>
        <sz val="10"/>
        <color theme="1"/>
        <rFont val="Times New Roman"/>
        <family val="1"/>
        <charset val="238"/>
      </rPr>
      <t>[</t>
    </r>
    <r>
      <rPr>
        <i/>
        <sz val="10"/>
        <color theme="1"/>
        <rFont val="Times New Roman"/>
        <family val="1"/>
        <charset val="238"/>
      </rPr>
      <t>V</t>
    </r>
    <r>
      <rPr>
        <sz val="10"/>
        <color theme="1"/>
        <rFont val="Times New Roman"/>
        <family val="1"/>
        <charset val="238"/>
      </rPr>
      <t>]</t>
    </r>
  </si>
  <si>
    <r>
      <t>U</t>
    </r>
    <r>
      <rPr>
        <i/>
        <vertAlign val="subscript"/>
        <sz val="10"/>
        <color theme="1"/>
        <rFont val="Times New Roman"/>
        <family val="1"/>
        <charset val="238"/>
      </rPr>
      <t>2</t>
    </r>
    <r>
      <rPr>
        <i/>
        <sz val="10"/>
        <color theme="1"/>
        <rFont val="Times New Roman"/>
        <family val="1"/>
        <charset val="238"/>
      </rPr>
      <t xml:space="preserve"> </t>
    </r>
    <r>
      <rPr>
        <sz val="10"/>
        <color theme="1"/>
        <rFont val="Times New Roman"/>
        <family val="1"/>
        <charset val="238"/>
      </rPr>
      <t>[</t>
    </r>
    <r>
      <rPr>
        <i/>
        <sz val="10"/>
        <color theme="1"/>
        <rFont val="Times New Roman"/>
        <family val="1"/>
        <charset val="238"/>
      </rPr>
      <t>V</t>
    </r>
    <r>
      <rPr>
        <sz val="10"/>
        <color theme="1"/>
        <rFont val="Times New Roman"/>
        <family val="1"/>
        <charset val="238"/>
      </rPr>
      <t>]</t>
    </r>
  </si>
  <si>
    <r>
      <t>D</t>
    </r>
    <r>
      <rPr>
        <sz val="10"/>
        <color theme="1"/>
        <rFont val="Times New Roman"/>
        <family val="1"/>
        <charset val="238"/>
      </rPr>
      <t>t [ms]</t>
    </r>
  </si>
  <si>
    <r>
      <t>j</t>
    </r>
    <r>
      <rPr>
        <sz val="10"/>
        <color theme="1"/>
        <rFont val="Times New Roman"/>
        <family val="1"/>
        <charset val="238"/>
      </rPr>
      <t xml:space="preserve"> [</t>
    </r>
    <r>
      <rPr>
        <sz val="10"/>
        <color theme="1"/>
        <rFont val="Symbol"/>
        <family val="1"/>
        <charset val="2"/>
      </rPr>
      <t>°</t>
    </r>
    <r>
      <rPr>
        <sz val="10"/>
        <color theme="1"/>
        <rFont val="Times New Roman"/>
        <family val="1"/>
        <charset val="238"/>
      </rPr>
      <t>]</t>
    </r>
  </si>
  <si>
    <t>A [dB]</t>
  </si>
  <si>
    <t>RC</t>
  </si>
  <si>
    <t>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</si>
</sst>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5" x14ac:knownFonts="1"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i/>
      <sz val="10"/>
      <color theme="1"/>
      <name val="Times New Roman"/>
      <family val="1"/>
      <charset val="238"/>
    </font>
    <font>
      <i/>
      <vertAlign val="subscript"/>
      <sz val="10"/>
      <color theme="1"/>
      <name val="Times New Roman"/>
      <family val="1"/>
      <charset val="238"/>
    </font>
    <font>
      <sz val="10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72" fontId="1" fillId="0" borderId="4" xfId="0" applyNumberFormat="1" applyFont="1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D1F59-1177-447D-97FC-841FC039109A}">
  <dimension ref="B3:Q15"/>
  <sheetViews>
    <sheetView tabSelected="1" zoomScale="160" zoomScaleNormal="160" workbookViewId="0">
      <selection activeCell="H20" sqref="H20"/>
    </sheetView>
  </sheetViews>
  <sheetFormatPr defaultRowHeight="15" x14ac:dyDescent="0.25"/>
  <cols>
    <col min="8" max="8" width="9.7109375" customWidth="1"/>
    <col min="17" max="17" width="7.85546875" customWidth="1"/>
  </cols>
  <sheetData>
    <row r="3" spans="2:17" x14ac:dyDescent="0.25">
      <c r="B3" t="s">
        <v>7</v>
      </c>
      <c r="K3" t="s">
        <v>8</v>
      </c>
    </row>
    <row r="4" spans="2:17" ht="15.75" thickBot="1" x14ac:dyDescent="0.3"/>
    <row r="5" spans="2:17" ht="15.75" thickBot="1" x14ac:dyDescent="0.3">
      <c r="B5" s="1" t="s">
        <v>0</v>
      </c>
      <c r="C5" s="2" t="s">
        <v>1</v>
      </c>
      <c r="D5" s="2" t="s">
        <v>2</v>
      </c>
      <c r="E5" s="2" t="s">
        <v>3</v>
      </c>
      <c r="F5" s="3" t="s">
        <v>4</v>
      </c>
      <c r="G5" s="3" t="s">
        <v>5</v>
      </c>
      <c r="H5" s="4" t="s">
        <v>6</v>
      </c>
      <c r="K5" s="1" t="s">
        <v>0</v>
      </c>
      <c r="L5" s="2" t="s">
        <v>1</v>
      </c>
      <c r="M5" s="2" t="s">
        <v>2</v>
      </c>
      <c r="N5" s="2" t="s">
        <v>3</v>
      </c>
      <c r="O5" s="3" t="s">
        <v>4</v>
      </c>
      <c r="P5" s="3" t="s">
        <v>5</v>
      </c>
      <c r="Q5" s="4" t="s">
        <v>6</v>
      </c>
    </row>
    <row r="6" spans="2:17" ht="15.75" thickBot="1" x14ac:dyDescent="0.3">
      <c r="B6" s="5">
        <v>1</v>
      </c>
      <c r="C6" s="6">
        <v>30</v>
      </c>
      <c r="D6" s="6">
        <v>3.5230000000000001</v>
      </c>
      <c r="E6" s="6">
        <v>3.45</v>
      </c>
      <c r="F6" s="6">
        <v>-1</v>
      </c>
      <c r="G6" s="8">
        <f>2*PI()*C$6*F$6*0.001*(180/PI())</f>
        <v>-10.799999999999999</v>
      </c>
      <c r="H6" s="8">
        <f>20*LOG10(E6/D6)</f>
        <v>-0.18187096215936732</v>
      </c>
      <c r="K6" s="5">
        <v>1</v>
      </c>
      <c r="L6" s="6">
        <v>30</v>
      </c>
      <c r="M6" s="6">
        <v>3.5619999999999998</v>
      </c>
      <c r="N6" s="6">
        <v>3.3740000000000001</v>
      </c>
      <c r="O6" s="6">
        <v>-0.95</v>
      </c>
      <c r="P6" s="8">
        <f>2*PI()*L6*O6*0.001*(180/PI())</f>
        <v>-10.26</v>
      </c>
      <c r="Q6" s="8">
        <f>20*LOG10(N6/M6)</f>
        <v>-0.47097673748236618</v>
      </c>
    </row>
    <row r="7" spans="2:17" ht="15.75" thickBot="1" x14ac:dyDescent="0.3">
      <c r="B7" s="5">
        <v>2</v>
      </c>
      <c r="C7" s="6">
        <v>60</v>
      </c>
      <c r="D7" s="6">
        <v>3.5350000000000001</v>
      </c>
      <c r="E7" s="6">
        <v>3.3090000000000002</v>
      </c>
      <c r="F7" s="6">
        <v>-0.96</v>
      </c>
      <c r="G7" s="8">
        <f t="shared" ref="G7:G15" si="0">2*PI()*C7*F7*0.001*(180/PI())</f>
        <v>-20.735999999999997</v>
      </c>
      <c r="H7" s="8">
        <f t="shared" ref="H7:H15" si="1">20*LOG10(E7/D7)</f>
        <v>-0.57385301946130352</v>
      </c>
      <c r="K7" s="5">
        <v>2</v>
      </c>
      <c r="L7" s="6">
        <v>60</v>
      </c>
      <c r="M7" s="6">
        <v>3.5739999999999998</v>
      </c>
      <c r="N7" s="6">
        <v>3.2440000000000002</v>
      </c>
      <c r="O7" s="6">
        <v>-0.92</v>
      </c>
      <c r="P7" s="8">
        <f t="shared" ref="P7:P15" si="2">2*PI()*L7*O7*0.001*(180/PI())</f>
        <v>-19.872</v>
      </c>
      <c r="Q7" s="8">
        <f t="shared" ref="Q7:Q15" si="3">20*LOG10(N7/M7)</f>
        <v>-0.8414740526101393</v>
      </c>
    </row>
    <row r="8" spans="2:17" ht="15.75" thickBot="1" x14ac:dyDescent="0.3">
      <c r="B8" s="5">
        <v>3</v>
      </c>
      <c r="C8" s="6">
        <v>90</v>
      </c>
      <c r="D8" s="6">
        <v>3.54</v>
      </c>
      <c r="E8" s="6">
        <v>3.0830000000000002</v>
      </c>
      <c r="F8" s="6">
        <v>-0.9</v>
      </c>
      <c r="G8" s="8">
        <f t="shared" si="0"/>
        <v>-29.160000000000007</v>
      </c>
      <c r="H8" s="8">
        <f t="shared" si="1"/>
        <v>-1.2005947459855912</v>
      </c>
      <c r="K8" s="5">
        <v>3</v>
      </c>
      <c r="L8" s="6">
        <v>90</v>
      </c>
      <c r="M8" s="6">
        <v>3.5779999999999998</v>
      </c>
      <c r="N8" s="6">
        <v>3.0390000000000001</v>
      </c>
      <c r="O8" s="6">
        <v>-0.9</v>
      </c>
      <c r="P8" s="8">
        <f t="shared" si="2"/>
        <v>-29.160000000000007</v>
      </c>
      <c r="Q8" s="8">
        <f t="shared" si="3"/>
        <v>-1.4181927230282256</v>
      </c>
    </row>
    <row r="9" spans="2:17" ht="15.75" thickBot="1" x14ac:dyDescent="0.3">
      <c r="B9" s="5">
        <v>4</v>
      </c>
      <c r="C9" s="6">
        <v>120</v>
      </c>
      <c r="D9" s="6">
        <v>3.5430000000000001</v>
      </c>
      <c r="E9" s="6">
        <v>2.8319999999999999</v>
      </c>
      <c r="F9" s="6">
        <v>-0.96</v>
      </c>
      <c r="G9" s="8">
        <f t="shared" si="0"/>
        <v>-41.471999999999994</v>
      </c>
      <c r="H9" s="8">
        <f t="shared" si="1"/>
        <v>-1.9455580663089176</v>
      </c>
      <c r="K9" s="5">
        <v>4</v>
      </c>
      <c r="L9" s="6">
        <v>120</v>
      </c>
      <c r="M9" s="6">
        <v>3.58</v>
      </c>
      <c r="N9" s="6">
        <v>2.8039999999999998</v>
      </c>
      <c r="O9" s="6">
        <v>-0.84</v>
      </c>
      <c r="P9" s="8">
        <f t="shared" si="2"/>
        <v>-36.287999999999997</v>
      </c>
      <c r="Q9" s="8">
        <f t="shared" si="3"/>
        <v>-2.1221003469850674</v>
      </c>
    </row>
    <row r="10" spans="2:17" ht="15.75" thickBot="1" x14ac:dyDescent="0.3">
      <c r="B10" s="5">
        <v>5</v>
      </c>
      <c r="C10" s="7">
        <v>159.155</v>
      </c>
      <c r="D10" s="6">
        <v>3.544</v>
      </c>
      <c r="E10" s="6">
        <v>2.5099999999999998</v>
      </c>
      <c r="F10" s="6">
        <v>-0.79</v>
      </c>
      <c r="G10" s="8">
        <f t="shared" si="0"/>
        <v>-45.26368200000001</v>
      </c>
      <c r="H10" s="8">
        <f t="shared" si="1"/>
        <v>-2.9963998346795009</v>
      </c>
      <c r="K10" s="5">
        <v>5</v>
      </c>
      <c r="L10" s="7">
        <v>159.155</v>
      </c>
      <c r="M10" s="6">
        <v>3.5819999999999999</v>
      </c>
      <c r="N10" s="6">
        <v>2.5</v>
      </c>
      <c r="O10" s="6">
        <v>-0.77</v>
      </c>
      <c r="P10" s="8">
        <f t="shared" si="2"/>
        <v>-44.117766000000003</v>
      </c>
      <c r="Q10" s="8">
        <f t="shared" si="3"/>
        <v>-3.1237114568195019</v>
      </c>
    </row>
    <row r="11" spans="2:17" ht="15.75" thickBot="1" x14ac:dyDescent="0.3">
      <c r="B11" s="5">
        <v>6</v>
      </c>
      <c r="C11" s="6">
        <v>300</v>
      </c>
      <c r="D11" s="6">
        <v>3.5449999999999999</v>
      </c>
      <c r="E11" s="6">
        <v>1.6679999999999999</v>
      </c>
      <c r="F11" s="6">
        <v>-0.56999999999999995</v>
      </c>
      <c r="G11" s="8">
        <f t="shared" si="0"/>
        <v>-61.56</v>
      </c>
      <c r="H11" s="8">
        <f t="shared" si="1"/>
        <v>-6.5484038643473097</v>
      </c>
      <c r="K11" s="5">
        <v>6</v>
      </c>
      <c r="L11" s="6">
        <v>300</v>
      </c>
      <c r="M11" s="6">
        <v>3.5819999999999999</v>
      </c>
      <c r="N11" s="6">
        <v>1.68</v>
      </c>
      <c r="O11" s="6">
        <v>-0.56999999999999995</v>
      </c>
      <c r="P11" s="8">
        <f t="shared" si="2"/>
        <v>-61.56</v>
      </c>
      <c r="Q11" s="8">
        <f t="shared" si="3"/>
        <v>-6.576325995742998</v>
      </c>
    </row>
    <row r="12" spans="2:17" ht="15.75" thickBot="1" x14ac:dyDescent="0.3">
      <c r="B12" s="5">
        <v>7</v>
      </c>
      <c r="C12" s="6">
        <v>600</v>
      </c>
      <c r="D12" s="6">
        <v>3.5379999999999998</v>
      </c>
      <c r="E12" s="6">
        <v>0.91400000000000003</v>
      </c>
      <c r="F12" s="6">
        <v>-0.35</v>
      </c>
      <c r="G12" s="8">
        <f t="shared" si="0"/>
        <v>-75.599999999999994</v>
      </c>
      <c r="H12" s="8">
        <f t="shared" si="1"/>
        <v>-11.756232656797456</v>
      </c>
      <c r="K12" s="5">
        <v>7</v>
      </c>
      <c r="L12" s="6">
        <v>600</v>
      </c>
      <c r="M12" s="6">
        <v>3.577</v>
      </c>
      <c r="N12" s="6">
        <v>0.92300000000000004</v>
      </c>
      <c r="O12" s="6">
        <v>-0.34499999999999997</v>
      </c>
      <c r="P12" s="8">
        <f t="shared" si="2"/>
        <v>-74.52</v>
      </c>
      <c r="Q12" s="8">
        <f t="shared" si="3"/>
        <v>-11.766344782461148</v>
      </c>
    </row>
    <row r="13" spans="2:17" ht="15.75" thickBot="1" x14ac:dyDescent="0.3">
      <c r="B13" s="5">
        <v>8</v>
      </c>
      <c r="C13" s="6">
        <v>900</v>
      </c>
      <c r="D13" s="6">
        <v>3.528</v>
      </c>
      <c r="E13" s="6">
        <v>0.62</v>
      </c>
      <c r="F13" s="6">
        <v>-0.24199999999999999</v>
      </c>
      <c r="G13" s="8">
        <f t="shared" si="0"/>
        <v>-78.408000000000001</v>
      </c>
      <c r="H13" s="8">
        <f t="shared" si="1"/>
        <v>-15.102737739230566</v>
      </c>
      <c r="K13" s="5">
        <v>8</v>
      </c>
      <c r="L13" s="6">
        <v>900</v>
      </c>
      <c r="M13" s="6">
        <v>3.57</v>
      </c>
      <c r="N13" s="6">
        <v>0.623</v>
      </c>
      <c r="O13" s="6">
        <v>-0.25</v>
      </c>
      <c r="P13" s="8">
        <f t="shared" si="2"/>
        <v>-81</v>
      </c>
      <c r="Q13" s="8">
        <f t="shared" si="3"/>
        <v>-15.163603389060471</v>
      </c>
    </row>
    <row r="14" spans="2:17" ht="15.75" thickBot="1" x14ac:dyDescent="0.3">
      <c r="B14" s="5">
        <v>9</v>
      </c>
      <c r="C14" s="6">
        <v>1200</v>
      </c>
      <c r="D14" s="6">
        <v>3.577</v>
      </c>
      <c r="E14" s="6">
        <v>0.46800000000000003</v>
      </c>
      <c r="F14" s="6">
        <v>-0.192</v>
      </c>
      <c r="G14" s="8">
        <f t="shared" si="0"/>
        <v>-82.944000000000003</v>
      </c>
      <c r="H14" s="8">
        <f t="shared" si="1"/>
        <v>-17.665461741496912</v>
      </c>
      <c r="K14" s="5">
        <v>9</v>
      </c>
      <c r="L14" s="6">
        <v>1200</v>
      </c>
      <c r="M14" s="6">
        <v>3.5630000000000002</v>
      </c>
      <c r="N14" s="6">
        <v>0.46500000000000002</v>
      </c>
      <c r="O14" s="6">
        <v>-0.192</v>
      </c>
      <c r="P14" s="8">
        <f t="shared" si="2"/>
        <v>-82.944000000000003</v>
      </c>
      <c r="Q14" s="8">
        <f t="shared" si="3"/>
        <v>-17.687257389221234</v>
      </c>
    </row>
    <row r="15" spans="2:17" ht="15.75" thickBot="1" x14ac:dyDescent="0.3">
      <c r="B15" s="5">
        <v>10</v>
      </c>
      <c r="C15" s="6">
        <v>1500</v>
      </c>
      <c r="D15" s="6">
        <v>3.508</v>
      </c>
      <c r="E15" s="6">
        <v>0.374</v>
      </c>
      <c r="F15" s="6">
        <v>-0.156</v>
      </c>
      <c r="G15" s="8">
        <f t="shared" si="0"/>
        <v>-84.24</v>
      </c>
      <c r="H15" s="8">
        <f t="shared" si="1"/>
        <v>-19.443759649870454</v>
      </c>
      <c r="K15" s="5">
        <v>10</v>
      </c>
      <c r="L15" s="6">
        <v>1500</v>
      </c>
      <c r="M15" s="6">
        <v>3.5550000000000002</v>
      </c>
      <c r="N15" s="6">
        <v>0.36799999999999999</v>
      </c>
      <c r="O15" s="6">
        <v>-0.156</v>
      </c>
      <c r="P15" s="8">
        <f t="shared" si="2"/>
        <v>-84.24</v>
      </c>
      <c r="Q15" s="8">
        <f t="shared" si="3"/>
        <v>-19.69983572784535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</cp:lastModifiedBy>
  <dcterms:created xsi:type="dcterms:W3CDTF">2023-05-03T16:23:18Z</dcterms:created>
  <dcterms:modified xsi:type="dcterms:W3CDTF">2023-05-03T16:35:31Z</dcterms:modified>
</cp:coreProperties>
</file>