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Detail Pegawai - Data Pegawai" sheetId="2" r:id="rId5"/>
    <sheet name="Data - Tabel Data" sheetId="3" r:id="rId6"/>
  </sheets>
</workbook>
</file>

<file path=xl/sharedStrings.xml><?xml version="1.0" encoding="utf-8"?>
<sst xmlns="http://schemas.openxmlformats.org/spreadsheetml/2006/main" uniqueCount="40">
  <si>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</si>
  <si>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</si>
  <si>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</si>
  <si>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</si>
  <si>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Detail Pegawai</t>
  </si>
  <si>
    <t>Data Pegawai</t>
  </si>
  <si>
    <t>Detail Pegawai - Data Pegawai</t>
  </si>
  <si>
    <t>No</t>
  </si>
  <si>
    <t>ID Pegawai</t>
  </si>
  <si>
    <t>Nama</t>
  </si>
  <si>
    <t>Divisi</t>
  </si>
  <si>
    <t>Jabatan</t>
  </si>
  <si>
    <t>Salary</t>
  </si>
  <si>
    <t>Abi Fatahillah</t>
  </si>
  <si>
    <t>Manufacturing</t>
  </si>
  <si>
    <t>Kepala Divisi</t>
  </si>
  <si>
    <t>Rifqi Bokir Jefri Nichols</t>
  </si>
  <si>
    <t>Bagas Tubagus</t>
  </si>
  <si>
    <t>Quality</t>
  </si>
  <si>
    <t>Teknisi</t>
  </si>
  <si>
    <t>Ziran Octavianus</t>
  </si>
  <si>
    <t>Distribution</t>
  </si>
  <si>
    <t>Operator</t>
  </si>
  <si>
    <t>Faris Willy Fajar</t>
  </si>
  <si>
    <t>Satrio Kematrion</t>
  </si>
  <si>
    <t>Sting Rey</t>
  </si>
  <si>
    <t>Keris Evan</t>
  </si>
  <si>
    <t>Mary Jane Doe</t>
  </si>
  <si>
    <t>Rendi Orton</t>
  </si>
  <si>
    <t>Data</t>
  </si>
  <si>
    <t>Tabel Data</t>
  </si>
  <si>
    <t>Data - Tabel Data</t>
  </si>
  <si>
    <t>Kode</t>
  </si>
  <si>
    <t>67</t>
  </si>
  <si>
    <t>68</t>
  </si>
  <si>
    <t>69</t>
  </si>
  <si>
    <t>01</t>
  </si>
  <si>
    <t>02</t>
  </si>
  <si>
    <t>03</t>
  </si>
  <si>
    <t>Gaji</t>
  </si>
</sst>
</file>

<file path=xl/styles.xml><?xml version="1.0" encoding="utf-8"?>
<styleSheet xmlns="http://schemas.openxmlformats.org/spreadsheetml/2006/main">
  <numFmts count="2">
    <numFmt numFmtId="0" formatCode="General"/>
    <numFmt numFmtId="59" formatCode="[$Rp-421]#,##0"/>
  </numFmts>
  <fonts count="9">
    <font>
      <sz val="10"/>
      <color indexed="8"/>
      <name val="Helvetica Neue"/>
    </font>
    <font>
      <sz val="12"/>
      <color indexed="8"/>
      <name val="Helvetica Neue"/>
    </font>
    <font>
      <sz val="14"/>
      <color indexed="8"/>
      <name val="Helvetica Neue"/>
    </font>
    <font>
      <u val="single"/>
      <sz val="12"/>
      <color indexed="11"/>
      <name val="Helvetica Neue"/>
    </font>
    <font>
      <b val="1"/>
      <sz val="10"/>
      <color indexed="12"/>
      <name val="Helvetica Neue"/>
    </font>
    <font>
      <sz val="10"/>
      <color indexed="12"/>
      <name val="Helvetica Neue Medium"/>
    </font>
    <font>
      <b val="1"/>
      <sz val="10"/>
      <color indexed="13"/>
      <name val="Helvetica Neue"/>
    </font>
    <font>
      <b val="1"/>
      <sz val="10"/>
      <color indexed="8"/>
      <name val="Helvetica Neue"/>
    </font>
    <font>
      <sz val="12"/>
      <color indexed="15"/>
      <name val="Helvetica Neue"/>
    </font>
  </fonts>
  <fills count="4">
    <fill>
      <patternFill patternType="none"/>
    </fill>
    <fill>
      <patternFill patternType="gray125"/>
    </fill>
    <fill>
      <patternFill patternType="solid">
        <fgColor indexed="9"/>
        <bgColor auto="1"/>
      </patternFill>
    </fill>
    <fill>
      <patternFill patternType="solid">
        <fgColor indexed="10"/>
        <bgColor auto="1"/>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14"/>
      </left>
      <right style="thin">
        <color indexed="14"/>
      </right>
      <top style="thin">
        <color indexed="8"/>
      </top>
      <bottom style="thin">
        <color indexed="8"/>
      </bottom>
      <diagonal/>
    </border>
  </borders>
  <cellStyleXfs count="1">
    <xf numFmtId="0" fontId="0" applyNumberFormat="0" applyFont="1" applyFill="0" applyBorder="0" applyAlignment="1" applyProtection="0">
      <alignment vertical="top" wrapText="1"/>
    </xf>
  </cellStyleXfs>
  <cellXfs count="2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borderId="1" applyNumberFormat="1" applyFont="1" applyFill="0" applyBorder="1" applyAlignment="1" applyProtection="0">
      <alignment horizontal="center" vertical="center" wrapText="1"/>
    </xf>
    <xf numFmtId="0" fontId="5" borderId="1" applyNumberFormat="1" applyFont="1" applyFill="0" applyBorder="1" applyAlignment="1" applyProtection="0">
      <alignment horizontal="center" vertical="center" wrapText="1"/>
    </xf>
    <xf numFmtId="0" fontId="0" borderId="1" applyNumberFormat="1" applyFont="1" applyFill="0" applyBorder="1" applyAlignment="1" applyProtection="0">
      <alignment horizontal="center" vertical="center" wrapText="1"/>
    </xf>
    <xf numFmtId="49" fontId="0" borderId="1" applyNumberFormat="1" applyFont="1" applyFill="0" applyBorder="1" applyAlignment="1" applyProtection="0">
      <alignment horizontal="left" vertical="center" wrapText="1"/>
    </xf>
    <xf numFmtId="49" fontId="0" borderId="1" applyNumberFormat="1" applyFont="1" applyFill="0" applyBorder="1" applyAlignment="1" applyProtection="0">
      <alignment horizontal="center" vertical="center" wrapText="1"/>
    </xf>
    <xf numFmtId="59" fontId="0" borderId="1" applyNumberFormat="1" applyFont="1" applyFill="0" applyBorder="1" applyAlignment="1" applyProtection="0">
      <alignment horizontal="left" vertical="center" wrapText="1"/>
    </xf>
    <xf numFmtId="0" fontId="0" applyNumberFormat="1" applyFont="1" applyFill="0" applyBorder="0" applyAlignment="1" applyProtection="0">
      <alignment vertical="top" wrapText="1"/>
    </xf>
    <xf numFmtId="49" fontId="6" borderId="1" applyNumberFormat="1" applyFont="1" applyFill="0" applyBorder="1" applyAlignment="1" applyProtection="0">
      <alignment horizontal="center" vertical="center" wrapText="1"/>
    </xf>
    <xf numFmtId="0" fontId="0" borderId="1" applyNumberFormat="0" applyFont="1" applyFill="0" applyBorder="1" applyAlignment="1" applyProtection="0">
      <alignment vertical="top" wrapText="1"/>
    </xf>
    <xf numFmtId="49" fontId="7" borderId="1" applyNumberFormat="1" applyFont="1" applyFill="0" applyBorder="1" applyAlignment="1" applyProtection="0">
      <alignment horizontal="center" vertical="center" wrapText="1"/>
    </xf>
    <xf numFmtId="49" fontId="0" borderId="1" applyNumberFormat="1" applyFont="1" applyFill="0" applyBorder="1" applyAlignment="1" applyProtection="0">
      <alignment vertical="top" wrapText="1"/>
    </xf>
    <xf numFmtId="0" fontId="0" borderId="2" applyNumberFormat="0" applyFont="1" applyFill="0" applyBorder="1" applyAlignment="1" applyProtection="0">
      <alignment vertical="top" wrapText="1"/>
    </xf>
    <xf numFmtId="59" fontId="0" borderId="1" applyNumberFormat="1" applyFont="1" applyFill="0" applyBorder="1" applyAlignment="1" applyProtection="0">
      <alignment horizontal="lef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323232"/>
      <rgbColor rgb="ff0096ff"/>
      <rgbColor rgb="ffa5a5a5"/>
      <rgbColor rgb="fffefffe"/>
      <rgbColor rgb="ffb8b8b8"/>
      <rgbColor rgb="ff91919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217937"/>
          <c:y val="0.0308061"/>
          <c:w val="0.424554"/>
          <c:h val="0.91452"/>
        </c:manualLayout>
      </c:layout>
      <c:barChart>
        <c:barDir val="col"/>
        <c:grouping val="clustered"/>
        <c:varyColors val="0"/>
        <c:ser>
          <c:idx val="0"/>
          <c:order val="0"/>
          <c:tx>
            <c:strRef>
              <c:f>'Data - Tabel Data'!$A$16</c:f>
              <c:strCache>
                <c:ptCount val="1"/>
                <c:pt idx="0">
                  <c:v>Kepala Divisi</c:v>
                </c:pt>
              </c:strCache>
            </c:strRef>
          </c:tx>
          <c:spPr>
            <a:solidFill>
              <a:schemeClr val="accent1"/>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 Tabel Data'!$B$15</c:f>
              <c:strCache>
                <c:ptCount val="1"/>
                <c:pt idx="0">
                  <c:v>Gaji</c:v>
                </c:pt>
              </c:strCache>
            </c:strRef>
          </c:cat>
          <c:val>
            <c:numRef>
              <c:f>'Data - Tabel Data'!$B$16</c:f>
              <c:numCache>
                <c:ptCount val="1"/>
                <c:pt idx="0">
                  <c:v>15000000.000000</c:v>
                </c:pt>
              </c:numCache>
            </c:numRef>
          </c:val>
        </c:ser>
        <c:ser>
          <c:idx val="1"/>
          <c:order val="1"/>
          <c:tx>
            <c:strRef>
              <c:f>'Data - Tabel Data'!$A$17</c:f>
              <c:strCache>
                <c:ptCount val="1"/>
                <c:pt idx="0">
                  <c:v>Teknisi</c:v>
                </c:pt>
              </c:strCache>
            </c:strRef>
          </c:tx>
          <c:spPr>
            <a:solidFill>
              <a:schemeClr val="accent3"/>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 Tabel Data'!$B$15</c:f>
              <c:strCache>
                <c:ptCount val="1"/>
                <c:pt idx="0">
                  <c:v>Gaji</c:v>
                </c:pt>
              </c:strCache>
            </c:strRef>
          </c:cat>
          <c:val>
            <c:numRef>
              <c:f>'Data - Tabel Data'!$B$17</c:f>
              <c:numCache>
                <c:ptCount val="1"/>
                <c:pt idx="0">
                  <c:v>7000000.000000</c:v>
                </c:pt>
              </c:numCache>
            </c:numRef>
          </c:val>
        </c:ser>
        <c:ser>
          <c:idx val="2"/>
          <c:order val="2"/>
          <c:tx>
            <c:strRef>
              <c:f>'Data - Tabel Data'!$A$18</c:f>
              <c:strCache>
                <c:ptCount val="1"/>
                <c:pt idx="0">
                  <c:v>Operator</c:v>
                </c:pt>
              </c:strCache>
            </c:strRef>
          </c:tx>
          <c:spPr>
            <a:solidFill>
              <a:srgbClr val="929292"/>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'Data - Tabel Data'!$B$15</c:f>
              <c:strCache>
                <c:ptCount val="1"/>
                <c:pt idx="0">
                  <c:v>Gaji</c:v>
                </c:pt>
              </c:strCache>
            </c:strRef>
          </c:cat>
          <c:val>
            <c:numRef>
              <c:f>'Data - Tabel Data'!$B$18</c:f>
              <c:numCache>
                <c:ptCount val="1"/>
                <c:pt idx="0">
                  <c:v>4000000.000000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3.2e+06"/>
        <c:minorUnit val="1.6e+06"/>
      </c:valAx>
      <c:spPr>
        <a:noFill/>
        <a:ln w="12700" cap="flat">
          <a:noFill/>
          <a:miter lim="400000"/>
        </a:ln>
        <a:effectLst/>
      </c:spPr>
    </c:plotArea>
    <c:legend>
      <c:legendPos val="r"/>
      <c:layout>
        <c:manualLayout>
          <c:xMode val="edge"/>
          <c:yMode val="edge"/>
          <c:x val="0.677865"/>
          <c:y val="0.441857"/>
          <c:w val="0.322135"/>
          <c:h val="0.117418"/>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xdr:col>
      <xdr:colOff>483696</xdr:colOff>
      <xdr:row>0</xdr:row>
      <xdr:rowOff>202531</xdr:rowOff>
    </xdr:from>
    <xdr:to>
      <xdr:col>6</xdr:col>
      <xdr:colOff>232752</xdr:colOff>
      <xdr:row>18</xdr:row>
      <xdr:rowOff>213892</xdr:rowOff>
    </xdr:to>
    <xdr:graphicFrame>
      <xdr:nvGraphicFramePr>
        <xdr:cNvPr id="2" name="2D Column Chart"/>
        <xdr:cNvGraphicFramePr/>
      </xdr:nvGraphicFramePr>
      <xdr:xfrm>
        <a:off x="2579196" y="202531"/>
        <a:ext cx="4727457" cy="4831646"/>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29</v>
      </c>
      <c r="C11" s="3"/>
      <c r="D11" s="3"/>
    </row>
    <row r="12">
      <c r="B12" s="4"/>
      <c r="C12" t="s" s="4">
        <v>30</v>
      </c>
      <c r="D12" t="s" s="5">
        <v>31</v>
      </c>
    </row>
  </sheetData>
  <mergeCells count="1">
    <mergeCell ref="B3:D3"/>
  </mergeCells>
  <hyperlinks>
    <hyperlink ref="D10" location="'Detail Pegawai - Data Pegawai'!R2C1" tooltip="" display="Detail Pegawai - Data Pegawai"/>
    <hyperlink ref="D12" location="'Data - Tabel Data'!R2C1" tooltip="" display="Data - Tabel Data"/>
  </hyperlinks>
</worksheet>
</file>

<file path=xl/worksheets/sheet2.xml><?xml version="1.0" encoding="utf-8"?>
<worksheet xmlns:r="http://schemas.openxmlformats.org/officeDocument/2006/relationships" xmlns="http://schemas.openxmlformats.org/spreadsheetml/2006/main">
  <dimension ref="A2:F12"/>
  <sheetViews>
    <sheetView workbookViewId="0" showGridLines="0" defaultGridColor="1"/>
  </sheetViews>
  <sheetFormatPr defaultColWidth="16.3333" defaultRowHeight="19.9" customHeight="1" outlineLevelRow="0" outlineLevelCol="0"/>
  <cols>
    <col min="1" max="1" width="3.85156" style="6" customWidth="1"/>
    <col min="2" max="2" width="12.4688" style="6" customWidth="1"/>
    <col min="3" max="3" width="23.3125" style="6" customWidth="1"/>
    <col min="4" max="5" width="16.3516" style="6" customWidth="1"/>
    <col min="6" max="6" width="13.1719" style="6" customWidth="1"/>
    <col min="7" max="16384" width="16.3516" style="6" customWidth="1"/>
  </cols>
  <sheetData>
    <row r="1" ht="27.65" customHeight="1">
      <c r="A1" t="s" s="7">
        <v>5</v>
      </c>
      <c r="B1" s="7"/>
      <c r="C1" s="7"/>
      <c r="D1" s="7"/>
      <c r="E1" s="7"/>
      <c r="F1" s="7"/>
    </row>
    <row r="2" ht="20.7" customHeight="1">
      <c r="A2" t="s" s="8">
        <v>7</v>
      </c>
      <c r="B2" t="s" s="8">
        <v>8</v>
      </c>
      <c r="C2" t="s" s="8">
        <v>9</v>
      </c>
      <c r="D2" t="s" s="8">
        <v>10</v>
      </c>
      <c r="E2" t="s" s="8">
        <v>11</v>
      </c>
      <c r="F2" t="s" s="8">
        <v>12</v>
      </c>
    </row>
    <row r="3" ht="20.7" customHeight="1">
      <c r="A3" s="9">
        <v>1</v>
      </c>
      <c r="B3" s="10">
        <v>4206701233</v>
      </c>
      <c r="C3" t="s" s="11">
        <v>13</v>
      </c>
      <c r="D3" t="s" s="12">
        <v>14</v>
      </c>
      <c r="E3" t="s" s="12">
        <v>15</v>
      </c>
      <c r="F3" s="13">
        <f>VLOOKUP(E3,'Data - Tabel Data'!$A$16:$B$18,2)</f>
        <v>15000000</v>
      </c>
    </row>
    <row r="4" ht="20.7" customHeight="1">
      <c r="A4" s="9">
        <v>2</v>
      </c>
      <c r="B4" s="10">
        <v>4206701234</v>
      </c>
      <c r="C4" t="s" s="11">
        <v>16</v>
      </c>
      <c r="D4" t="s" s="12">
        <v>14</v>
      </c>
      <c r="E4" t="s" s="12">
        <v>15</v>
      </c>
      <c r="F4" s="13">
        <f>VLOOKUP(E4,'Data - Tabel Data'!$A$16:$B$18,2)</f>
        <v>15000000</v>
      </c>
    </row>
    <row r="5" ht="20.7" customHeight="1">
      <c r="A5" s="9">
        <v>3</v>
      </c>
      <c r="B5" s="10">
        <v>4206802235</v>
      </c>
      <c r="C5" t="s" s="11">
        <v>17</v>
      </c>
      <c r="D5" t="s" s="12">
        <v>18</v>
      </c>
      <c r="E5" t="s" s="12">
        <v>19</v>
      </c>
      <c r="F5" s="13">
        <f>VLOOKUP(E5,'Data - Tabel Data'!$A$16:$B$18,2)</f>
        <v>7000000</v>
      </c>
    </row>
    <row r="6" ht="20.7" customHeight="1">
      <c r="A6" s="9">
        <v>4</v>
      </c>
      <c r="B6" s="10">
        <v>4206903236</v>
      </c>
      <c r="C6" t="s" s="11">
        <v>20</v>
      </c>
      <c r="D6" t="s" s="12">
        <v>21</v>
      </c>
      <c r="E6" t="s" s="12">
        <v>22</v>
      </c>
      <c r="F6" s="13">
        <f>VLOOKUP(E6,'Data - Tabel Data'!$A$16:$B$18,2)</f>
        <v>4000000</v>
      </c>
    </row>
    <row r="7" ht="20.7" customHeight="1">
      <c r="A7" s="9">
        <v>5</v>
      </c>
      <c r="B7" s="10">
        <v>4206702237</v>
      </c>
      <c r="C7" t="s" s="11">
        <v>23</v>
      </c>
      <c r="D7" t="s" s="12">
        <v>14</v>
      </c>
      <c r="E7" t="s" s="12">
        <v>19</v>
      </c>
      <c r="F7" s="13">
        <f>VLOOKUP(E7,'Data - Tabel Data'!$A$16:$B$18,2)</f>
        <v>7000000</v>
      </c>
    </row>
    <row r="8" ht="20.7" customHeight="1">
      <c r="A8" s="9">
        <v>6</v>
      </c>
      <c r="B8" s="10">
        <v>4206703238</v>
      </c>
      <c r="C8" t="s" s="11">
        <v>24</v>
      </c>
      <c r="D8" t="s" s="12">
        <v>14</v>
      </c>
      <c r="E8" t="s" s="12">
        <v>22</v>
      </c>
      <c r="F8" s="13">
        <f>VLOOKUP(E8,'Data - Tabel Data'!$A$16:$B$18,2)</f>
        <v>4000000</v>
      </c>
    </row>
    <row r="9" ht="20.7" customHeight="1">
      <c r="A9" s="9">
        <v>7</v>
      </c>
      <c r="B9" s="10">
        <v>4206801239</v>
      </c>
      <c r="C9" t="s" s="11">
        <v>25</v>
      </c>
      <c r="D9" t="s" s="12">
        <v>18</v>
      </c>
      <c r="E9" t="s" s="12">
        <v>15</v>
      </c>
      <c r="F9" s="13">
        <f>VLOOKUP(E9,'Data - Tabel Data'!$A$16:$B$18,2)</f>
        <v>15000000</v>
      </c>
    </row>
    <row r="10" ht="20.7" customHeight="1">
      <c r="A10" s="9">
        <v>8</v>
      </c>
      <c r="B10" s="10">
        <v>4206803235</v>
      </c>
      <c r="C10" t="s" s="11">
        <v>26</v>
      </c>
      <c r="D10" t="s" s="12">
        <v>18</v>
      </c>
      <c r="E10" t="s" s="12">
        <v>22</v>
      </c>
      <c r="F10" s="13">
        <f>VLOOKUP(E10,'Data - Tabel Data'!$A$16:$B$18,2)</f>
        <v>4000000</v>
      </c>
    </row>
    <row r="11" ht="20.7" customHeight="1">
      <c r="A11" s="9">
        <v>9</v>
      </c>
      <c r="B11" s="10">
        <v>4206903236</v>
      </c>
      <c r="C11" t="s" s="11">
        <v>27</v>
      </c>
      <c r="D11" t="s" s="12">
        <v>21</v>
      </c>
      <c r="E11" t="s" s="12">
        <v>22</v>
      </c>
      <c r="F11" s="13">
        <f>VLOOKUP(E11,'Data - Tabel Data'!$A$16:$B$18,2)</f>
        <v>4000000</v>
      </c>
    </row>
    <row r="12" ht="20.7" customHeight="1">
      <c r="A12" s="9">
        <v>10</v>
      </c>
      <c r="B12" s="10">
        <v>4206702237</v>
      </c>
      <c r="C12" t="s" s="11">
        <v>28</v>
      </c>
      <c r="D12" t="s" s="12">
        <v>14</v>
      </c>
      <c r="E12" t="s" s="12">
        <v>19</v>
      </c>
      <c r="F12" s="13">
        <f>VLOOKUP(E12,'Data - Tabel Data'!$A$16:$B$18,2)</f>
        <v>7000000</v>
      </c>
    </row>
  </sheetData>
  <mergeCells count="1">
    <mergeCell ref="A1:F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B18"/>
  <sheetViews>
    <sheetView workbookViewId="0" showGridLines="0" defaultGridColor="1"/>
  </sheetViews>
  <sheetFormatPr defaultColWidth="16.3333" defaultRowHeight="19.9" customHeight="1" outlineLevelRow="0" outlineLevelCol="0"/>
  <cols>
    <col min="1" max="1" width="11.1719" style="14" customWidth="1"/>
    <col min="2" max="2" width="16.3516" style="14" customWidth="1"/>
    <col min="3" max="16384" width="16.3516" style="14" customWidth="1"/>
  </cols>
  <sheetData>
    <row r="1" ht="27.65" customHeight="1">
      <c r="A1" t="s" s="7">
        <v>30</v>
      </c>
      <c r="B1" s="7"/>
    </row>
    <row r="2" ht="20.7" customHeight="1">
      <c r="A2" t="s" s="15">
        <v>10</v>
      </c>
      <c r="B2" s="16"/>
    </row>
    <row r="3" ht="20.7" customHeight="1">
      <c r="A3" t="s" s="17">
        <v>32</v>
      </c>
      <c r="B3" t="s" s="17">
        <v>10</v>
      </c>
    </row>
    <row r="4" ht="20.7" customHeight="1">
      <c r="A4" t="s" s="12">
        <v>33</v>
      </c>
      <c r="B4" t="s" s="18">
        <v>14</v>
      </c>
    </row>
    <row r="5" ht="20.7" customHeight="1">
      <c r="A5" t="s" s="12">
        <v>34</v>
      </c>
      <c r="B5" t="s" s="18">
        <v>18</v>
      </c>
    </row>
    <row r="6" ht="20.7" customHeight="1">
      <c r="A6" t="s" s="12">
        <v>35</v>
      </c>
      <c r="B6" t="s" s="18">
        <v>21</v>
      </c>
    </row>
    <row r="7" ht="20.7" customHeight="1">
      <c r="A7" s="19"/>
      <c r="B7" s="19"/>
    </row>
    <row r="8" ht="20.7" customHeight="1">
      <c r="A8" t="s" s="15">
        <v>11</v>
      </c>
      <c r="B8" s="16"/>
    </row>
    <row r="9" ht="20.7" customHeight="1">
      <c r="A9" t="s" s="17">
        <v>32</v>
      </c>
      <c r="B9" t="s" s="17">
        <v>11</v>
      </c>
    </row>
    <row r="10" ht="20.7" customHeight="1">
      <c r="A10" t="s" s="12">
        <v>36</v>
      </c>
      <c r="B10" t="s" s="18">
        <v>15</v>
      </c>
    </row>
    <row r="11" ht="20.7" customHeight="1">
      <c r="A11" t="s" s="12">
        <v>37</v>
      </c>
      <c r="B11" t="s" s="18">
        <v>19</v>
      </c>
    </row>
    <row r="12" ht="20.7" customHeight="1">
      <c r="A12" t="s" s="12">
        <v>38</v>
      </c>
      <c r="B12" t="s" s="18">
        <v>22</v>
      </c>
    </row>
    <row r="13" ht="20.7" customHeight="1">
      <c r="A13" s="19"/>
      <c r="B13" s="19"/>
    </row>
    <row r="14" ht="20.7" customHeight="1">
      <c r="A14" t="s" s="15">
        <v>12</v>
      </c>
      <c r="B14" s="16"/>
    </row>
    <row r="15" ht="20.7" customHeight="1">
      <c r="A15" t="s" s="17">
        <v>11</v>
      </c>
      <c r="B15" t="s" s="17">
        <v>39</v>
      </c>
    </row>
    <row r="16" ht="20.7" customHeight="1">
      <c r="A16" t="s" s="18">
        <v>15</v>
      </c>
      <c r="B16" s="20">
        <v>15000000</v>
      </c>
    </row>
    <row r="17" ht="20.7" customHeight="1">
      <c r="A17" t="s" s="18">
        <v>19</v>
      </c>
      <c r="B17" s="20">
        <v>7000000</v>
      </c>
    </row>
    <row r="18" ht="20.7" customHeight="1">
      <c r="A18" t="s" s="18">
        <v>22</v>
      </c>
      <c r="B18" s="20">
        <v>4000000</v>
      </c>
    </row>
  </sheetData>
  <mergeCells count="4">
    <mergeCell ref="A1:B1"/>
    <mergeCell ref="A2:B2"/>
    <mergeCell ref="A8:B8"/>
    <mergeCell ref="A14:B14"/>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