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46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<sst xmlns="http://schemas.openxmlformats.org/spreadsheetml/2006/main" count="71" uniqueCount="71">
  <si>
    <t>Name</t>
  </si>
  <si>
    <t>weight(gm) Day1_02-08</t>
  </si>
  <si>
    <t>Vol(mL) Day1_03-08</t>
  </si>
  <si>
    <t>Reading(1-16scale)</t>
  </si>
  <si>
    <t>weight(kg) Day1_02-08</t>
  </si>
  <si>
    <t>Vol(m^3) Day1_03-08</t>
  </si>
  <si>
    <t>Density(kg/m^3)</t>
  </si>
  <si>
    <t>V1B_D1_Potato1</t>
  </si>
  <si>
    <t>V1B_D1_Potato2</t>
  </si>
  <si>
    <t>V1B_D1_Potato3</t>
  </si>
  <si>
    <t>V1B_D1_Potato4</t>
  </si>
  <si>
    <t>V1B_D1_Potato5</t>
  </si>
  <si>
    <t>V1B_D1_Potato6</t>
  </si>
  <si>
    <t>V1B_D1_Potato7</t>
  </si>
  <si>
    <t>V1B_D1_Potato8</t>
  </si>
  <si>
    <t>V1B_D1_Potato9</t>
  </si>
  <si>
    <t>V1B_D1_Potato10</t>
  </si>
  <si>
    <t>V1B_D1_Potato11</t>
  </si>
  <si>
    <t>V1B_D1_Potato12</t>
  </si>
  <si>
    <t>V1B_D1_Potato13</t>
  </si>
  <si>
    <t>V1B_D1_Potato14</t>
  </si>
  <si>
    <t>V1B_D1_Potato15</t>
  </si>
  <si>
    <t>V1B_D1_Potato16</t>
  </si>
  <si>
    <t>V1B_D1_Potato17</t>
  </si>
  <si>
    <t>V1B_D1_Potato18</t>
  </si>
  <si>
    <t>V1B_D1_Potato19</t>
  </si>
  <si>
    <t>V1B_D1_Potato20</t>
  </si>
  <si>
    <t>V2C_D1_Potato1</t>
  </si>
  <si>
    <t>V2C_D1_Potato2</t>
  </si>
  <si>
    <t>V2C_D1_Potato3</t>
  </si>
  <si>
    <t>V2C_D1_Potato4</t>
  </si>
  <si>
    <t>V2C_D1_Potato5</t>
  </si>
  <si>
    <t>V2C_D1_Potato6</t>
  </si>
  <si>
    <t>V2C_D1_Potato7</t>
  </si>
  <si>
    <t>V2C_D1_Potato8</t>
  </si>
  <si>
    <t>V2C_D1_Potato9</t>
  </si>
  <si>
    <t>V2C_D1_Potato10</t>
  </si>
  <si>
    <t>V2C_D1_Potato11</t>
  </si>
  <si>
    <t>V2C_D1_Potato12</t>
  </si>
  <si>
    <t>V2C_D1_Potato13</t>
  </si>
  <si>
    <t>V2C_D1_Potato14</t>
  </si>
  <si>
    <t>V2C_D1_Potato15</t>
  </si>
  <si>
    <t>V2C_D1_Potato16</t>
  </si>
  <si>
    <t>V2C_D1_Potato17</t>
  </si>
  <si>
    <t>V2C_D1_Potato18</t>
  </si>
  <si>
    <t>V2C_D1_Potato19</t>
  </si>
  <si>
    <t>V2C_D1_Potato20</t>
  </si>
  <si>
    <t>V2C_D1_Potato21</t>
  </si>
  <si>
    <t>V2C_D1_Potato22</t>
  </si>
  <si>
    <t>V2C_D1_Potato23</t>
  </si>
  <si>
    <t>V2C_D1_Potato24</t>
  </si>
  <si>
    <t>V2D_D1_Potato1</t>
  </si>
  <si>
    <t>V2D_D1_Potato2</t>
  </si>
  <si>
    <t>V2D_D1_Potato3</t>
  </si>
  <si>
    <t>V2D_D1_Potato4</t>
  </si>
  <si>
    <t>V2D_D1_Potato5</t>
  </si>
  <si>
    <t>V2D_D1_Potato6</t>
  </si>
  <si>
    <t>V2D_D1_Potato7</t>
  </si>
  <si>
    <t>V2D_D1_Potato8</t>
  </si>
  <si>
    <t>V2D_D1_Potato9</t>
  </si>
  <si>
    <t>V2D_D1_Potato10</t>
  </si>
  <si>
    <t>V2D_D1_Potato11</t>
  </si>
  <si>
    <t>V2D_D1_Potato12</t>
  </si>
  <si>
    <t>V2D_D1_Potato13</t>
  </si>
  <si>
    <t>V2D_D1_Potato14</t>
  </si>
  <si>
    <t>V2D_D1_Potato15</t>
  </si>
  <si>
    <t>V2D_D1_Potato16</t>
  </si>
  <si>
    <t>V2D_D1_Potato17</t>
  </si>
  <si>
    <t>V2D_D1_Potato18</t>
  </si>
  <si>
    <t>V2D_D1_Potato19</t>
  </si>
  <si>
    <t>V2D_D1_Potato20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</si>
</sst>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5"/>
  <sheetViews>
    <sheetView tabSelected="1" topLeftCell="A34" workbookViewId="0">
      <selection activeCell="F1" sqref="F$1:F$1048576"/>
    </sheetView>
  </sheetViews>
  <sheetFormatPr defaultColWidth="9" defaultRowHeight="15" outlineLevelCol="6"/>
  <cols>
    <col min="1" max="1" width="19.7142857142857" customWidth="1"/>
    <col min="2" max="2" width="23" customWidth="1"/>
    <col min="3" max="3" width="19.2857142857143" customWidth="1"/>
    <col min="4" max="4" width="18.2857142857143" customWidth="1"/>
    <col min="5" max="5" width="24" customWidth="1"/>
    <col min="6" max="6" width="19" customWidth="1"/>
    <col min="7" max="7" width="18.5714285714286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76.35</v>
      </c>
      <c r="C2">
        <f>(D2-1)*100/16</f>
        <v>62.5</v>
      </c>
      <c r="D2">
        <v>11</v>
      </c>
      <c r="E2">
        <f>B2/1000</f>
        <v>0.07635</v>
      </c>
      <c r="F2">
        <f>C2/1000000</f>
        <v>6.25e-5</v>
      </c>
      <c r="G2">
        <f>E2/F2</f>
        <v>1221.6</v>
      </c>
    </row>
    <row r="3" spans="1:7">
      <c r="A3" t="s">
        <v>8</v>
      </c>
      <c r="B3">
        <v>71.36</v>
      </c>
      <c r="C3">
        <f t="shared" ref="C3:C65" si="0">(D3-1)*100/16</f>
        <v>56.25</v>
      </c>
      <c r="D3">
        <v>10</v>
      </c>
      <c r="E3">
        <f t="shared" ref="E3:E66" si="1">B3/1000</f>
        <v>0.07136</v>
      </c>
      <c r="F3">
        <f t="shared" ref="F3:F65" si="2">C3/1000000</f>
        <v>5.625e-5</v>
      </c>
      <c r="G3">
        <f t="shared" ref="G3:G65" si="3">E3/F3</f>
        <v>1268.62222222222</v>
      </c>
    </row>
    <row r="4" spans="1:7">
      <c r="A4" t="s">
        <v>9</v>
      </c>
      <c r="B4">
        <v>51.63</v>
      </c>
      <c r="C4">
        <f t="shared" si="0"/>
        <v>43.75</v>
      </c>
      <c r="D4">
        <v>8</v>
      </c>
      <c r="E4">
        <f t="shared" si="1"/>
        <v>0.05163</v>
      </c>
      <c r="F4">
        <f t="shared" si="2"/>
        <v>4.375e-5</v>
      </c>
      <c r="G4">
        <f t="shared" si="3"/>
        <v>1180.11428571429</v>
      </c>
    </row>
    <row r="5" spans="1:7">
      <c r="A5" t="s">
        <v>10</v>
      </c>
      <c r="B5">
        <v>70.03</v>
      </c>
      <c r="C5">
        <f t="shared" si="0"/>
        <v>62.5</v>
      </c>
      <c r="D5">
        <v>11</v>
      </c>
      <c r="E5">
        <f t="shared" si="1"/>
        <v>0.07003</v>
      </c>
      <c r="F5">
        <f t="shared" si="2"/>
        <v>6.25e-5</v>
      </c>
      <c r="G5">
        <f t="shared" si="3"/>
        <v>1120.48</v>
      </c>
    </row>
    <row r="6" spans="1:7">
      <c r="A6" t="s">
        <v>11</v>
      </c>
      <c r="B6">
        <v>50.12</v>
      </c>
      <c r="C6">
        <f t="shared" si="0"/>
        <v>46.875</v>
      </c>
      <c r="D6">
        <v>8.5</v>
      </c>
      <c r="E6">
        <f t="shared" si="1"/>
        <v>0.05012</v>
      </c>
      <c r="F6">
        <f t="shared" si="2"/>
        <v>4.6875e-5</v>
      </c>
      <c r="G6">
        <f t="shared" si="3"/>
        <v>1069.22666666667</v>
      </c>
    </row>
    <row r="7" spans="1:7">
      <c r="A7" t="s">
        <v>12</v>
      </c>
      <c r="B7">
        <v>51.61</v>
      </c>
      <c r="C7">
        <f t="shared" si="0"/>
        <v>46.875</v>
      </c>
      <c r="D7">
        <v>8.5</v>
      </c>
      <c r="E7">
        <f t="shared" si="1"/>
        <v>0.05161</v>
      </c>
      <c r="F7">
        <f t="shared" si="2"/>
        <v>4.6875e-5</v>
      </c>
      <c r="G7">
        <f t="shared" si="3"/>
        <v>1101.01333333333</v>
      </c>
    </row>
    <row r="8" spans="1:7">
      <c r="A8" t="s">
        <v>13</v>
      </c>
      <c r="B8">
        <v>44.94</v>
      </c>
      <c r="C8">
        <f t="shared" si="0"/>
        <v>37.5</v>
      </c>
      <c r="D8">
        <v>7</v>
      </c>
      <c r="E8">
        <f t="shared" si="1"/>
        <v>0.04494</v>
      </c>
      <c r="F8">
        <f t="shared" si="2"/>
        <v>3.75e-5</v>
      </c>
      <c r="G8">
        <f t="shared" si="3"/>
        <v>1198.4</v>
      </c>
    </row>
    <row r="9" spans="1:7">
      <c r="A9" t="s">
        <v>14</v>
      </c>
      <c r="B9">
        <v>83.56</v>
      </c>
      <c r="C9">
        <f t="shared" si="0"/>
        <v>68.75</v>
      </c>
      <c r="D9">
        <v>12</v>
      </c>
      <c r="E9">
        <f t="shared" si="1"/>
        <v>0.08356</v>
      </c>
      <c r="F9">
        <f t="shared" si="2"/>
        <v>6.875e-5</v>
      </c>
      <c r="G9">
        <f t="shared" si="3"/>
        <v>1215.41818181818</v>
      </c>
    </row>
    <row r="10" spans="1:7">
      <c r="A10" t="s">
        <v>15</v>
      </c>
      <c r="B10">
        <v>85.08</v>
      </c>
      <c r="C10">
        <f t="shared" si="0"/>
        <v>68.75</v>
      </c>
      <c r="D10">
        <v>12</v>
      </c>
      <c r="E10">
        <f t="shared" si="1"/>
        <v>0.08508</v>
      </c>
      <c r="F10">
        <f t="shared" si="2"/>
        <v>6.875e-5</v>
      </c>
      <c r="G10">
        <f t="shared" si="3"/>
        <v>1237.52727272727</v>
      </c>
    </row>
    <row r="11" spans="1:7">
      <c r="A11" t="s">
        <v>16</v>
      </c>
      <c r="B11">
        <v>49.99</v>
      </c>
      <c r="C11">
        <f t="shared" si="0"/>
        <v>43.75</v>
      </c>
      <c r="D11">
        <v>8</v>
      </c>
      <c r="E11">
        <f t="shared" si="1"/>
        <v>0.04999</v>
      </c>
      <c r="F11">
        <f t="shared" si="2"/>
        <v>4.375e-5</v>
      </c>
      <c r="G11">
        <f t="shared" si="3"/>
        <v>1142.62857142857</v>
      </c>
    </row>
    <row r="12" spans="1:7">
      <c r="A12" t="s">
        <v>17</v>
      </c>
      <c r="B12">
        <v>63.01</v>
      </c>
      <c r="C12">
        <f t="shared" si="0"/>
        <v>50</v>
      </c>
      <c r="D12">
        <v>9</v>
      </c>
      <c r="E12">
        <f t="shared" si="1"/>
        <v>0.06301</v>
      </c>
      <c r="F12">
        <f t="shared" si="2"/>
        <v>5e-5</v>
      </c>
      <c r="G12">
        <f t="shared" si="3"/>
        <v>1260.2</v>
      </c>
    </row>
    <row r="13" spans="1:7">
      <c r="A13" t="s">
        <v>18</v>
      </c>
      <c r="B13">
        <v>54.77</v>
      </c>
      <c r="C13">
        <f t="shared" si="0"/>
        <v>46.875</v>
      </c>
      <c r="D13">
        <v>8.5</v>
      </c>
      <c r="E13">
        <f t="shared" si="1"/>
        <v>0.05477</v>
      </c>
      <c r="F13">
        <f t="shared" si="2"/>
        <v>4.6875e-5</v>
      </c>
      <c r="G13">
        <f t="shared" si="3"/>
        <v>1168.42666666667</v>
      </c>
    </row>
    <row r="14" spans="1:7">
      <c r="A14" t="s">
        <v>19</v>
      </c>
      <c r="B14">
        <v>83.74</v>
      </c>
      <c r="C14">
        <f t="shared" si="0"/>
        <v>75</v>
      </c>
      <c r="D14">
        <v>13</v>
      </c>
      <c r="E14">
        <f t="shared" si="1"/>
        <v>0.08374</v>
      </c>
      <c r="F14">
        <f t="shared" si="2"/>
        <v>7.5e-5</v>
      </c>
      <c r="G14">
        <f t="shared" si="3"/>
        <v>1116.53333333333</v>
      </c>
    </row>
    <row r="15" spans="1:7">
      <c r="A15" t="s">
        <v>20</v>
      </c>
      <c r="B15">
        <v>61.74</v>
      </c>
      <c r="C15">
        <f t="shared" si="0"/>
        <v>56.25</v>
      </c>
      <c r="D15">
        <v>10</v>
      </c>
      <c r="E15">
        <f t="shared" si="1"/>
        <v>0.06174</v>
      </c>
      <c r="F15">
        <f t="shared" si="2"/>
        <v>5.625e-5</v>
      </c>
      <c r="G15">
        <f t="shared" si="3"/>
        <v>1097.6</v>
      </c>
    </row>
    <row r="16" spans="1:7">
      <c r="A16" t="s">
        <v>21</v>
      </c>
      <c r="B16">
        <v>57.88</v>
      </c>
      <c r="C16">
        <f t="shared" si="0"/>
        <v>50</v>
      </c>
      <c r="D16">
        <v>9</v>
      </c>
      <c r="E16">
        <f t="shared" si="1"/>
        <v>0.05788</v>
      </c>
      <c r="F16">
        <f t="shared" si="2"/>
        <v>5e-5</v>
      </c>
      <c r="G16">
        <f t="shared" si="3"/>
        <v>1157.6</v>
      </c>
    </row>
    <row r="17" spans="1:7">
      <c r="A17" t="s">
        <v>22</v>
      </c>
      <c r="B17">
        <v>48.58</v>
      </c>
      <c r="C17">
        <f t="shared" si="0"/>
        <v>37.5</v>
      </c>
      <c r="D17">
        <v>7</v>
      </c>
      <c r="E17">
        <f t="shared" si="1"/>
        <v>0.04858</v>
      </c>
      <c r="F17">
        <f t="shared" si="2"/>
        <v>3.75e-5</v>
      </c>
      <c r="G17">
        <f t="shared" si="3"/>
        <v>1295.46666666667</v>
      </c>
    </row>
    <row r="18" spans="1:7">
      <c r="A18" t="s">
        <v>23</v>
      </c>
      <c r="B18">
        <v>54.63</v>
      </c>
      <c r="C18">
        <f t="shared" si="0"/>
        <v>50</v>
      </c>
      <c r="D18">
        <v>9</v>
      </c>
      <c r="E18">
        <f t="shared" si="1"/>
        <v>0.05463</v>
      </c>
      <c r="F18">
        <f t="shared" si="2"/>
        <v>5e-5</v>
      </c>
      <c r="G18">
        <f t="shared" si="3"/>
        <v>1092.6</v>
      </c>
    </row>
    <row r="19" spans="1:7">
      <c r="A19" t="s">
        <v>24</v>
      </c>
      <c r="B19">
        <v>88.29</v>
      </c>
      <c r="C19">
        <f t="shared" si="0"/>
        <v>78.125</v>
      </c>
      <c r="D19">
        <v>13.5</v>
      </c>
      <c r="E19">
        <f t="shared" si="1"/>
        <v>0.08829</v>
      </c>
      <c r="F19">
        <f t="shared" si="2"/>
        <v>7.8125e-5</v>
      </c>
      <c r="G19">
        <f t="shared" si="3"/>
        <v>1130.112</v>
      </c>
    </row>
    <row r="20" spans="1:7">
      <c r="A20" t="s">
        <v>25</v>
      </c>
      <c r="B20">
        <v>100.92</v>
      </c>
      <c r="C20">
        <f t="shared" si="0"/>
        <v>90.625</v>
      </c>
      <c r="D20">
        <v>15.5</v>
      </c>
      <c r="E20">
        <f t="shared" si="1"/>
        <v>0.10092</v>
      </c>
      <c r="F20">
        <f t="shared" si="2"/>
        <v>9.0625e-5</v>
      </c>
      <c r="G20">
        <f t="shared" si="3"/>
        <v>1113.6</v>
      </c>
    </row>
    <row r="21" spans="1:7">
      <c r="A21" t="s">
        <v>26</v>
      </c>
      <c r="B21">
        <v>63.59</v>
      </c>
      <c r="C21">
        <f t="shared" si="0"/>
        <v>56.25</v>
      </c>
      <c r="D21">
        <v>10</v>
      </c>
      <c r="E21">
        <f t="shared" si="1"/>
        <v>0.06359</v>
      </c>
      <c r="F21">
        <f t="shared" si="2"/>
        <v>5.625e-5</v>
      </c>
      <c r="G21">
        <f t="shared" si="3"/>
        <v>1130.48888888889</v>
      </c>
    </row>
    <row r="22" spans="1:7">
      <c r="A22" t="s">
        <v>27</v>
      </c>
      <c r="B22">
        <v>61.65</v>
      </c>
      <c r="C22">
        <f t="shared" si="0"/>
        <v>50</v>
      </c>
      <c r="D22">
        <v>9</v>
      </c>
      <c r="E22">
        <f t="shared" si="1"/>
        <v>0.06165</v>
      </c>
      <c r="F22">
        <f t="shared" si="2"/>
        <v>5e-5</v>
      </c>
      <c r="G22">
        <f t="shared" si="3"/>
        <v>1233</v>
      </c>
    </row>
    <row r="23" spans="1:7">
      <c r="A23" t="s">
        <v>28</v>
      </c>
      <c r="B23">
        <v>61.23</v>
      </c>
      <c r="C23">
        <f t="shared" si="0"/>
        <v>56.25</v>
      </c>
      <c r="D23">
        <v>10</v>
      </c>
      <c r="E23">
        <f t="shared" si="1"/>
        <v>0.06123</v>
      </c>
      <c r="F23">
        <f t="shared" si="2"/>
        <v>5.625e-5</v>
      </c>
      <c r="G23">
        <f t="shared" si="3"/>
        <v>1088.53333333333</v>
      </c>
    </row>
    <row r="24" spans="1:7">
      <c r="A24" t="s">
        <v>29</v>
      </c>
      <c r="B24">
        <v>55.69</v>
      </c>
      <c r="C24">
        <f t="shared" si="0"/>
        <v>50</v>
      </c>
      <c r="D24">
        <v>9</v>
      </c>
      <c r="E24">
        <f t="shared" si="1"/>
        <v>0.05569</v>
      </c>
      <c r="F24">
        <f t="shared" si="2"/>
        <v>5e-5</v>
      </c>
      <c r="G24">
        <f t="shared" si="3"/>
        <v>1113.8</v>
      </c>
    </row>
    <row r="25" spans="1:7">
      <c r="A25" t="s">
        <v>30</v>
      </c>
      <c r="B25">
        <v>42.09</v>
      </c>
      <c r="C25">
        <f t="shared" si="0"/>
        <v>37.5</v>
      </c>
      <c r="D25">
        <v>7</v>
      </c>
      <c r="E25">
        <f t="shared" si="1"/>
        <v>0.04209</v>
      </c>
      <c r="F25">
        <f t="shared" si="2"/>
        <v>3.75e-5</v>
      </c>
      <c r="G25">
        <f t="shared" si="3"/>
        <v>1122.4</v>
      </c>
    </row>
    <row r="26" spans="1:7">
      <c r="A26" t="s">
        <v>31</v>
      </c>
      <c r="B26">
        <v>63.55</v>
      </c>
      <c r="C26">
        <f t="shared" si="0"/>
        <v>62.5</v>
      </c>
      <c r="D26">
        <v>11</v>
      </c>
      <c r="E26">
        <f t="shared" si="1"/>
        <v>0.06355</v>
      </c>
      <c r="F26">
        <f t="shared" si="2"/>
        <v>6.25e-5</v>
      </c>
      <c r="G26">
        <f t="shared" si="3"/>
        <v>1016.8</v>
      </c>
    </row>
    <row r="27" spans="1:7">
      <c r="A27" t="s">
        <v>32</v>
      </c>
      <c r="B27">
        <v>48.32</v>
      </c>
      <c r="C27">
        <f t="shared" si="0"/>
        <v>43.75</v>
      </c>
      <c r="D27">
        <v>8</v>
      </c>
      <c r="E27">
        <f t="shared" si="1"/>
        <v>0.04832</v>
      </c>
      <c r="F27">
        <f t="shared" si="2"/>
        <v>4.375e-5</v>
      </c>
      <c r="G27">
        <f t="shared" si="3"/>
        <v>1104.45714285714</v>
      </c>
    </row>
    <row r="28" spans="1:7">
      <c r="A28" t="s">
        <v>33</v>
      </c>
      <c r="B28">
        <v>53.21</v>
      </c>
      <c r="C28">
        <f t="shared" si="0"/>
        <v>50</v>
      </c>
      <c r="D28">
        <v>9</v>
      </c>
      <c r="E28">
        <f t="shared" si="1"/>
        <v>0.05321</v>
      </c>
      <c r="F28">
        <f t="shared" si="2"/>
        <v>5e-5</v>
      </c>
      <c r="G28">
        <f t="shared" si="3"/>
        <v>1064.2</v>
      </c>
    </row>
    <row r="29" spans="1:7">
      <c r="A29" t="s">
        <v>34</v>
      </c>
      <c r="B29">
        <v>39.84</v>
      </c>
      <c r="C29">
        <f t="shared" si="0"/>
        <v>37.5</v>
      </c>
      <c r="D29">
        <v>7</v>
      </c>
      <c r="E29">
        <f t="shared" si="1"/>
        <v>0.03984</v>
      </c>
      <c r="F29">
        <f t="shared" si="2"/>
        <v>3.75e-5</v>
      </c>
      <c r="G29">
        <f t="shared" si="3"/>
        <v>1062.4</v>
      </c>
    </row>
    <row r="30" spans="1:7">
      <c r="A30" t="s">
        <v>35</v>
      </c>
      <c r="B30">
        <v>67.89</v>
      </c>
      <c r="C30">
        <f t="shared" si="0"/>
        <v>71.875</v>
      </c>
      <c r="D30">
        <v>12.5</v>
      </c>
      <c r="E30">
        <f t="shared" si="1"/>
        <v>0.06789</v>
      </c>
      <c r="F30">
        <f t="shared" si="2"/>
        <v>7.1875e-5</v>
      </c>
      <c r="G30">
        <f t="shared" si="3"/>
        <v>944.556521739131</v>
      </c>
    </row>
    <row r="31" spans="1:7">
      <c r="A31" t="s">
        <v>36</v>
      </c>
      <c r="B31">
        <v>75.11</v>
      </c>
      <c r="C31">
        <f t="shared" si="0"/>
        <v>68.75</v>
      </c>
      <c r="D31">
        <v>12</v>
      </c>
      <c r="E31">
        <f t="shared" si="1"/>
        <v>0.07511</v>
      </c>
      <c r="F31">
        <f t="shared" si="2"/>
        <v>6.875e-5</v>
      </c>
      <c r="G31">
        <f t="shared" si="3"/>
        <v>1092.50909090909</v>
      </c>
    </row>
    <row r="32" spans="1:7">
      <c r="A32" t="s">
        <v>37</v>
      </c>
      <c r="B32">
        <v>68.32</v>
      </c>
      <c r="C32">
        <f t="shared" si="0"/>
        <v>65.625</v>
      </c>
      <c r="D32">
        <v>11.5</v>
      </c>
      <c r="E32">
        <f t="shared" si="1"/>
        <v>0.06832</v>
      </c>
      <c r="F32">
        <f t="shared" si="2"/>
        <v>6.5625e-5</v>
      </c>
      <c r="G32">
        <f t="shared" si="3"/>
        <v>1041.06666666667</v>
      </c>
    </row>
    <row r="33" spans="1:7">
      <c r="A33" t="s">
        <v>38</v>
      </c>
      <c r="B33">
        <v>71.43</v>
      </c>
      <c r="C33">
        <f t="shared" si="0"/>
        <v>68.75</v>
      </c>
      <c r="D33">
        <v>12</v>
      </c>
      <c r="E33">
        <f t="shared" si="1"/>
        <v>0.07143</v>
      </c>
      <c r="F33">
        <f t="shared" si="2"/>
        <v>6.875e-5</v>
      </c>
      <c r="G33">
        <f t="shared" si="3"/>
        <v>1038.98181818182</v>
      </c>
    </row>
    <row r="34" spans="1:7">
      <c r="A34" t="s">
        <v>39</v>
      </c>
      <c r="B34">
        <v>55.18</v>
      </c>
      <c r="C34">
        <f t="shared" si="0"/>
        <v>50</v>
      </c>
      <c r="D34">
        <v>9</v>
      </c>
      <c r="E34">
        <f t="shared" si="1"/>
        <v>0.05518</v>
      </c>
      <c r="F34">
        <f t="shared" si="2"/>
        <v>5e-5</v>
      </c>
      <c r="G34">
        <f t="shared" si="3"/>
        <v>1103.6</v>
      </c>
    </row>
    <row r="35" spans="1:7">
      <c r="A35" t="s">
        <v>40</v>
      </c>
      <c r="B35">
        <v>63.85</v>
      </c>
      <c r="C35">
        <f t="shared" si="0"/>
        <v>59.375</v>
      </c>
      <c r="D35">
        <v>10.5</v>
      </c>
      <c r="E35">
        <f t="shared" si="1"/>
        <v>0.06385</v>
      </c>
      <c r="F35">
        <f t="shared" si="2"/>
        <v>5.9375e-5</v>
      </c>
      <c r="G35">
        <f t="shared" si="3"/>
        <v>1075.36842105263</v>
      </c>
    </row>
    <row r="36" spans="1:7">
      <c r="A36" t="s">
        <v>41</v>
      </c>
      <c r="B36">
        <v>46.92</v>
      </c>
      <c r="C36">
        <f t="shared" si="0"/>
        <v>43.75</v>
      </c>
      <c r="D36">
        <v>8</v>
      </c>
      <c r="E36">
        <f t="shared" si="1"/>
        <v>0.04692</v>
      </c>
      <c r="F36">
        <f t="shared" si="2"/>
        <v>4.375e-5</v>
      </c>
      <c r="G36">
        <f t="shared" si="3"/>
        <v>1072.45714285714</v>
      </c>
    </row>
    <row r="37" spans="1:7">
      <c r="A37" t="s">
        <v>42</v>
      </c>
      <c r="B37">
        <v>71.26</v>
      </c>
      <c r="C37">
        <f t="shared" si="0"/>
        <v>68.75</v>
      </c>
      <c r="D37">
        <v>12</v>
      </c>
      <c r="E37">
        <f t="shared" si="1"/>
        <v>0.07126</v>
      </c>
      <c r="F37">
        <f t="shared" si="2"/>
        <v>6.875e-5</v>
      </c>
      <c r="G37">
        <f t="shared" si="3"/>
        <v>1036.50909090909</v>
      </c>
    </row>
    <row r="38" spans="1:7">
      <c r="A38" t="s">
        <v>43</v>
      </c>
      <c r="B38">
        <v>77.09</v>
      </c>
      <c r="C38">
        <f t="shared" si="0"/>
        <v>75</v>
      </c>
      <c r="D38">
        <v>13</v>
      </c>
      <c r="E38">
        <f t="shared" si="1"/>
        <v>0.07709</v>
      </c>
      <c r="F38">
        <f t="shared" si="2"/>
        <v>7.5e-5</v>
      </c>
      <c r="G38">
        <f t="shared" si="3"/>
        <v>1027.86666666667</v>
      </c>
    </row>
    <row r="39" spans="1:7">
      <c r="A39" t="s">
        <v>44</v>
      </c>
      <c r="B39">
        <v>49.93</v>
      </c>
      <c r="C39">
        <f t="shared" si="0"/>
        <v>46.875</v>
      </c>
      <c r="D39">
        <v>8.5</v>
      </c>
      <c r="E39">
        <f t="shared" si="1"/>
        <v>0.04993</v>
      </c>
      <c r="F39">
        <f t="shared" si="2"/>
        <v>4.6875e-5</v>
      </c>
      <c r="G39">
        <f t="shared" si="3"/>
        <v>1065.17333333333</v>
      </c>
    </row>
    <row r="40" spans="1:7">
      <c r="A40" t="s">
        <v>45</v>
      </c>
      <c r="B40">
        <v>54.16</v>
      </c>
      <c r="C40">
        <f t="shared" si="0"/>
        <v>53.125</v>
      </c>
      <c r="D40">
        <v>9.5</v>
      </c>
      <c r="E40">
        <f t="shared" si="1"/>
        <v>0.05416</v>
      </c>
      <c r="F40">
        <f t="shared" si="2"/>
        <v>5.3125e-5</v>
      </c>
      <c r="G40">
        <f t="shared" si="3"/>
        <v>1019.48235294118</v>
      </c>
    </row>
    <row r="41" spans="1:7">
      <c r="A41" t="s">
        <v>46</v>
      </c>
      <c r="B41">
        <v>53.48</v>
      </c>
      <c r="C41">
        <f t="shared" si="0"/>
        <v>46.875</v>
      </c>
      <c r="D41">
        <v>8.5</v>
      </c>
      <c r="E41">
        <f t="shared" si="1"/>
        <v>0.05348</v>
      </c>
      <c r="F41">
        <f t="shared" si="2"/>
        <v>4.6875e-5</v>
      </c>
      <c r="G41">
        <f t="shared" si="3"/>
        <v>1140.90666666667</v>
      </c>
    </row>
    <row r="42" spans="1:7">
      <c r="A42" t="s">
        <v>47</v>
      </c>
      <c r="B42">
        <v>51.35</v>
      </c>
      <c r="C42">
        <f t="shared" si="0"/>
        <v>56.25</v>
      </c>
      <c r="D42">
        <v>10</v>
      </c>
      <c r="E42">
        <f t="shared" si="1"/>
        <v>0.05135</v>
      </c>
      <c r="F42">
        <f t="shared" si="2"/>
        <v>5.625e-5</v>
      </c>
      <c r="G42">
        <f t="shared" si="3"/>
        <v>912.888888888889</v>
      </c>
    </row>
    <row r="43" spans="1:7">
      <c r="A43" t="s">
        <v>48</v>
      </c>
      <c r="B43">
        <v>56.25</v>
      </c>
      <c r="C43">
        <f t="shared" si="0"/>
        <v>56.25</v>
      </c>
      <c r="D43">
        <v>10</v>
      </c>
      <c r="E43">
        <f t="shared" si="1"/>
        <v>0.05625</v>
      </c>
      <c r="F43">
        <f t="shared" si="2"/>
        <v>5.625e-5</v>
      </c>
      <c r="G43">
        <f t="shared" si="3"/>
        <v>1000</v>
      </c>
    </row>
    <row r="44" spans="1:7">
      <c r="A44" t="s">
        <v>49</v>
      </c>
      <c r="B44">
        <v>58.58</v>
      </c>
      <c r="C44">
        <f t="shared" si="0"/>
        <v>53.125</v>
      </c>
      <c r="D44">
        <v>9.5</v>
      </c>
      <c r="E44">
        <f t="shared" si="1"/>
        <v>0.05858</v>
      </c>
      <c r="F44">
        <f t="shared" si="2"/>
        <v>5.3125e-5</v>
      </c>
      <c r="G44">
        <f t="shared" si="3"/>
        <v>1102.68235294118</v>
      </c>
    </row>
    <row r="45" spans="1:7">
      <c r="A45" t="s">
        <v>50</v>
      </c>
      <c r="B45">
        <v>54.58</v>
      </c>
      <c r="C45">
        <f t="shared" si="0"/>
        <v>56.25</v>
      </c>
      <c r="D45">
        <v>10</v>
      </c>
      <c r="E45">
        <f t="shared" si="1"/>
        <v>0.05458</v>
      </c>
      <c r="F45">
        <f t="shared" si="2"/>
        <v>5.625e-5</v>
      </c>
      <c r="G45">
        <f t="shared" si="3"/>
        <v>970.311111111111</v>
      </c>
    </row>
    <row r="46" spans="1:7">
      <c r="A46" t="s">
        <v>51</v>
      </c>
      <c r="B46">
        <v>77.45</v>
      </c>
      <c r="C46">
        <f t="shared" si="0"/>
        <v>62.5</v>
      </c>
      <c r="D46">
        <v>11</v>
      </c>
      <c r="E46">
        <f t="shared" si="1"/>
        <v>0.07745</v>
      </c>
      <c r="F46">
        <f t="shared" si="2"/>
        <v>6.25e-5</v>
      </c>
      <c r="G46">
        <f t="shared" si="3"/>
        <v>1239.2</v>
      </c>
    </row>
    <row r="47" spans="1:7">
      <c r="A47" t="s">
        <v>52</v>
      </c>
      <c r="B47">
        <v>83.8</v>
      </c>
      <c r="C47">
        <f t="shared" si="0"/>
        <v>71.875</v>
      </c>
      <c r="D47">
        <v>12.5</v>
      </c>
      <c r="E47">
        <f t="shared" si="1"/>
        <v>0.0838</v>
      </c>
      <c r="F47">
        <f t="shared" si="2"/>
        <v>7.1875e-5</v>
      </c>
      <c r="G47">
        <f t="shared" si="3"/>
        <v>1165.91304347826</v>
      </c>
    </row>
    <row r="48" spans="1:7">
      <c r="A48" t="s">
        <v>53</v>
      </c>
      <c r="B48">
        <v>74.57</v>
      </c>
      <c r="C48">
        <f t="shared" si="0"/>
        <v>59.375</v>
      </c>
      <c r="D48">
        <v>10.5</v>
      </c>
      <c r="E48">
        <f t="shared" si="1"/>
        <v>0.07457</v>
      </c>
      <c r="F48">
        <f t="shared" si="2"/>
        <v>5.9375e-5</v>
      </c>
      <c r="G48">
        <f t="shared" si="3"/>
        <v>1255.91578947368</v>
      </c>
    </row>
    <row r="49" spans="1:7">
      <c r="A49" t="s">
        <v>54</v>
      </c>
      <c r="B49">
        <v>60.33</v>
      </c>
      <c r="C49">
        <f t="shared" si="0"/>
        <v>53.125</v>
      </c>
      <c r="D49">
        <v>9.5</v>
      </c>
      <c r="E49">
        <f t="shared" si="1"/>
        <v>0.06033</v>
      </c>
      <c r="F49">
        <f t="shared" si="2"/>
        <v>5.3125e-5</v>
      </c>
      <c r="G49">
        <f t="shared" si="3"/>
        <v>1135.62352941176</v>
      </c>
    </row>
    <row r="50" spans="1:7">
      <c r="A50" t="s">
        <v>55</v>
      </c>
      <c r="B50">
        <v>53.02</v>
      </c>
      <c r="C50">
        <f t="shared" si="0"/>
        <v>50</v>
      </c>
      <c r="D50">
        <v>9</v>
      </c>
      <c r="E50">
        <f t="shared" si="1"/>
        <v>0.05302</v>
      </c>
      <c r="F50">
        <f t="shared" si="2"/>
        <v>5e-5</v>
      </c>
      <c r="G50">
        <f t="shared" si="3"/>
        <v>1060.4</v>
      </c>
    </row>
    <row r="51" spans="1:7">
      <c r="A51" t="s">
        <v>56</v>
      </c>
      <c r="B51">
        <v>60.81</v>
      </c>
      <c r="C51">
        <f t="shared" si="0"/>
        <v>50</v>
      </c>
      <c r="D51">
        <v>9</v>
      </c>
      <c r="E51">
        <f t="shared" si="1"/>
        <v>0.06081</v>
      </c>
      <c r="F51">
        <f t="shared" si="2"/>
        <v>5e-5</v>
      </c>
      <c r="G51">
        <f t="shared" si="3"/>
        <v>1216.2</v>
      </c>
    </row>
    <row r="52" spans="1:7">
      <c r="A52" t="s">
        <v>57</v>
      </c>
      <c r="B52">
        <v>54.62</v>
      </c>
      <c r="C52">
        <f t="shared" si="0"/>
        <v>46.875</v>
      </c>
      <c r="D52">
        <v>8.5</v>
      </c>
      <c r="E52">
        <f t="shared" si="1"/>
        <v>0.05462</v>
      </c>
      <c r="F52">
        <f t="shared" si="2"/>
        <v>4.6875e-5</v>
      </c>
      <c r="G52">
        <f t="shared" si="3"/>
        <v>1165.22666666667</v>
      </c>
    </row>
    <row r="53" spans="1:7">
      <c r="A53" t="s">
        <v>58</v>
      </c>
      <c r="B53">
        <v>47.96</v>
      </c>
      <c r="C53">
        <f t="shared" si="0"/>
        <v>46.875</v>
      </c>
      <c r="D53">
        <v>8.5</v>
      </c>
      <c r="E53">
        <f t="shared" si="1"/>
        <v>0.04796</v>
      </c>
      <c r="F53">
        <f t="shared" si="2"/>
        <v>4.6875e-5</v>
      </c>
      <c r="G53">
        <f t="shared" si="3"/>
        <v>1023.14666666667</v>
      </c>
    </row>
    <row r="54" spans="1:7">
      <c r="A54" t="s">
        <v>59</v>
      </c>
      <c r="B54">
        <v>74.11</v>
      </c>
      <c r="C54">
        <f t="shared" si="0"/>
        <v>65.625</v>
      </c>
      <c r="D54">
        <v>11.5</v>
      </c>
      <c r="E54">
        <f t="shared" si="1"/>
        <v>0.07411</v>
      </c>
      <c r="F54">
        <f t="shared" si="2"/>
        <v>6.5625e-5</v>
      </c>
      <c r="G54">
        <f t="shared" si="3"/>
        <v>1129.29523809524</v>
      </c>
    </row>
    <row r="55" spans="1:7">
      <c r="A55" t="s">
        <v>60</v>
      </c>
      <c r="B55">
        <v>45.38</v>
      </c>
      <c r="C55">
        <f t="shared" si="0"/>
        <v>40.625</v>
      </c>
      <c r="D55">
        <v>7.5</v>
      </c>
      <c r="E55">
        <f t="shared" si="1"/>
        <v>0.04538</v>
      </c>
      <c r="F55">
        <f t="shared" si="2"/>
        <v>4.0625e-5</v>
      </c>
      <c r="G55">
        <f t="shared" si="3"/>
        <v>1117.04615384615</v>
      </c>
    </row>
    <row r="56" spans="1:7">
      <c r="A56" t="s">
        <v>61</v>
      </c>
      <c r="B56">
        <v>66.52</v>
      </c>
      <c r="C56">
        <f t="shared" si="0"/>
        <v>56.25</v>
      </c>
      <c r="D56">
        <v>10</v>
      </c>
      <c r="E56">
        <f t="shared" si="1"/>
        <v>0.06652</v>
      </c>
      <c r="F56">
        <f t="shared" si="2"/>
        <v>5.625e-5</v>
      </c>
      <c r="G56">
        <f t="shared" si="3"/>
        <v>1182.57777777778</v>
      </c>
    </row>
    <row r="57" spans="1:7">
      <c r="A57" t="s">
        <v>62</v>
      </c>
      <c r="B57">
        <v>51.72</v>
      </c>
      <c r="C57">
        <f t="shared" si="0"/>
        <v>43.75</v>
      </c>
      <c r="D57">
        <v>8</v>
      </c>
      <c r="E57">
        <f t="shared" si="1"/>
        <v>0.05172</v>
      </c>
      <c r="F57">
        <f t="shared" si="2"/>
        <v>4.375e-5</v>
      </c>
      <c r="G57">
        <f t="shared" si="3"/>
        <v>1182.17142857143</v>
      </c>
    </row>
    <row r="58" spans="1:7">
      <c r="A58" t="s">
        <v>63</v>
      </c>
      <c r="B58">
        <v>87.24</v>
      </c>
      <c r="C58">
        <f t="shared" si="0"/>
        <v>75</v>
      </c>
      <c r="D58">
        <v>13</v>
      </c>
      <c r="E58">
        <f t="shared" si="1"/>
        <v>0.08724</v>
      </c>
      <c r="F58">
        <f t="shared" si="2"/>
        <v>7.5e-5</v>
      </c>
      <c r="G58">
        <f t="shared" si="3"/>
        <v>1163.2</v>
      </c>
    </row>
    <row r="59" spans="1:7">
      <c r="A59" t="s">
        <v>64</v>
      </c>
      <c r="B59">
        <v>61.6</v>
      </c>
      <c r="C59">
        <f t="shared" si="0"/>
        <v>56.25</v>
      </c>
      <c r="D59">
        <v>10</v>
      </c>
      <c r="E59">
        <f t="shared" si="1"/>
        <v>0.0616</v>
      </c>
      <c r="F59">
        <f t="shared" si="2"/>
        <v>5.625e-5</v>
      </c>
      <c r="G59">
        <f t="shared" si="3"/>
        <v>1095.11111111111</v>
      </c>
    </row>
    <row r="60" spans="1:7">
      <c r="A60" t="s">
        <v>65</v>
      </c>
      <c r="B60">
        <v>49.07</v>
      </c>
      <c r="C60">
        <f t="shared" si="0"/>
        <v>46.875</v>
      </c>
      <c r="D60">
        <v>8.5</v>
      </c>
      <c r="E60">
        <f t="shared" si="1"/>
        <v>0.04907</v>
      </c>
      <c r="F60">
        <f t="shared" si="2"/>
        <v>4.6875e-5</v>
      </c>
      <c r="G60">
        <f t="shared" si="3"/>
        <v>1046.82666666667</v>
      </c>
    </row>
    <row r="61" spans="1:7">
      <c r="A61" t="s">
        <v>66</v>
      </c>
      <c r="B61">
        <v>64.68</v>
      </c>
      <c r="C61">
        <f t="shared" si="0"/>
        <v>62.5</v>
      </c>
      <c r="D61">
        <v>11</v>
      </c>
      <c r="E61">
        <f t="shared" si="1"/>
        <v>0.06468</v>
      </c>
      <c r="F61">
        <f t="shared" si="2"/>
        <v>6.25e-5</v>
      </c>
      <c r="G61">
        <f t="shared" si="3"/>
        <v>1034.88</v>
      </c>
    </row>
    <row r="62" spans="1:7">
      <c r="A62" t="s">
        <v>67</v>
      </c>
      <c r="B62">
        <v>64.04</v>
      </c>
      <c r="C62">
        <f t="shared" si="0"/>
        <v>56.25</v>
      </c>
      <c r="D62">
        <v>10</v>
      </c>
      <c r="E62">
        <f t="shared" si="1"/>
        <v>0.06404</v>
      </c>
      <c r="F62">
        <f t="shared" si="2"/>
        <v>5.625e-5</v>
      </c>
      <c r="G62">
        <f t="shared" si="3"/>
        <v>1138.48888888889</v>
      </c>
    </row>
    <row r="63" spans="1:7">
      <c r="A63" t="s">
        <v>68</v>
      </c>
      <c r="B63">
        <v>63.51</v>
      </c>
      <c r="C63">
        <f t="shared" si="0"/>
        <v>59.375</v>
      </c>
      <c r="D63">
        <v>10.5</v>
      </c>
      <c r="E63">
        <f t="shared" si="1"/>
        <v>0.06351</v>
      </c>
      <c r="F63">
        <f t="shared" si="2"/>
        <v>5.9375e-5</v>
      </c>
      <c r="G63">
        <f t="shared" si="3"/>
        <v>1069.64210526316</v>
      </c>
    </row>
    <row r="64" spans="1:7">
      <c r="A64" t="s">
        <v>69</v>
      </c>
      <c r="B64">
        <v>60.01</v>
      </c>
      <c r="C64">
        <f t="shared" si="0"/>
        <v>53.125</v>
      </c>
      <c r="D64">
        <v>9.5</v>
      </c>
      <c r="E64">
        <f t="shared" si="1"/>
        <v>0.06001</v>
      </c>
      <c r="F64">
        <f t="shared" si="2"/>
        <v>5.3125e-5</v>
      </c>
      <c r="G64">
        <f t="shared" si="3"/>
        <v>1129.6</v>
      </c>
    </row>
    <row r="65" spans="1:7">
      <c r="A65" t="s">
        <v>70</v>
      </c>
      <c r="B65">
        <v>88.05</v>
      </c>
      <c r="C65">
        <f t="shared" si="0"/>
        <v>75</v>
      </c>
      <c r="D65">
        <v>13</v>
      </c>
      <c r="E65">
        <f t="shared" si="1"/>
        <v>0.08805</v>
      </c>
      <c r="F65">
        <f t="shared" si="2"/>
        <v>7.5e-5</v>
      </c>
      <c r="G65">
        <f t="shared" si="3"/>
        <v>1174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2023-08-03T18:41:00Z</dcterms:created>
  <dcterms:modified xsi:type="dcterms:W3CDTF">2024-11-20T07:26:46Z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E252733A0C1D4D68B257C25FE993EC25</vt:lpwstr>
  </property>
  <property fmtid="{D5CDD505-2E9C-101B-9397-08002B2CF9AE}" pid="3" name="KSOProductBuildVer">
    <vt:lpwstr>1033-12.2.0.18911</vt:lpwstr>
  </property>
</Properties>
</file>