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4" l="1"/>
  <c r="I3"/>
  <c r="I5" l="1"/>
</calcChain>
</file>

<file path=xl/sharedStrings.xml><?xml version="1.0" encoding="utf-8"?>
<sst xmlns="http://schemas.openxmlformats.org/spreadsheetml/2006/main" count="166" uniqueCount="114">
  <si>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</si>
  <si>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</si>
  <si>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</si>
  <si>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</si>
  <si>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</si>
  <si>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</si>
  <si>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</si>
  <si>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</si>
  <si>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</si>
  <si>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</si>
  <si>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</si>
  <si>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</si>
  <si>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</si>
  <si>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</si>
  <si>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</si>
  <si>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</si>
  <si>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</si>
  <si>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</si>
  <si>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</si>
  <si>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</si>
  <si>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</si>
  <si>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</si>
  <si>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</si>
  <si>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</si>
  <si>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</si>
  <si>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</si>
  <si>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</si>
  <si>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</si>
  <si>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Rokomari app</t>
  </si>
  <si>
    <t>13/8/2021</t>
  </si>
  <si>
    <t>Md. Muhaiminul Islam</t>
  </si>
  <si>
    <t>14/4/2021</t>
  </si>
  <si>
    <t>15/08/2021</t>
  </si>
  <si>
    <t>Operating system</t>
  </si>
  <si>
    <t>Android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</si>
  <si>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</si>
  <si>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</si>
  <si>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</si>
  <si>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</si>
  <si>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</si>
  <si>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</si>
  <si>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</si>
  <si>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</si>
  <si>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</si>
  <si>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</si>
  <si>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</si>
  <si>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</si>
  <si>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1. Enter any data from keyboard by tapping randomly.</t>
  </si>
  <si>
    <t>Go to Rokomari app -&gt; A Login page should appear-&gt; Click on the E-mail and password field -&gt; Tap random keys from keyboard to check its working or not</t>
  </si>
  <si>
    <t>Check Email and password "Textfield" are properly working/editable or not.</t>
  </si>
  <si>
    <t>Textfields are properly editable</t>
  </si>
  <si>
    <t>Check whether the placeholders are properly set or not.</t>
  </si>
  <si>
    <t>Not Applicable</t>
  </si>
  <si>
    <t>Go to Rokomari app -&gt; A Login page should appear-&gt;Check in the mail field it should be written "Enter your mail" -&gt; Check in the password section it should be written " Password"</t>
  </si>
  <si>
    <t>All placeholders are visible on those fields</t>
  </si>
  <si>
    <t>Check whether Email field is giving warning while providing invalid email addresses before clicking "Sign in" button.</t>
  </si>
  <si>
    <t>1. ABC                                                                                  2. siamgmail.com                                                       3. 37216434374                                                             4. _)(^&amp;%&gt;&lt;:""?//</t>
  </si>
  <si>
    <t>Go to Rokomari app -&gt; A Login page should appear-&gt; Click on the E-mail field-&gt; Check whether it is giving warning for providing invalid email address or not</t>
  </si>
  <si>
    <t>1. E-mail address can not have Capital letters.              2. @ is missing in email                                                            3. Only number can not be an ideal email                         4. an email can not only contain special characters.</t>
  </si>
  <si>
    <t xml:space="preserve">No warning message is showed. </t>
  </si>
  <si>
    <t>Sign in</t>
  </si>
  <si>
    <t>Check whether Password field meets the standard password criteria or not.</t>
  </si>
  <si>
    <t xml:space="preserve">1. 12                                                                                           2. abcd                                                                                3. sdbsbddbhdahsdd                                                          4. @$%^                                                                                5. Acd99                                                                          </t>
  </si>
  <si>
    <t>Go to Rokomari app -&gt; A Login page should appear-&gt; Click on the password field-&gt; Provide insecure passwords to check whether is gives security warning or not.</t>
  </si>
  <si>
    <t>1. Password at least should contain a capital letter , a number and at least 8 character.                      2. Should be at least 8 character and there should be a capital letter                                                       3. There should be a capital letter and and numbers                                                                                         4. Should be at least 8 character and there should be a capital letter                                                               8. Should be at least 8 character</t>
  </si>
  <si>
    <t>Check the visibility of the password field by pressing the "Eye" icon</t>
  </si>
  <si>
    <t>Go to Rokomari app -&gt; A Login page should appear-&gt; Click on the password field-&gt; Type a password -&gt; Click on the eye button to check the password is visible or not -&gt; Click again to check whether password is hidden or not</t>
  </si>
  <si>
    <t>1. Firstly visible ( 1st click)                                                2. Password hidden (2nd click)</t>
  </si>
  <si>
    <t>Go to Rokomari app -&gt; A Login page should appear-&gt; Click on the privacy policy -&gt; Check whether privacy policy is visible or not</t>
  </si>
  <si>
    <t>1. Privacy Texts appeared</t>
  </si>
  <si>
    <t>Check whether "Privacy policy" can be seen or not by clicking privacy policy text</t>
  </si>
  <si>
    <t>Check whether "Terms and condition" can be seen or not by clicking Terms and condition text</t>
  </si>
  <si>
    <t>Go to Rokomari app -&gt; A Login page should appear-&gt; Click on the Terms and condition -&gt; Check whether Terms and condition is visible or not</t>
  </si>
  <si>
    <t>1. Terms and conditions appeared</t>
  </si>
  <si>
    <t>1. Terms and condition appeared</t>
  </si>
  <si>
    <t>Check whether Email and Password icon is attached with the Textfields or not.</t>
  </si>
  <si>
    <t>Go to Rokomari app -&gt; A Login page should appear-&gt; Check whether Email and Password icon is attached with the Textfields or not.</t>
  </si>
  <si>
    <t>1. Two icons are properly attached</t>
  </si>
  <si>
    <t>Validate  if User provides an e-mail address which valid but does not exist, then whether it is accepting the Sign in or not.</t>
  </si>
  <si>
    <t>1. siam@gmail.com                                                       2. siam2@gmail.com                                                      3. muhaiminul12@gmail.com</t>
  </si>
  <si>
    <t>Go to Rokomari app -&gt; A Login page should appear-&gt; Provide a valid email which does not exists -&gt; provide a valid password -&gt; Check whether the system is accepting the email or not</t>
  </si>
  <si>
    <t>1. Email address does not exist. Please provide an active email</t>
  </si>
  <si>
    <t>1. Wrong email/phone #siam@gmail.com</t>
  </si>
  <si>
    <t>Validate whether User can Sign in to account by providing all correct information</t>
  </si>
  <si>
    <t>Mail : siam3425@gmail.com                         password : SiamsoftBD</t>
  </si>
  <si>
    <t>Validate whether "Google" Button is properly working or not</t>
  </si>
  <si>
    <t>Go to Rokomari app -&gt; A Login page should appear-&gt; Check whether Google button is working or not by clicking on it.</t>
  </si>
  <si>
    <t>1. It worked and redirected to the page where User has to choose email address accordingly from the suggesting emails</t>
  </si>
  <si>
    <t>Go to Rokomari app -&gt; A Login page should appear-&gt; Check whether Facebook button is working or not by clicking on it.</t>
  </si>
  <si>
    <t>1. It should work and redirect to choose Facebook account page from where User has to chose one</t>
  </si>
  <si>
    <t>1. It should work and redirect to chose email address accordingly from the suggesting emails</t>
  </si>
  <si>
    <t>1. It worked and redirect to choose Facebook account page from where User has to chose one</t>
  </si>
  <si>
    <t>Validate whether "Facebook" Button is properly working or not</t>
  </si>
  <si>
    <t>Validate whether User can Login with the Google option</t>
  </si>
  <si>
    <t>Go to Rokomari app -&gt; A Login page should appear-&gt; Click on Google button -&gt; Select and Gmail account</t>
  </si>
  <si>
    <t>1. An Pop should appear Saying Login successful.                                                                                    2. A Blank page with rokomari logo should be appear and there should be button to for the Home page</t>
  </si>
  <si>
    <t>1. An Pop  appeared Saying Login successful.                                                                                    2. A Blank page with rokomari logo should appeared and there is a button to for the Home page</t>
  </si>
  <si>
    <t>Validate whether User can Login with the Facebook option</t>
  </si>
  <si>
    <t>Go to Rokomari app -&gt; A Login page should appear-&gt; Click on Facebook button -&gt; Select and Facebook account</t>
  </si>
  <si>
    <t>Comment</t>
  </si>
  <si>
    <t>Everything is working perfecttly</t>
  </si>
  <si>
    <t>Though the system do not takes invalid emails but the warning should  be provided when the User finished typing.</t>
  </si>
  <si>
    <t>The User should get a warning while typing password.</t>
  </si>
  <si>
    <t>X</t>
  </si>
  <si>
    <t>TC015</t>
  </si>
  <si>
    <t>TC016</t>
  </si>
  <si>
    <t>Validate whether User can Login only providing email address but not password</t>
  </si>
  <si>
    <t>1. Enter valid registered email</t>
  </si>
  <si>
    <t>Go to Rokomari app -&gt; A Login page should appear-&gt; enter email -&gt; do not enter password-&gt; sign in</t>
  </si>
  <si>
    <t>1. Warning is visible</t>
  </si>
  <si>
    <t>Validate whether User can Login only providing Password but not any email</t>
  </si>
  <si>
    <t>1. Enter valid registered password</t>
  </si>
  <si>
    <t>Go to Rokomari app -&gt; A Login page should appear-&gt; enter password -&gt; do not enter e mail-&gt; sign in</t>
  </si>
  <si>
    <t>The message showed is not appropriate by language. Error handling should have done more accurately like giving message " Please provide an correct email which you use"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</si>
</sst>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8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1" fillId="0" borderId="8" xfId="1" applyFont="1" applyBorder="1" applyAlignment="1">
      <alignment horizontal="left" vertical="top" wrapText="1"/>
    </xf>
    <xf numFmtId="0" fontId="1" fillId="0" borderId="10" xfId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2" fillId="3" borderId="11" xfId="0" applyFont="1" applyFill="1" applyBorder="1" applyAlignment="1">
      <alignment vertical="center" wrapText="1"/>
    </xf>
    <xf numFmtId="0" fontId="5" fillId="0" borderId="9" xfId="0" applyFont="1" applyBorder="1" applyAlignment="1">
      <alignment horizontal="left" vertical="top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619160</xdr:colOff>
      <xdr:row>6</xdr:row>
      <xdr:rowOff>57150</xdr:rowOff>
    </xdr:from>
    <xdr:to>
      <xdr:col>7</xdr:col>
      <xdr:colOff>1462744</xdr:colOff>
      <xdr:row>6</xdr:row>
      <xdr:rowOff>1885950</xdr:rowOff>
    </xdr:to>
    <xdr:pic>
      <xdr:nvPicPr>
        <xdr:cNvPr id="2" name="Picture 1" descr="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20885" y="1362075"/>
          <a:ext cx="843584" cy="18288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19070</xdr:colOff>
      <xdr:row>7</xdr:row>
      <xdr:rowOff>123825</xdr:rowOff>
    </xdr:from>
    <xdr:to>
      <xdr:col>7</xdr:col>
      <xdr:colOff>2253001</xdr:colOff>
      <xdr:row>7</xdr:row>
      <xdr:rowOff>1312545</xdr:rowOff>
    </xdr:to>
    <xdr:pic>
      <xdr:nvPicPr>
        <xdr:cNvPr id="3" name="Picture 2" descr="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820795" y="3333750"/>
          <a:ext cx="2233931" cy="118872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8</xdr:row>
      <xdr:rowOff>19074</xdr:rowOff>
    </xdr:from>
    <xdr:to>
      <xdr:col>7</xdr:col>
      <xdr:colOff>1744980</xdr:colOff>
      <xdr:row>8</xdr:row>
      <xdr:rowOff>1809608</xdr:rowOff>
    </xdr:to>
    <xdr:pic>
      <xdr:nvPicPr>
        <xdr:cNvPr id="4" name="Picture 3" descr="3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992225" y="5133999"/>
          <a:ext cx="1554480" cy="1790534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9</xdr:row>
      <xdr:rowOff>28575</xdr:rowOff>
    </xdr:from>
    <xdr:to>
      <xdr:col>7</xdr:col>
      <xdr:colOff>1481759</xdr:colOff>
      <xdr:row>9</xdr:row>
      <xdr:rowOff>1857375</xdr:rowOff>
    </xdr:to>
    <xdr:pic>
      <xdr:nvPicPr>
        <xdr:cNvPr id="5" name="Picture 4" descr="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39900" y="7048500"/>
          <a:ext cx="843584" cy="182880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85724</xdr:colOff>
      <xdr:row>10</xdr:row>
      <xdr:rowOff>133350</xdr:rowOff>
    </xdr:from>
    <xdr:to>
      <xdr:col>7</xdr:col>
      <xdr:colOff>2188844</xdr:colOff>
      <xdr:row>10</xdr:row>
      <xdr:rowOff>600710</xdr:rowOff>
    </xdr:to>
    <xdr:pic>
      <xdr:nvPicPr>
        <xdr:cNvPr id="6" name="Picture 5" descr="51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887449" y="9058275"/>
          <a:ext cx="2103120" cy="467360"/>
        </a:xfrm>
        <a:prstGeom prst="rect">
          <a:avLst/>
        </a:prstGeom>
      </xdr:spPr>
    </xdr:pic>
    <xdr:clientData/>
  </xdr:twoCellAnchor>
  <xdr:twoCellAnchor editAs="oneCell">
    <xdr:from>
      <xdr:col>7</xdr:col>
      <xdr:colOff>83324</xdr:colOff>
      <xdr:row>10</xdr:row>
      <xdr:rowOff>921539</xdr:rowOff>
    </xdr:from>
    <xdr:to>
      <xdr:col>7</xdr:col>
      <xdr:colOff>2186444</xdr:colOff>
      <xdr:row>10</xdr:row>
      <xdr:rowOff>1504625</xdr:rowOff>
    </xdr:to>
    <xdr:pic>
      <xdr:nvPicPr>
        <xdr:cNvPr id="7" name="Picture 6" descr="52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885049" y="9846464"/>
          <a:ext cx="2103120" cy="583086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523874</xdr:colOff>
      <xdr:row>11</xdr:row>
      <xdr:rowOff>38116</xdr:rowOff>
    </xdr:from>
    <xdr:to>
      <xdr:col>7</xdr:col>
      <xdr:colOff>1346834</xdr:colOff>
      <xdr:row>11</xdr:row>
      <xdr:rowOff>1822210</xdr:rowOff>
    </xdr:to>
    <xdr:pic>
      <xdr:nvPicPr>
        <xdr:cNvPr id="8" name="Picture 7" descr="5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325599" y="10868041"/>
          <a:ext cx="822960" cy="1784094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676274</xdr:colOff>
      <xdr:row>12</xdr:row>
      <xdr:rowOff>152417</xdr:rowOff>
    </xdr:from>
    <xdr:to>
      <xdr:col>7</xdr:col>
      <xdr:colOff>1407794</xdr:colOff>
      <xdr:row>12</xdr:row>
      <xdr:rowOff>1738277</xdr:rowOff>
    </xdr:to>
    <xdr:pic>
      <xdr:nvPicPr>
        <xdr:cNvPr id="9" name="Picture 8" descr="6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4477999" y="12887342"/>
          <a:ext cx="731520" cy="15858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2233931</xdr:colOff>
      <xdr:row>13</xdr:row>
      <xdr:rowOff>1188720</xdr:rowOff>
    </xdr:to>
    <xdr:pic>
      <xdr:nvPicPr>
        <xdr:cNvPr id="10" name="Picture 9" descr="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801725" y="14639925"/>
          <a:ext cx="2233931" cy="118872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95253</xdr:colOff>
      <xdr:row>14</xdr:row>
      <xdr:rowOff>333375</xdr:rowOff>
    </xdr:from>
    <xdr:to>
      <xdr:col>7</xdr:col>
      <xdr:colOff>2138753</xdr:colOff>
      <xdr:row>14</xdr:row>
      <xdr:rowOff>973455</xdr:rowOff>
    </xdr:to>
    <xdr:pic>
      <xdr:nvPicPr>
        <xdr:cNvPr id="11" name="Picture 10" descr="7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896978" y="16878300"/>
          <a:ext cx="2043500" cy="640080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15</xdr:row>
      <xdr:rowOff>57167</xdr:rowOff>
    </xdr:from>
    <xdr:to>
      <xdr:col>7</xdr:col>
      <xdr:colOff>1518285</xdr:colOff>
      <xdr:row>15</xdr:row>
      <xdr:rowOff>1841260</xdr:rowOff>
    </xdr:to>
    <xdr:pic>
      <xdr:nvPicPr>
        <xdr:cNvPr id="12" name="Picture 11" descr="10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4497050" y="18507092"/>
          <a:ext cx="822960" cy="1784093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18</xdr:row>
      <xdr:rowOff>57167</xdr:rowOff>
    </xdr:from>
    <xdr:to>
      <xdr:col>7</xdr:col>
      <xdr:colOff>1518285</xdr:colOff>
      <xdr:row>18</xdr:row>
      <xdr:rowOff>1841260</xdr:rowOff>
    </xdr:to>
    <xdr:pic>
      <xdr:nvPicPr>
        <xdr:cNvPr id="15" name="Picture 14" descr="10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4497050" y="22317092"/>
          <a:ext cx="822960" cy="1784093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19</xdr:row>
      <xdr:rowOff>57167</xdr:rowOff>
    </xdr:from>
    <xdr:to>
      <xdr:col>7</xdr:col>
      <xdr:colOff>1518285</xdr:colOff>
      <xdr:row>19</xdr:row>
      <xdr:rowOff>1841260</xdr:rowOff>
    </xdr:to>
    <xdr:pic>
      <xdr:nvPicPr>
        <xdr:cNvPr id="16" name="Picture 15" descr="10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4497050" y="22317092"/>
          <a:ext cx="822960" cy="1784093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17</xdr:row>
      <xdr:rowOff>57181</xdr:rowOff>
    </xdr:from>
    <xdr:to>
      <xdr:col>7</xdr:col>
      <xdr:colOff>1771650</xdr:colOff>
      <xdr:row>17</xdr:row>
      <xdr:rowOff>1785142</xdr:rowOff>
    </xdr:to>
    <xdr:pic>
      <xdr:nvPicPr>
        <xdr:cNvPr id="17" name="Picture 16" descr="9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4201775" y="22317106"/>
          <a:ext cx="1371600" cy="172796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16</xdr:row>
      <xdr:rowOff>85742</xdr:rowOff>
    </xdr:from>
    <xdr:to>
      <xdr:col>7</xdr:col>
      <xdr:colOff>1398270</xdr:colOff>
      <xdr:row>16</xdr:row>
      <xdr:rowOff>1671602</xdr:rowOff>
    </xdr:to>
    <xdr:pic>
      <xdr:nvPicPr>
        <xdr:cNvPr id="18" name="Picture 17" descr="8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4468475" y="20440667"/>
          <a:ext cx="731520" cy="1585860"/>
        </a:xfrm>
        <a:prstGeom prst="rect">
          <a:avLst/>
        </a:prstGeom>
      </xdr:spPr>
    </xdr:pic>
    <xdr:clientData/>
  </xdr:twoCellAnchor>
  <xdr:twoCellAnchor editAs="oneCell">
    <xdr:from>
      <xdr:col>7</xdr:col>
      <xdr:colOff>66695</xdr:colOff>
      <xdr:row>20</xdr:row>
      <xdr:rowOff>276225</xdr:rowOff>
    </xdr:from>
    <xdr:to>
      <xdr:col>7</xdr:col>
      <xdr:colOff>2140558</xdr:colOff>
      <xdr:row>20</xdr:row>
      <xdr:rowOff>1647825</xdr:rowOff>
    </xdr:to>
    <xdr:pic>
      <xdr:nvPicPr>
        <xdr:cNvPr id="19" name="Picture 18" descr="nopass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3868420" y="28251150"/>
          <a:ext cx="2073863" cy="13716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95263</xdr:colOff>
      <xdr:row>21</xdr:row>
      <xdr:rowOff>142875</xdr:rowOff>
    </xdr:from>
    <xdr:to>
      <xdr:col>7</xdr:col>
      <xdr:colOff>2106801</xdr:colOff>
      <xdr:row>21</xdr:row>
      <xdr:rowOff>1514475</xdr:rowOff>
    </xdr:to>
    <xdr:pic>
      <xdr:nvPicPr>
        <xdr:cNvPr id="20" name="Picture 19" descr="nomail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3896988" y="30022800"/>
          <a:ext cx="2011538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am69875@gmail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I981"/>
  <sheetViews>
    <sheetView showGridLines="0" tabSelected="1" workbookViewId="0">
      <pane ySplit="6" topLeftCell="A19" activePane="bottomLeft" state="frozen"/>
      <selection pane="bottomLeft" activeCell="I9" sqref="I9"/>
    </sheetView>
  </sheetViews>
  <sheetFormatPr defaultColWidth="14.42578125" defaultRowHeight="15" customHeight="1"/>
  <cols>
    <col min="1" max="1" width="17.42578125" style="7" customWidth="1"/>
    <col min="2" max="2" width="31.42578125" style="7" customWidth="1"/>
    <col min="3" max="3" width="34.140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23" style="7" customWidth="1"/>
    <col min="8" max="8" width="33.855468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>
      <c r="A1" s="51" t="s">
        <v>4</v>
      </c>
      <c r="B1" s="48"/>
      <c r="C1" s="1" t="s">
        <v>28</v>
      </c>
      <c r="D1" s="4" t="s">
        <v>5</v>
      </c>
      <c r="E1" s="5" t="s">
        <v>29</v>
      </c>
      <c r="F1" s="6" t="s">
        <v>6</v>
      </c>
      <c r="G1" s="5" t="s">
        <v>32</v>
      </c>
      <c r="H1" s="52" t="s">
        <v>7</v>
      </c>
      <c r="I1" s="48"/>
    </row>
    <row r="2" spans="1:9" ht="12.75">
      <c r="A2" s="50" t="s">
        <v>8</v>
      </c>
      <c r="B2" s="48"/>
      <c r="C2" s="2" t="s">
        <v>60</v>
      </c>
      <c r="D2" s="4" t="s">
        <v>9</v>
      </c>
      <c r="E2" s="5" t="s">
        <v>31</v>
      </c>
      <c r="F2" s="8" t="s">
        <v>10</v>
      </c>
      <c r="G2" s="5" t="s">
        <v>32</v>
      </c>
      <c r="H2" s="4" t="s">
        <v>0</v>
      </c>
      <c r="I2" s="20">
        <f>COUNTIF(G7:G49, "PASS")</f>
        <v>13</v>
      </c>
    </row>
    <row r="3" spans="1:9" ht="18" customHeight="1">
      <c r="A3" s="50"/>
      <c r="B3" s="48"/>
      <c r="C3" s="2"/>
      <c r="D3" s="9" t="s">
        <v>11</v>
      </c>
      <c r="E3" s="3" t="s">
        <v>30</v>
      </c>
      <c r="F3" s="1" t="s">
        <v>33</v>
      </c>
      <c r="G3" s="2" t="s">
        <v>34</v>
      </c>
      <c r="H3" s="10" t="s">
        <v>1</v>
      </c>
      <c r="I3" s="21">
        <f>COUNTIF(G8:G49, "Fail")</f>
        <v>1</v>
      </c>
    </row>
    <row r="4" spans="1:9" ht="18" customHeight="1">
      <c r="A4" s="50" t="s">
        <v>12</v>
      </c>
      <c r="B4" s="48"/>
      <c r="C4" s="2" t="s">
        <v>27</v>
      </c>
      <c r="D4" s="9" t="s">
        <v>13</v>
      </c>
      <c r="E4" s="2" t="s">
        <v>103</v>
      </c>
      <c r="F4" s="1" t="s">
        <v>14</v>
      </c>
      <c r="G4" s="11" t="s">
        <v>3</v>
      </c>
      <c r="H4" s="4" t="s">
        <v>15</v>
      </c>
      <c r="I4" s="22">
        <f>COUNTIF(G8:G49, "WARNING")</f>
        <v>2</v>
      </c>
    </row>
    <row r="5" spans="1:9" ht="18" customHeight="1">
      <c r="A5" s="47" t="s">
        <v>16</v>
      </c>
      <c r="B5" s="48"/>
      <c r="C5" s="47" t="s">
        <v>30</v>
      </c>
      <c r="D5" s="49"/>
      <c r="E5" s="49"/>
      <c r="F5" s="49"/>
      <c r="G5" s="48"/>
      <c r="H5" s="12" t="s">
        <v>17</v>
      </c>
      <c r="I5" s="23">
        <f>SUM(I2:I4:I3)</f>
        <v>16</v>
      </c>
    </row>
    <row r="6" spans="1:9" ht="18" customHeight="1">
      <c r="A6" s="13" t="s">
        <v>18</v>
      </c>
      <c r="B6" s="14" t="s">
        <v>19</v>
      </c>
      <c r="C6" s="14" t="s">
        <v>22</v>
      </c>
      <c r="D6" s="14" t="s">
        <v>23</v>
      </c>
      <c r="E6" s="14" t="s">
        <v>20</v>
      </c>
      <c r="F6" s="14" t="s">
        <v>24</v>
      </c>
      <c r="G6" s="14" t="s">
        <v>21</v>
      </c>
      <c r="H6" s="14" t="s">
        <v>2</v>
      </c>
      <c r="I6" s="45" t="s">
        <v>99</v>
      </c>
    </row>
    <row r="7" spans="1:9" ht="150" customHeight="1">
      <c r="A7" s="32" t="s">
        <v>25</v>
      </c>
      <c r="B7" s="33" t="s">
        <v>49</v>
      </c>
      <c r="C7" s="34" t="s">
        <v>47</v>
      </c>
      <c r="D7" s="35" t="s">
        <v>48</v>
      </c>
      <c r="E7" s="33" t="s">
        <v>50</v>
      </c>
      <c r="F7" s="35" t="s">
        <v>50</v>
      </c>
      <c r="G7" s="39" t="s">
        <v>0</v>
      </c>
      <c r="H7" s="41"/>
      <c r="I7" s="46" t="s">
        <v>100</v>
      </c>
    </row>
    <row r="8" spans="1:9" ht="150" customHeight="1">
      <c r="A8" s="32" t="s">
        <v>26</v>
      </c>
      <c r="B8" s="33" t="s">
        <v>51</v>
      </c>
      <c r="C8" s="36" t="s">
        <v>52</v>
      </c>
      <c r="D8" s="35" t="s">
        <v>53</v>
      </c>
      <c r="E8" s="33" t="s">
        <v>54</v>
      </c>
      <c r="F8" s="35" t="s">
        <v>54</v>
      </c>
      <c r="G8" s="39" t="s">
        <v>0</v>
      </c>
      <c r="H8" s="41"/>
      <c r="I8" s="46" t="s">
        <v>100</v>
      </c>
    </row>
    <row r="9" spans="1:9" ht="150" customHeight="1">
      <c r="A9" s="32" t="s">
        <v>35</v>
      </c>
      <c r="B9" s="33" t="s">
        <v>55</v>
      </c>
      <c r="C9" s="36" t="s">
        <v>56</v>
      </c>
      <c r="D9" s="35" t="s">
        <v>57</v>
      </c>
      <c r="E9" s="33" t="s">
        <v>58</v>
      </c>
      <c r="F9" s="33" t="s">
        <v>59</v>
      </c>
      <c r="G9" s="20" t="s">
        <v>15</v>
      </c>
      <c r="H9" s="42"/>
      <c r="I9" s="46" t="s">
        <v>101</v>
      </c>
    </row>
    <row r="10" spans="1:9" ht="150" customHeight="1">
      <c r="A10" s="32" t="s">
        <v>36</v>
      </c>
      <c r="B10" s="33" t="s">
        <v>61</v>
      </c>
      <c r="C10" s="36" t="s">
        <v>62</v>
      </c>
      <c r="D10" s="35" t="s">
        <v>63</v>
      </c>
      <c r="E10" s="33" t="s">
        <v>64</v>
      </c>
      <c r="F10" s="33" t="s">
        <v>59</v>
      </c>
      <c r="G10" s="20" t="s">
        <v>1</v>
      </c>
      <c r="H10" s="42"/>
      <c r="I10" s="46" t="s">
        <v>102</v>
      </c>
    </row>
    <row r="11" spans="1:9" ht="150" customHeight="1">
      <c r="A11" s="32" t="s">
        <v>37</v>
      </c>
      <c r="B11" s="33" t="s">
        <v>65</v>
      </c>
      <c r="C11" s="36" t="s">
        <v>52</v>
      </c>
      <c r="D11" s="35" t="s">
        <v>66</v>
      </c>
      <c r="E11" s="33" t="s">
        <v>67</v>
      </c>
      <c r="F11" s="33" t="s">
        <v>67</v>
      </c>
      <c r="G11" s="20" t="s">
        <v>0</v>
      </c>
      <c r="H11" s="43"/>
      <c r="I11" s="46" t="s">
        <v>100</v>
      </c>
    </row>
    <row r="12" spans="1:9" ht="150" customHeight="1">
      <c r="A12" s="32" t="s">
        <v>38</v>
      </c>
      <c r="B12" s="33" t="s">
        <v>70</v>
      </c>
      <c r="C12" s="36" t="s">
        <v>52</v>
      </c>
      <c r="D12" s="35" t="s">
        <v>68</v>
      </c>
      <c r="E12" s="33" t="s">
        <v>69</v>
      </c>
      <c r="F12" s="33" t="s">
        <v>69</v>
      </c>
      <c r="G12" s="20" t="s">
        <v>0</v>
      </c>
      <c r="H12" s="42"/>
      <c r="I12" s="46" t="s">
        <v>100</v>
      </c>
    </row>
    <row r="13" spans="1:9" ht="150" customHeight="1">
      <c r="A13" s="32" t="s">
        <v>39</v>
      </c>
      <c r="B13" s="33" t="s">
        <v>71</v>
      </c>
      <c r="C13" s="36" t="s">
        <v>52</v>
      </c>
      <c r="D13" s="35" t="s">
        <v>72</v>
      </c>
      <c r="E13" s="33" t="s">
        <v>73</v>
      </c>
      <c r="F13" s="33" t="s">
        <v>74</v>
      </c>
      <c r="G13" s="20" t="s">
        <v>0</v>
      </c>
      <c r="H13" s="42"/>
      <c r="I13" s="46" t="s">
        <v>100</v>
      </c>
    </row>
    <row r="14" spans="1:9" ht="150" customHeight="1">
      <c r="A14" s="32" t="s">
        <v>40</v>
      </c>
      <c r="B14" s="33" t="s">
        <v>75</v>
      </c>
      <c r="C14" s="36" t="s">
        <v>52</v>
      </c>
      <c r="D14" s="35" t="s">
        <v>76</v>
      </c>
      <c r="E14" s="33" t="s">
        <v>77</v>
      </c>
      <c r="F14" s="35" t="s">
        <v>77</v>
      </c>
      <c r="G14" s="20" t="s">
        <v>0</v>
      </c>
      <c r="H14" s="43"/>
      <c r="I14" s="46" t="s">
        <v>100</v>
      </c>
    </row>
    <row r="15" spans="1:9" ht="150" customHeight="1">
      <c r="A15" s="32" t="s">
        <v>41</v>
      </c>
      <c r="B15" s="35" t="s">
        <v>78</v>
      </c>
      <c r="C15" s="37" t="s">
        <v>79</v>
      </c>
      <c r="D15" s="35" t="s">
        <v>80</v>
      </c>
      <c r="E15" s="35" t="s">
        <v>81</v>
      </c>
      <c r="F15" s="35" t="s">
        <v>82</v>
      </c>
      <c r="G15" s="20" t="s">
        <v>15</v>
      </c>
      <c r="H15" s="44"/>
      <c r="I15" s="46" t="s">
        <v>113</v>
      </c>
    </row>
    <row r="16" spans="1:9" ht="150" customHeight="1">
      <c r="A16" s="32" t="s">
        <v>42</v>
      </c>
      <c r="B16" s="35" t="s">
        <v>83</v>
      </c>
      <c r="C16" s="40" t="s">
        <v>84</v>
      </c>
      <c r="D16" s="35" t="s">
        <v>76</v>
      </c>
      <c r="E16" s="35" t="s">
        <v>95</v>
      </c>
      <c r="F16" s="35" t="s">
        <v>96</v>
      </c>
      <c r="G16" s="20" t="s">
        <v>0</v>
      </c>
      <c r="H16" s="44"/>
      <c r="I16" s="46" t="s">
        <v>100</v>
      </c>
    </row>
    <row r="17" spans="1:9" ht="150" customHeight="1">
      <c r="A17" s="32" t="s">
        <v>43</v>
      </c>
      <c r="B17" s="33" t="s">
        <v>85</v>
      </c>
      <c r="C17" s="38" t="s">
        <v>52</v>
      </c>
      <c r="D17" s="35" t="s">
        <v>86</v>
      </c>
      <c r="E17" s="33" t="s">
        <v>90</v>
      </c>
      <c r="F17" s="35" t="s">
        <v>87</v>
      </c>
      <c r="G17" s="20" t="s">
        <v>0</v>
      </c>
      <c r="H17" s="44"/>
      <c r="I17" s="46" t="s">
        <v>100</v>
      </c>
    </row>
    <row r="18" spans="1:9" ht="150" customHeight="1">
      <c r="A18" s="32" t="s">
        <v>44</v>
      </c>
      <c r="B18" s="33" t="s">
        <v>92</v>
      </c>
      <c r="C18" s="38" t="s">
        <v>52</v>
      </c>
      <c r="D18" s="35" t="s">
        <v>88</v>
      </c>
      <c r="E18" s="33" t="s">
        <v>89</v>
      </c>
      <c r="F18" s="33" t="s">
        <v>91</v>
      </c>
      <c r="G18" s="20" t="s">
        <v>0</v>
      </c>
      <c r="H18" s="44"/>
      <c r="I18" s="46" t="s">
        <v>100</v>
      </c>
    </row>
    <row r="19" spans="1:9" ht="150" customHeight="1">
      <c r="A19" s="32" t="s">
        <v>45</v>
      </c>
      <c r="B19" s="35" t="s">
        <v>93</v>
      </c>
      <c r="C19" s="37" t="s">
        <v>52</v>
      </c>
      <c r="D19" s="35" t="s">
        <v>94</v>
      </c>
      <c r="E19" s="35" t="s">
        <v>95</v>
      </c>
      <c r="F19" s="35" t="s">
        <v>96</v>
      </c>
      <c r="G19" s="20" t="s">
        <v>0</v>
      </c>
      <c r="H19" s="44"/>
      <c r="I19" s="46" t="s">
        <v>100</v>
      </c>
    </row>
    <row r="20" spans="1:9" ht="150" customHeight="1">
      <c r="A20" s="32" t="s">
        <v>46</v>
      </c>
      <c r="B20" s="35" t="s">
        <v>97</v>
      </c>
      <c r="C20" s="37" t="s">
        <v>52</v>
      </c>
      <c r="D20" s="35" t="s">
        <v>98</v>
      </c>
      <c r="E20" s="35" t="s">
        <v>95</v>
      </c>
      <c r="F20" s="35" t="s">
        <v>96</v>
      </c>
      <c r="G20" s="20" t="s">
        <v>0</v>
      </c>
      <c r="H20" s="44"/>
      <c r="I20" s="46" t="s">
        <v>100</v>
      </c>
    </row>
    <row r="21" spans="1:9" ht="150" customHeight="1">
      <c r="A21" s="32" t="s">
        <v>104</v>
      </c>
      <c r="B21" s="35" t="s">
        <v>106</v>
      </c>
      <c r="C21" s="37" t="s">
        <v>107</v>
      </c>
      <c r="D21" s="35" t="s">
        <v>108</v>
      </c>
      <c r="E21" s="35" t="s">
        <v>109</v>
      </c>
      <c r="F21" s="35" t="s">
        <v>109</v>
      </c>
      <c r="G21" s="20" t="s">
        <v>0</v>
      </c>
      <c r="H21" s="53"/>
      <c r="I21" s="46" t="s">
        <v>100</v>
      </c>
    </row>
    <row r="22" spans="1:9" ht="150" customHeight="1">
      <c r="A22" s="32" t="s">
        <v>105</v>
      </c>
      <c r="B22" s="35" t="s">
        <v>110</v>
      </c>
      <c r="C22" s="37" t="s">
        <v>111</v>
      </c>
      <c r="D22" s="35" t="s">
        <v>112</v>
      </c>
      <c r="E22" s="35" t="s">
        <v>109</v>
      </c>
      <c r="F22" s="35" t="s">
        <v>109</v>
      </c>
      <c r="G22" s="20" t="s">
        <v>0</v>
      </c>
      <c r="H22" s="53"/>
      <c r="I22" s="46" t="s">
        <v>100</v>
      </c>
    </row>
    <row r="23" spans="1:9" ht="12.75">
      <c r="A23" s="15"/>
      <c r="B23" s="16"/>
      <c r="C23" s="24"/>
      <c r="D23" s="17"/>
      <c r="E23" s="16"/>
      <c r="F23" s="17"/>
      <c r="G23" s="18"/>
      <c r="H23" s="31"/>
    </row>
    <row r="24" spans="1:9" ht="12.75">
      <c r="A24" s="19"/>
      <c r="B24" s="17"/>
      <c r="C24" s="26"/>
      <c r="D24" s="16"/>
      <c r="E24" s="17"/>
      <c r="F24" s="17"/>
      <c r="G24" s="17"/>
      <c r="H24" s="30"/>
    </row>
    <row r="25" spans="1:9" ht="12.75">
      <c r="A25" s="15"/>
      <c r="B25" s="16"/>
      <c r="C25" s="26"/>
      <c r="D25" s="16"/>
      <c r="E25" s="16"/>
      <c r="F25" s="17"/>
      <c r="G25" s="17"/>
      <c r="H25" s="30"/>
    </row>
    <row r="26" spans="1:9" ht="12.75">
      <c r="A26" s="15"/>
      <c r="B26" s="16"/>
      <c r="C26" s="29"/>
      <c r="D26" s="17"/>
      <c r="E26" s="16"/>
      <c r="F26" s="17"/>
      <c r="G26" s="18"/>
      <c r="H26" s="31"/>
    </row>
    <row r="27" spans="1:9" ht="12.75">
      <c r="A27" s="19"/>
      <c r="B27" s="17"/>
      <c r="C27" s="26"/>
      <c r="D27" s="16"/>
      <c r="E27" s="17"/>
      <c r="F27" s="17"/>
      <c r="G27" s="17"/>
      <c r="H27" s="30"/>
    </row>
    <row r="28" spans="1:9" ht="12.75">
      <c r="A28" s="15"/>
      <c r="B28" s="16"/>
      <c r="C28" s="26"/>
      <c r="D28" s="16"/>
      <c r="E28" s="16"/>
      <c r="F28" s="17"/>
      <c r="G28" s="17"/>
      <c r="H28" s="30"/>
    </row>
    <row r="29" spans="1:9" ht="12.75">
      <c r="A29" s="15"/>
      <c r="B29" s="16"/>
      <c r="C29" s="28"/>
      <c r="D29" s="17"/>
      <c r="E29" s="16"/>
      <c r="F29" s="17"/>
      <c r="G29" s="18"/>
      <c r="H29" s="31"/>
    </row>
    <row r="30" spans="1:9" ht="12.75">
      <c r="A30" s="19"/>
      <c r="B30" s="17"/>
      <c r="C30" s="26"/>
      <c r="D30" s="16"/>
      <c r="E30" s="17"/>
      <c r="F30" s="17"/>
      <c r="G30" s="17"/>
      <c r="H30" s="30"/>
    </row>
    <row r="31" spans="1:9" ht="12.75">
      <c r="A31" s="15"/>
      <c r="B31" s="16"/>
      <c r="C31" s="26"/>
      <c r="D31" s="16"/>
      <c r="E31" s="16"/>
      <c r="F31" s="17"/>
      <c r="G31" s="17"/>
      <c r="H31" s="30"/>
    </row>
    <row r="32" spans="1:9" ht="12.75">
      <c r="A32" s="15"/>
      <c r="B32" s="16"/>
      <c r="C32" s="27"/>
      <c r="D32" s="17"/>
      <c r="E32" s="16"/>
      <c r="F32" s="17"/>
      <c r="G32" s="18"/>
      <c r="H32" s="31"/>
    </row>
    <row r="33" spans="1:8" ht="12.75">
      <c r="A33" s="19"/>
      <c r="B33" s="17"/>
      <c r="C33" s="26"/>
      <c r="D33" s="16"/>
      <c r="E33" s="17"/>
      <c r="F33" s="17"/>
      <c r="G33" s="17"/>
      <c r="H33" s="30"/>
    </row>
    <row r="34" spans="1:8" ht="12.75">
      <c r="A34" s="15"/>
      <c r="B34" s="16"/>
      <c r="C34" s="26"/>
      <c r="D34" s="16"/>
      <c r="E34" s="16"/>
      <c r="F34" s="17"/>
      <c r="G34" s="17"/>
      <c r="H34" s="30"/>
    </row>
    <row r="35" spans="1:8" ht="12.75">
      <c r="A35" s="15"/>
      <c r="B35" s="16"/>
      <c r="C35" s="27"/>
      <c r="D35" s="17"/>
      <c r="E35" s="16"/>
      <c r="F35" s="17"/>
      <c r="G35" s="18"/>
      <c r="H35" s="31"/>
    </row>
    <row r="36" spans="1:8" ht="15.75" customHeight="1">
      <c r="A36" s="19"/>
      <c r="B36" s="17"/>
      <c r="C36" s="26"/>
      <c r="D36" s="16"/>
      <c r="E36" s="17"/>
      <c r="F36" s="17"/>
      <c r="G36" s="17"/>
      <c r="H36" s="30"/>
    </row>
    <row r="37" spans="1:8" ht="30.75" customHeight="1">
      <c r="A37" s="15"/>
      <c r="B37" s="16"/>
      <c r="C37" s="26"/>
      <c r="D37" s="16"/>
      <c r="E37" s="16"/>
      <c r="F37" s="17"/>
      <c r="G37" s="17"/>
      <c r="H37" s="30"/>
    </row>
    <row r="38" spans="1:8" ht="15.75" customHeight="1">
      <c r="A38" s="15"/>
      <c r="B38" s="16"/>
      <c r="C38" s="27"/>
      <c r="D38" s="17"/>
      <c r="E38" s="16"/>
      <c r="F38" s="17"/>
      <c r="G38" s="18"/>
      <c r="H38" s="31"/>
    </row>
    <row r="39" spans="1:8" ht="15.75" customHeight="1">
      <c r="A39" s="19"/>
      <c r="B39" s="17"/>
      <c r="C39" s="26"/>
      <c r="D39" s="16"/>
      <c r="E39" s="17"/>
      <c r="F39" s="17"/>
      <c r="G39" s="17"/>
      <c r="H39" s="30"/>
    </row>
    <row r="40" spans="1:8" ht="30.75" customHeight="1">
      <c r="A40" s="15"/>
      <c r="B40" s="16"/>
      <c r="C40" s="26"/>
      <c r="D40" s="16"/>
      <c r="E40" s="16"/>
      <c r="F40" s="17"/>
      <c r="G40" s="17"/>
      <c r="H40" s="30"/>
    </row>
    <row r="41" spans="1:8" ht="15.75" customHeight="1">
      <c r="A41" s="15"/>
      <c r="B41" s="16"/>
      <c r="C41" s="28"/>
      <c r="D41" s="17"/>
      <c r="E41" s="16"/>
      <c r="F41" s="17"/>
      <c r="G41" s="18"/>
      <c r="H41" s="31"/>
    </row>
    <row r="42" spans="1:8" ht="15.75" customHeight="1">
      <c r="A42" s="19"/>
      <c r="B42" s="17"/>
      <c r="C42" s="25"/>
      <c r="D42" s="16"/>
      <c r="E42" s="17"/>
      <c r="F42" s="17"/>
      <c r="G42" s="17"/>
      <c r="H42" s="30"/>
    </row>
    <row r="43" spans="1:8" ht="31.5" customHeight="1">
      <c r="A43" s="15"/>
      <c r="B43" s="16"/>
      <c r="C43" s="26"/>
      <c r="D43" s="16"/>
      <c r="E43" s="16"/>
      <c r="F43" s="17"/>
      <c r="G43" s="17"/>
      <c r="H43" s="30"/>
    </row>
    <row r="44" spans="1:8" ht="15.75" customHeight="1">
      <c r="A44" s="15"/>
      <c r="B44" s="16"/>
      <c r="C44" s="27"/>
      <c r="D44" s="17"/>
      <c r="E44" s="16"/>
      <c r="F44" s="17"/>
      <c r="G44" s="18"/>
      <c r="H44" s="31"/>
    </row>
    <row r="45" spans="1:8" ht="15.75" customHeight="1">
      <c r="A45" s="19"/>
      <c r="B45" s="17"/>
      <c r="C45" s="26"/>
      <c r="D45" s="16"/>
      <c r="E45" s="17"/>
      <c r="F45" s="17"/>
      <c r="G45" s="17"/>
      <c r="H45" s="30"/>
    </row>
    <row r="46" spans="1:8" ht="37.5" customHeight="1">
      <c r="A46" s="15"/>
      <c r="B46" s="16"/>
      <c r="C46" s="26"/>
      <c r="D46" s="16"/>
      <c r="E46" s="16"/>
      <c r="F46" s="17"/>
      <c r="G46" s="17"/>
      <c r="H46" s="30"/>
    </row>
    <row r="47" spans="1:8" ht="15.75" customHeight="1">
      <c r="A47" s="15"/>
      <c r="B47" s="16"/>
      <c r="C47" s="27"/>
      <c r="D47" s="17"/>
      <c r="E47" s="16"/>
      <c r="F47" s="17"/>
      <c r="G47" s="18"/>
      <c r="H47" s="31"/>
    </row>
    <row r="48" spans="1:8" ht="15.75" customHeight="1">
      <c r="A48" s="19"/>
      <c r="B48" s="17"/>
      <c r="C48" s="26"/>
      <c r="D48" s="16"/>
      <c r="E48" s="17"/>
      <c r="F48" s="17"/>
      <c r="G48" s="17"/>
      <c r="H48" s="30"/>
    </row>
    <row r="49" spans="1:8" ht="38.25" customHeight="1">
      <c r="A49" s="15"/>
      <c r="B49" s="16"/>
      <c r="C49" s="26"/>
      <c r="D49" s="16"/>
      <c r="E49" s="16"/>
      <c r="F49" s="17"/>
      <c r="G49" s="17"/>
      <c r="H49" s="30"/>
    </row>
    <row r="50" spans="1:8" ht="30.75" customHeight="1"/>
    <row r="51" spans="1:8" ht="15.75" customHeight="1"/>
    <row r="52" spans="1:8" ht="15.75" customHeight="1"/>
    <row r="53" spans="1:8" ht="15.75" customHeight="1"/>
    <row r="54" spans="1:8" ht="15.75" customHeight="1"/>
    <row r="55" spans="1:8" ht="15.75" customHeight="1"/>
    <row r="56" spans="1:8" ht="15.75" customHeight="1"/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23">
    <cfRule type="cellIs" dxfId="67" priority="53" operator="equal">
      <formula>"FAIL"</formula>
    </cfRule>
  </conditionalFormatting>
  <conditionalFormatting sqref="G8:G23">
    <cfRule type="cellIs" dxfId="66" priority="54" operator="equal">
      <formula>"PASS"</formula>
    </cfRule>
  </conditionalFormatting>
  <conditionalFormatting sqref="G8:G23">
    <cfRule type="cellIs" dxfId="65" priority="55" operator="equal">
      <formula>"WARNING"</formula>
    </cfRule>
  </conditionalFormatting>
  <conditionalFormatting sqref="G8:G23">
    <cfRule type="containsBlanks" dxfId="64" priority="56">
      <formula>LEN(TRIM(G8))=0</formula>
    </cfRule>
  </conditionalFormatting>
  <conditionalFormatting sqref="G26">
    <cfRule type="cellIs" dxfId="63" priority="45" operator="equal">
      <formula>"FAIL"</formula>
    </cfRule>
  </conditionalFormatting>
  <conditionalFormatting sqref="G26">
    <cfRule type="cellIs" dxfId="62" priority="46" operator="equal">
      <formula>"PASS"</formula>
    </cfRule>
  </conditionalFormatting>
  <conditionalFormatting sqref="G26">
    <cfRule type="cellIs" dxfId="61" priority="47" operator="equal">
      <formula>"WARNING"</formula>
    </cfRule>
  </conditionalFormatting>
  <conditionalFormatting sqref="G26">
    <cfRule type="containsBlanks" dxfId="60" priority="48">
      <formula>LEN(TRIM(G26))=0</formula>
    </cfRule>
  </conditionalFormatting>
  <conditionalFormatting sqref="G29">
    <cfRule type="cellIs" dxfId="59" priority="41" operator="equal">
      <formula>"FAIL"</formula>
    </cfRule>
  </conditionalFormatting>
  <conditionalFormatting sqref="G29">
    <cfRule type="cellIs" dxfId="58" priority="42" operator="equal">
      <formula>"PASS"</formula>
    </cfRule>
  </conditionalFormatting>
  <conditionalFormatting sqref="G29">
    <cfRule type="cellIs" dxfId="57" priority="43" operator="equal">
      <formula>"WARNING"</formula>
    </cfRule>
  </conditionalFormatting>
  <conditionalFormatting sqref="G29">
    <cfRule type="containsBlanks" dxfId="56" priority="44">
      <formula>LEN(TRIM(G29))=0</formula>
    </cfRule>
  </conditionalFormatting>
  <conditionalFormatting sqref="G35">
    <cfRule type="cellIs" dxfId="55" priority="37" operator="equal">
      <formula>"FAIL"</formula>
    </cfRule>
  </conditionalFormatting>
  <conditionalFormatting sqref="G35">
    <cfRule type="cellIs" dxfId="54" priority="38" operator="equal">
      <formula>"PASS"</formula>
    </cfRule>
  </conditionalFormatting>
  <conditionalFormatting sqref="G35">
    <cfRule type="cellIs" dxfId="53" priority="39" operator="equal">
      <formula>"WARNING"</formula>
    </cfRule>
  </conditionalFormatting>
  <conditionalFormatting sqref="G35">
    <cfRule type="containsBlanks" dxfId="52" priority="40">
      <formula>LEN(TRIM(G35))=0</formula>
    </cfRule>
  </conditionalFormatting>
  <conditionalFormatting sqref="G38">
    <cfRule type="cellIs" dxfId="51" priority="33" operator="equal">
      <formula>"FAIL"</formula>
    </cfRule>
  </conditionalFormatting>
  <conditionalFormatting sqref="G38">
    <cfRule type="cellIs" dxfId="50" priority="34" operator="equal">
      <formula>"PASS"</formula>
    </cfRule>
  </conditionalFormatting>
  <conditionalFormatting sqref="G38">
    <cfRule type="cellIs" dxfId="49" priority="35" operator="equal">
      <formula>"WARNING"</formula>
    </cfRule>
  </conditionalFormatting>
  <conditionalFormatting sqref="G38">
    <cfRule type="containsBlanks" dxfId="48" priority="36">
      <formula>LEN(TRIM(G38))=0</formula>
    </cfRule>
  </conditionalFormatting>
  <conditionalFormatting sqref="G41">
    <cfRule type="cellIs" dxfId="47" priority="29" operator="equal">
      <formula>"FAIL"</formula>
    </cfRule>
  </conditionalFormatting>
  <conditionalFormatting sqref="G41">
    <cfRule type="cellIs" dxfId="46" priority="30" operator="equal">
      <formula>"PASS"</formula>
    </cfRule>
  </conditionalFormatting>
  <conditionalFormatting sqref="G41">
    <cfRule type="cellIs" dxfId="45" priority="31" operator="equal">
      <formula>"WARNING"</formula>
    </cfRule>
  </conditionalFormatting>
  <conditionalFormatting sqref="G41">
    <cfRule type="containsBlanks" dxfId="44" priority="32">
      <formula>LEN(TRIM(G41))=0</formula>
    </cfRule>
  </conditionalFormatting>
  <conditionalFormatting sqref="I2">
    <cfRule type="cellIs" dxfId="43" priority="25" operator="equal">
      <formula>"FAIL"</formula>
    </cfRule>
  </conditionalFormatting>
  <conditionalFormatting sqref="I2">
    <cfRule type="cellIs" dxfId="42" priority="26" operator="equal">
      <formula>"PASS"</formula>
    </cfRule>
  </conditionalFormatting>
  <conditionalFormatting sqref="I2">
    <cfRule type="cellIs" dxfId="41" priority="27" operator="equal">
      <formula>"WARNING"</formula>
    </cfRule>
  </conditionalFormatting>
  <conditionalFormatting sqref="I2">
    <cfRule type="containsBlanks" dxfId="40" priority="28">
      <formula>LEN(TRIM(I2))=0</formula>
    </cfRule>
  </conditionalFormatting>
  <conditionalFormatting sqref="I3">
    <cfRule type="cellIs" dxfId="39" priority="21" operator="equal">
      <formula>"FAIL"</formula>
    </cfRule>
  </conditionalFormatting>
  <conditionalFormatting sqref="I3">
    <cfRule type="cellIs" dxfId="38" priority="22" operator="equal">
      <formula>"PASS"</formula>
    </cfRule>
  </conditionalFormatting>
  <conditionalFormatting sqref="I3">
    <cfRule type="cellIs" dxfId="37" priority="23" operator="equal">
      <formula>"WARNING"</formula>
    </cfRule>
  </conditionalFormatting>
  <conditionalFormatting sqref="I3">
    <cfRule type="containsBlanks" dxfId="36" priority="24">
      <formula>LEN(TRIM(I3))=0</formula>
    </cfRule>
  </conditionalFormatting>
  <conditionalFormatting sqref="G7">
    <cfRule type="cellIs" dxfId="35" priority="17" operator="equal">
      <formula>"FAIL"</formula>
    </cfRule>
  </conditionalFormatting>
  <conditionalFormatting sqref="G7">
    <cfRule type="cellIs" dxfId="34" priority="18" operator="equal">
      <formula>"PASS"</formula>
    </cfRule>
  </conditionalFormatting>
  <conditionalFormatting sqref="G7">
    <cfRule type="cellIs" dxfId="33" priority="19" operator="equal">
      <formula>"WARNING"</formula>
    </cfRule>
  </conditionalFormatting>
  <conditionalFormatting sqref="G7">
    <cfRule type="containsBlanks" dxfId="32" priority="20">
      <formula>LEN(TRIM(G7))=0</formula>
    </cfRule>
  </conditionalFormatting>
  <conditionalFormatting sqref="G20:G22">
    <cfRule type="cellIs" dxfId="31" priority="13" operator="equal">
      <formula>"FAIL"</formula>
    </cfRule>
  </conditionalFormatting>
  <conditionalFormatting sqref="G20:G22">
    <cfRule type="cellIs" dxfId="30" priority="14" operator="equal">
      <formula>"PASS"</formula>
    </cfRule>
  </conditionalFormatting>
  <conditionalFormatting sqref="G20:G22">
    <cfRule type="cellIs" dxfId="29" priority="15" operator="equal">
      <formula>"WARNING"</formula>
    </cfRule>
  </conditionalFormatting>
  <conditionalFormatting sqref="G20:G22">
    <cfRule type="containsBlanks" dxfId="28" priority="16">
      <formula>LEN(TRIM(G20))=0</formula>
    </cfRule>
  </conditionalFormatting>
  <conditionalFormatting sqref="G32">
    <cfRule type="cellIs" dxfId="27" priority="9" operator="equal">
      <formula>"FAIL"</formula>
    </cfRule>
  </conditionalFormatting>
  <conditionalFormatting sqref="G32">
    <cfRule type="cellIs" dxfId="26" priority="10" operator="equal">
      <formula>"PASS"</formula>
    </cfRule>
  </conditionalFormatting>
  <conditionalFormatting sqref="G32">
    <cfRule type="cellIs" dxfId="25" priority="11" operator="equal">
      <formula>"WARNING"</formula>
    </cfRule>
  </conditionalFormatting>
  <conditionalFormatting sqref="G32">
    <cfRule type="containsBlanks" dxfId="24" priority="12">
      <formula>LEN(TRIM(G32))=0</formula>
    </cfRule>
  </conditionalFormatting>
  <conditionalFormatting sqref="G44">
    <cfRule type="cellIs" dxfId="23" priority="5" operator="equal">
      <formula>"FAIL"</formula>
    </cfRule>
  </conditionalFormatting>
  <conditionalFormatting sqref="G44">
    <cfRule type="cellIs" dxfId="22" priority="6" operator="equal">
      <formula>"PASS"</formula>
    </cfRule>
  </conditionalFormatting>
  <conditionalFormatting sqref="G44">
    <cfRule type="cellIs" dxfId="21" priority="7" operator="equal">
      <formula>"WARNING"</formula>
    </cfRule>
  </conditionalFormatting>
  <conditionalFormatting sqref="G44">
    <cfRule type="containsBlanks" dxfId="20" priority="8">
      <formula>LEN(TRIM(G44))=0</formula>
    </cfRule>
  </conditionalFormatting>
  <conditionalFormatting sqref="G47">
    <cfRule type="cellIs" dxfId="19" priority="1" operator="equal">
      <formula>"FAIL"</formula>
    </cfRule>
  </conditionalFormatting>
  <conditionalFormatting sqref="G47">
    <cfRule type="cellIs" dxfId="18" priority="2" operator="equal">
      <formula>"PASS"</formula>
    </cfRule>
  </conditionalFormatting>
  <conditionalFormatting sqref="G47">
    <cfRule type="cellIs" dxfId="17" priority="3" operator="equal">
      <formula>"WARNING"</formula>
    </cfRule>
  </conditionalFormatting>
  <conditionalFormatting sqref="G47">
    <cfRule type="containsBlanks" dxfId="16" priority="4">
      <formula>LEN(TRIM(G47))=0</formula>
    </cfRule>
  </conditionalFormatting>
  <dataValidations xWindow="1346" yWindow="406" count="1">
    <dataValidation type="list" allowBlank="1" showInputMessage="1" showErrorMessage="1" prompt="Click and enter a value from the list of items" sqref="G47 G32 G44 G26 G29 G35 G38 G41 G7:G23">
      <formula1>"PASS,FAIL,WARNING"</formula1>
    </dataValidation>
  </dataValidations>
  <hyperlinks>
    <hyperlink ref="C16" r:id="rId1" display="siam69875@gmail.co"/>
  </hyperlinks>
  <pageMargins left="0.7" right="0.7" top="0.75" bottom="0.75" header="0" footer="0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2020-08-07T07:40:07Z</cp:lastPrinted>
  <dcterms:created xsi:type="dcterms:W3CDTF">2020-08-07T08:33:33Z</dcterms:created>
  <dcterms:modified xsi:type="dcterms:W3CDTF">2021-09-15T11:53:55Z</dcterms:modified>
</cp:coreProperties>
</file>