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0490" windowHeight="9045"/>
  </bookViews>
  <sheets>
    <sheet name="contoh 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 i="1" l="1"/>
  <c r="K16" i="1"/>
  <c r="K14" i="1"/>
  <c r="C22" i="1"/>
  <c r="C23" i="1"/>
  <c r="C25" i="1"/>
  <c r="C31" i="1"/>
  <c r="C26" i="1"/>
</calcChain>
</file>

<file path=xl/sharedStrings.xml><?xml version="1.0" encoding="utf-8"?>
<sst xmlns="http://schemas.openxmlformats.org/spreadsheetml/2006/main" count="170" uniqueCount="124">
  <si>
    <t>Data</t>
  </si>
  <si>
    <t>Transaksi</t>
  </si>
  <si>
    <t>Barang</t>
  </si>
  <si>
    <t>potato, burger, milk</t>
  </si>
  <si>
    <t>milk, tea</t>
  </si>
  <si>
    <t>onion, potato, burger, milk</t>
  </si>
  <si>
    <t>Item set 1</t>
  </si>
  <si>
    <t>Support count</t>
  </si>
  <si>
    <t>Item</t>
  </si>
  <si>
    <t>Item set-1</t>
  </si>
  <si>
    <t>Item set-2</t>
  </si>
  <si>
    <t>Pattern</t>
  </si>
  <si>
    <t>Support Count</t>
  </si>
  <si>
    <t>Item set-3</t>
  </si>
  <si>
    <t>Contoh data</t>
  </si>
  <si>
    <t>ID Transaksi</t>
  </si>
  <si>
    <t>Items</t>
  </si>
  <si>
    <t>Telur, Beras</t>
  </si>
  <si>
    <t>Minyak, topi, beras, telur</t>
  </si>
  <si>
    <t>Telur, minyak, beras, buku</t>
  </si>
  <si>
    <t>buku, minyak, topi</t>
  </si>
  <si>
    <t>beras, telur. Topi, minyak</t>
  </si>
  <si>
    <t>telur, minyak, buku</t>
  </si>
  <si>
    <t>beras, buku</t>
  </si>
  <si>
    <t>K-itemset (k=1)</t>
  </si>
  <si>
    <t>peluang</t>
  </si>
  <si>
    <t>Beras</t>
  </si>
  <si>
    <t>buku</t>
  </si>
  <si>
    <t>minyak</t>
  </si>
  <si>
    <t>telur</t>
  </si>
  <si>
    <t>topi</t>
  </si>
  <si>
    <t>K-itemset (k=2)</t>
  </si>
  <si>
    <t>items</t>
  </si>
  <si>
    <t>beras, minyak</t>
  </si>
  <si>
    <t>beras, telur</t>
  </si>
  <si>
    <t>beras, topi</t>
  </si>
  <si>
    <t>buku, minyak</t>
  </si>
  <si>
    <t>buku, telur</t>
  </si>
  <si>
    <t>buku, topi</t>
  </si>
  <si>
    <t>telur, minyak</t>
  </si>
  <si>
    <t>minyak, topi</t>
  </si>
  <si>
    <t>telur, topi</t>
  </si>
  <si>
    <t>…..</t>
  </si>
  <si>
    <t>K-itemset k=3</t>
  </si>
  <si>
    <t>telur, minyak, beras</t>
  </si>
  <si>
    <t>telur, minyak, topi</t>
  </si>
  <si>
    <t>telur, beras, buku</t>
  </si>
  <si>
    <t>telur, beras, topi</t>
  </si>
  <si>
    <t>beras, buku, topi</t>
  </si>
  <si>
    <t>beras, topi, minyak</t>
  </si>
  <si>
    <t>beras, buku, minyak</t>
  </si>
  <si>
    <t>k-itemset k=4</t>
  </si>
  <si>
    <t>telur, minyak, beras, topi</t>
  </si>
  <si>
    <t>telur, minyak, buku, topi</t>
  </si>
  <si>
    <t>…</t>
  </si>
  <si>
    <t>Buku</t>
  </si>
  <si>
    <t>Minyak</t>
  </si>
  <si>
    <t>Telur</t>
  </si>
  <si>
    <t>Topi</t>
  </si>
  <si>
    <t>..</t>
  </si>
  <si>
    <t>Item yang dibeli</t>
  </si>
  <si>
    <t>Susu, Roti</t>
  </si>
  <si>
    <t>Susu, Gula, Roti</t>
  </si>
  <si>
    <t>Gula, Kopi, Susu</t>
  </si>
  <si>
    <t>Susu, Roti, Kopi</t>
  </si>
  <si>
    <t>Gula</t>
  </si>
  <si>
    <t>Kopi</t>
  </si>
  <si>
    <t>Susu</t>
  </si>
  <si>
    <t>Roti</t>
  </si>
  <si>
    <t>Susu, Teh, Gula</t>
  </si>
  <si>
    <t>Teh, Gula, Roti</t>
  </si>
  <si>
    <t>Gula, Teh, Kopi</t>
  </si>
  <si>
    <t>Teh</t>
  </si>
  <si>
    <t>Item set 2</t>
  </si>
  <si>
    <t>Gula, Kopi</t>
  </si>
  <si>
    <t>Gula, Susu</t>
  </si>
  <si>
    <t>Gula, Roti</t>
  </si>
  <si>
    <t>Kopi, Susu</t>
  </si>
  <si>
    <t>Kopi, Roti</t>
  </si>
  <si>
    <t>Teh, Gula</t>
  </si>
  <si>
    <t>Teh, Kopi</t>
  </si>
  <si>
    <t>Teh, Susu</t>
  </si>
  <si>
    <t>Teh, Roti</t>
  </si>
  <si>
    <t>Kombinasi</t>
  </si>
  <si>
    <t>Jumlah</t>
  </si>
  <si>
    <t>Item set 3</t>
  </si>
  <si>
    <t>Gula, Susu, Kopi</t>
  </si>
  <si>
    <t>Gula, Susu, Roti</t>
  </si>
  <si>
    <t>Kopi, Susu, Roti</t>
  </si>
  <si>
    <t>Teh, Gula, Kopi</t>
  </si>
  <si>
    <t>Teh, Gula, Susu</t>
  </si>
  <si>
    <t>Gula, Kopi, Roti</t>
  </si>
  <si>
    <t>Aturan</t>
  </si>
  <si>
    <t>Confidence</t>
  </si>
  <si>
    <t>gula, susu, kopi</t>
  </si>
  <si>
    <t>gula, kopi, susu</t>
  </si>
  <si>
    <t>kopi, susu, gula</t>
  </si>
  <si>
    <t>trans</t>
  </si>
  <si>
    <t>onion, potato, burger</t>
  </si>
  <si>
    <t>onion, potato, milk</t>
  </si>
  <si>
    <t>onion, potato, burger, tea</t>
  </si>
  <si>
    <t>onion</t>
  </si>
  <si>
    <t>potato</t>
  </si>
  <si>
    <t>burger</t>
  </si>
  <si>
    <t>milk</t>
  </si>
  <si>
    <t>tea</t>
  </si>
  <si>
    <t>onion, burger</t>
  </si>
  <si>
    <t>onion, potato</t>
  </si>
  <si>
    <t>ionion, milk</t>
  </si>
  <si>
    <t>potato, burger</t>
  </si>
  <si>
    <t>potato, milk</t>
  </si>
  <si>
    <t>burger, milk</t>
  </si>
  <si>
    <t>onion, burger, milk</t>
  </si>
  <si>
    <t>Jika Membeli onion dan potato maka membeli burger</t>
  </si>
  <si>
    <t>Jika Membeli onion dan burger maka membeli potato</t>
  </si>
  <si>
    <t>Jika Membeli burger dan potato maka membeli onion</t>
  </si>
  <si>
    <t>onion,burger…... potato</t>
  </si>
  <si>
    <t>onion, potato….burger</t>
  </si>
  <si>
    <t>burger, potato….onion</t>
  </si>
  <si>
    <t>Misal, ditentukan minim confident 70%</t>
  </si>
  <si>
    <t>Nilai Support</t>
  </si>
  <si>
    <t>3/4</t>
  </si>
  <si>
    <t>3/3</t>
  </si>
  <si>
    <t>Aturan yang didapat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</si>
</sst>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1"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7" xfId="0" applyFont="1" applyBorder="1"/>
    <xf numFmtId="0" fontId="0" fillId="0" borderId="1" xfId="0" applyBorder="1"/>
    <xf numFmtId="0" fontId="0" fillId="0" borderId="8" xfId="0" applyFill="1" applyBorder="1" applyAlignment="1">
      <alignment horizontal="center"/>
    </xf>
    <xf numFmtId="0" fontId="0" fillId="0" borderId="1" xfId="0" applyBorder="1" applyAlignment="1">
      <alignment horizontal="center" vertical="center"/>
    </xf>
    <xf numFmtId="0" fontId="0" fillId="0" borderId="10" xfId="0" applyBorder="1"/>
    <xf numFmtId="0" fontId="0" fillId="0" borderId="11" xfId="0" applyBorder="1"/>
    <xf numFmtId="49" fontId="0" fillId="0" borderId="1" xfId="0" applyNumberFormat="1" applyBorder="1"/>
    <xf numFmtId="0" fontId="0" fillId="0" borderId="0" xfId="0" applyAlignment="1">
      <alignment horizontal="center"/>
    </xf>
    <xf numFmtId="0" fontId="0" fillId="0" borderId="12"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485775</xdr:colOff>
      <xdr:row>1</xdr:row>
      <xdr:rowOff>180975</xdr:rowOff>
    </xdr:from>
    <xdr:to>
      <xdr:col>6</xdr:col>
      <xdr:colOff>104775</xdr:colOff>
      <xdr:row>4</xdr:row>
      <xdr:rowOff>57150</xdr:rowOff>
    </xdr:to>
    <xdr:sp macro="" textlink="">
      <xdr:nvSpPr>
        <xdr:cNvPr id="2" name="TextBox 1"/>
        <xdr:cNvSpPr txBox="1"/>
      </xdr:nvSpPr>
      <xdr:spPr>
        <a:xfrm>
          <a:off x="4038600" y="371475"/>
          <a:ext cx="2124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Terdapat ada 6 Transaksi</a:t>
          </a:r>
        </a:p>
        <a:p>
          <a:r>
            <a:rPr lang="en-US" sz="1100"/>
            <a:t>Dengan jenis barang berjumlah 5</a:t>
          </a:r>
        </a:p>
      </xdr:txBody>
    </xdr:sp>
    <xdr:clientData/>
  </xdr:twoCellAnchor>
  <xdr:twoCellAnchor>
    <xdr:from>
      <xdr:col>2</xdr:col>
      <xdr:colOff>390525</xdr:colOff>
      <xdr:row>5</xdr:row>
      <xdr:rowOff>57150</xdr:rowOff>
    </xdr:from>
    <xdr:to>
      <xdr:col>6</xdr:col>
      <xdr:colOff>9525</xdr:colOff>
      <xdr:row>10</xdr:row>
      <xdr:rowOff>133350</xdr:rowOff>
    </xdr:to>
    <xdr:sp macro="" textlink="">
      <xdr:nvSpPr>
        <xdr:cNvPr id="3" name="TextBox 2"/>
        <xdr:cNvSpPr txBox="1"/>
      </xdr:nvSpPr>
      <xdr:spPr>
        <a:xfrm>
          <a:off x="3943350" y="1009650"/>
          <a:ext cx="21240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Tentukan minim nilai support</a:t>
          </a:r>
        </a:p>
        <a:p>
          <a:r>
            <a:rPr lang="en-US" sz="1100"/>
            <a:t>Contoh</a:t>
          </a:r>
        </a:p>
        <a:p>
          <a:r>
            <a:rPr lang="en-US" sz="1100"/>
            <a:t>Minim</a:t>
          </a:r>
          <a:r>
            <a:rPr lang="en-US" sz="1100" baseline="0"/>
            <a:t> nilai support 50%</a:t>
          </a:r>
        </a:p>
        <a:p>
          <a:r>
            <a:rPr lang="en-US" sz="1100" u="sng" baseline="0"/>
            <a:t>Minim support = 3 (mengambil item sejumlah)</a:t>
          </a:r>
          <a:endParaRPr lang="en-US" sz="1100" u="sng"/>
        </a:p>
      </xdr:txBody>
    </xdr:sp>
    <xdr:clientData/>
  </xdr:twoCellAnchor>
  <xdr:twoCellAnchor>
    <xdr:from>
      <xdr:col>3</xdr:col>
      <xdr:colOff>38100</xdr:colOff>
      <xdr:row>11</xdr:row>
      <xdr:rowOff>161924</xdr:rowOff>
    </xdr:from>
    <xdr:to>
      <xdr:col>6</xdr:col>
      <xdr:colOff>266700</xdr:colOff>
      <xdr:row>17</xdr:row>
      <xdr:rowOff>171449</xdr:rowOff>
    </xdr:to>
    <xdr:sp macro="" textlink="">
      <xdr:nvSpPr>
        <xdr:cNvPr id="4" name="TextBox 3"/>
        <xdr:cNvSpPr txBox="1"/>
      </xdr:nvSpPr>
      <xdr:spPr>
        <a:xfrm>
          <a:off x="4267200" y="2257424"/>
          <a:ext cx="20574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Menentukan peluang item sering muncul</a:t>
          </a:r>
        </a:p>
        <a:p>
          <a:endParaRPr lang="en-US" sz="1100"/>
        </a:p>
        <a:p>
          <a:r>
            <a:rPr lang="en-US" sz="1100"/>
            <a:t>Item Tea dieliminasi</a:t>
          </a:r>
          <a:r>
            <a:rPr lang="en-US" sz="1100" baseline="0"/>
            <a:t> karena tidak memenuhi nilai minimal support 3</a:t>
          </a:r>
          <a:endParaRPr lang="en-US" sz="1100"/>
        </a:p>
      </xdr:txBody>
    </xdr:sp>
    <xdr:clientData/>
  </xdr:twoCellAnchor>
  <xdr:twoCellAnchor>
    <xdr:from>
      <xdr:col>3</xdr:col>
      <xdr:colOff>47625</xdr:colOff>
      <xdr:row>20</xdr:row>
      <xdr:rowOff>28576</xdr:rowOff>
    </xdr:from>
    <xdr:to>
      <xdr:col>6</xdr:col>
      <xdr:colOff>276225</xdr:colOff>
      <xdr:row>26</xdr:row>
      <xdr:rowOff>76200</xdr:rowOff>
    </xdr:to>
    <xdr:sp macro="" textlink="">
      <xdr:nvSpPr>
        <xdr:cNvPr id="5" name="TextBox 4"/>
        <xdr:cNvSpPr txBox="1"/>
      </xdr:nvSpPr>
      <xdr:spPr>
        <a:xfrm>
          <a:off x="4276725" y="3838576"/>
          <a:ext cx="2057400"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2 item yang</a:t>
          </a:r>
          <a:r>
            <a:rPr lang="en-US" sz="1100" baseline="0"/>
            <a:t> memiliki peluang diambil bersamaan</a:t>
          </a:r>
        </a:p>
        <a:p>
          <a:endParaRPr lang="en-US" sz="1100" baseline="0"/>
        </a:p>
        <a:p>
          <a:r>
            <a:rPr lang="en-US" sz="1100" baseline="0"/>
            <a:t>Mengeliminasi peluang kurang dari nilai support 3</a:t>
          </a:r>
          <a:endParaRPr lang="en-US" sz="1100"/>
        </a:p>
      </xdr:txBody>
    </xdr:sp>
    <xdr:clientData/>
  </xdr:twoCellAnchor>
  <xdr:twoCellAnchor>
    <xdr:from>
      <xdr:col>3</xdr:col>
      <xdr:colOff>28575</xdr:colOff>
      <xdr:row>28</xdr:row>
      <xdr:rowOff>180975</xdr:rowOff>
    </xdr:from>
    <xdr:to>
      <xdr:col>6</xdr:col>
      <xdr:colOff>257175</xdr:colOff>
      <xdr:row>36</xdr:row>
      <xdr:rowOff>66674</xdr:rowOff>
    </xdr:to>
    <xdr:sp macro="" textlink="">
      <xdr:nvSpPr>
        <xdr:cNvPr id="6" name="TextBox 5"/>
        <xdr:cNvSpPr txBox="1"/>
      </xdr:nvSpPr>
      <xdr:spPr>
        <a:xfrm>
          <a:off x="4257675" y="5514975"/>
          <a:ext cx="2057400" cy="1409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3 item yang</a:t>
          </a:r>
          <a:r>
            <a:rPr lang="en-US" sz="1100" baseline="0"/>
            <a:t> memiliki peuang paling sering</a:t>
          </a:r>
        </a:p>
        <a:p>
          <a:endParaRPr lang="en-US" sz="1100" baseline="0"/>
        </a:p>
        <a:p>
          <a:r>
            <a:rPr lang="en-US" sz="1100" baseline="0"/>
            <a:t>Dan, mengeliminasi peluang support kurang dari 3</a:t>
          </a:r>
          <a:endParaRPr lang="en-US" sz="1100"/>
        </a:p>
      </xdr:txBody>
    </xdr:sp>
    <xdr:clientData/>
  </xdr:twoCellAnchor>
  <xdr:twoCellAnchor>
    <xdr:from>
      <xdr:col>1</xdr:col>
      <xdr:colOff>400051</xdr:colOff>
      <xdr:row>9</xdr:row>
      <xdr:rowOff>161926</xdr:rowOff>
    </xdr:from>
    <xdr:to>
      <xdr:col>1</xdr:col>
      <xdr:colOff>1085851</xdr:colOff>
      <xdr:row>11</xdr:row>
      <xdr:rowOff>47625</xdr:rowOff>
    </xdr:to>
    <xdr:sp macro="" textlink="">
      <xdr:nvSpPr>
        <xdr:cNvPr id="7" name="TextBox 6"/>
        <xdr:cNvSpPr txBox="1"/>
      </xdr:nvSpPr>
      <xdr:spPr>
        <a:xfrm>
          <a:off x="2286001" y="1876426"/>
          <a:ext cx="685800"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Support</a:t>
          </a:r>
          <a:endParaRPr lang="en-US" sz="1100"/>
        </a:p>
      </xdr:txBody>
    </xdr:sp>
    <xdr:clientData/>
  </xdr:twoCellAnchor>
  <xdr:twoCellAnchor>
    <xdr:from>
      <xdr:col>12</xdr:col>
      <xdr:colOff>21168</xdr:colOff>
      <xdr:row>4</xdr:row>
      <xdr:rowOff>98426</xdr:rowOff>
    </xdr:from>
    <xdr:to>
      <xdr:col>13</xdr:col>
      <xdr:colOff>497417</xdr:colOff>
      <xdr:row>5</xdr:row>
      <xdr:rowOff>174625</xdr:rowOff>
    </xdr:to>
    <xdr:sp macro="" textlink="">
      <xdr:nvSpPr>
        <xdr:cNvPr id="8" name="TextBox 7"/>
        <xdr:cNvSpPr txBox="1"/>
      </xdr:nvSpPr>
      <xdr:spPr>
        <a:xfrm>
          <a:off x="9948335" y="860426"/>
          <a:ext cx="1090082"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endParaRPr lang="en-US" sz="1100"/>
        </a:p>
      </xdr:txBody>
    </xdr:sp>
    <xdr:clientData/>
  </xdr:twoCellAnchor>
  <xdr:twoCellAnchor>
    <xdr:from>
      <xdr:col>7</xdr:col>
      <xdr:colOff>364069</xdr:colOff>
      <xdr:row>4</xdr:row>
      <xdr:rowOff>176742</xdr:rowOff>
    </xdr:from>
    <xdr:to>
      <xdr:col>11</xdr:col>
      <xdr:colOff>550334</xdr:colOff>
      <xdr:row>10</xdr:row>
      <xdr:rowOff>52916</xdr:rowOff>
    </xdr:to>
    <xdr:sp macro="" textlink="">
      <xdr:nvSpPr>
        <xdr:cNvPr id="9" name="TextBox 8"/>
        <xdr:cNvSpPr txBox="1"/>
      </xdr:nvSpPr>
      <xdr:spPr>
        <a:xfrm>
          <a:off x="7222069" y="938742"/>
          <a:ext cx="2641598" cy="101917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r>
            <a:rPr lang="en-US" sz="1100" b="0" i="0" u="none" strike="noStrike" baseline="0">
              <a:solidFill>
                <a:schemeClr val="dk1"/>
              </a:solidFill>
              <a:effectLst/>
              <a:latin typeface="+mn-lt"/>
              <a:ea typeface="+mn-ea"/>
              <a:cs typeface="+mn-cs"/>
            </a:rPr>
            <a:t> = P ( B | A)</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    Transaksi mengandung A dan B </a:t>
          </a:r>
        </a:p>
        <a:p>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Transaksi mengandung A</a:t>
          </a:r>
        </a:p>
      </xdr:txBody>
    </xdr:sp>
    <xdr:clientData/>
  </xdr:twoCellAnchor>
  <xdr:twoCellAnchor>
    <xdr:from>
      <xdr:col>9</xdr:col>
      <xdr:colOff>575735</xdr:colOff>
      <xdr:row>23</xdr:row>
      <xdr:rowOff>123825</xdr:rowOff>
    </xdr:from>
    <xdr:to>
      <xdr:col>9</xdr:col>
      <xdr:colOff>2626785</xdr:colOff>
      <xdr:row>27</xdr:row>
      <xdr:rowOff>0</xdr:rowOff>
    </xdr:to>
    <xdr:sp macro="" textlink="">
      <xdr:nvSpPr>
        <xdr:cNvPr id="10" name="TextBox 9"/>
        <xdr:cNvSpPr txBox="1"/>
      </xdr:nvSpPr>
      <xdr:spPr>
        <a:xfrm>
          <a:off x="6534152" y="4505325"/>
          <a:ext cx="20510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Support =</a:t>
          </a:r>
          <a:r>
            <a:rPr lang="en-US" sz="1100" baseline="0"/>
            <a:t> Jumlah transaksi</a:t>
          </a:r>
        </a:p>
        <a:p>
          <a:r>
            <a:rPr lang="en-US" sz="1100" baseline="0"/>
            <a:t>                  --------------------</a:t>
          </a:r>
        </a:p>
        <a:p>
          <a:r>
            <a:rPr lang="en-US" sz="1100" baseline="0"/>
            <a:t>                 Total seluruh transaksi</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46</xdr:row>
      <xdr:rowOff>95249</xdr:rowOff>
    </xdr:from>
    <xdr:to>
      <xdr:col>5</xdr:col>
      <xdr:colOff>202406</xdr:colOff>
      <xdr:row>61</xdr:row>
      <xdr:rowOff>47624</xdr:rowOff>
    </xdr:to>
    <xdr:sp macro="" textlink="">
      <xdr:nvSpPr>
        <xdr:cNvPr id="2" name="TextBox 1"/>
        <xdr:cNvSpPr txBox="1"/>
      </xdr:nvSpPr>
      <xdr:spPr>
        <a:xfrm>
          <a:off x="571500" y="8953499"/>
          <a:ext cx="5641181" cy="2809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a:t>
          </a:r>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:nsaksi pada contoh, terdapat 1 transaksi yang membeli item {telur,minyak,beras dan buku} bersamaan, 1 transaksi yang membeli item {telur,minyak,beras dan topi} bersamaan dan selanjutnya.</a:t>
          </a:r>
          <a:r>
            <a:rPr lang="en-US"/>
            <a:t/>
          </a:r>
          <a:br>
            <a:rPr lang="en-US"/>
          </a:br>
          <a:r>
            <a:rPr lang="en-US" sz="1100" b="0" i="0" u="none" strike="noStrike">
              <a:solidFill>
                <a:schemeClr val="dk1"/>
              </a:solidFill>
              <a:effectLst/>
              <a:latin typeface="+mn-lt"/>
              <a:ea typeface="+mn-ea"/>
              <a:cs typeface="+mn-cs"/>
            </a:rPr>
            <a:t>Bisa dibayangkan hanya untuk 8 transaksi dengan maksimal item yang dibeli setiap transaksi adalah 4 item saja bisa menghasilkan 31 kombinasi asosiasi. Gimana jika tidak menggunakan konsep asosiasi? Mungkin bisa sampai (8x4x31) =992 peluang, gimana jika ada ribuan transaksi ? *makin puyeng euyy.</a:t>
          </a:r>
          <a:r>
            <a:rPr lang="en-US"/>
            <a:t/>
          </a:r>
          <a:br>
            <a:rPr lang="en-US"/>
          </a:br>
          <a:r>
            <a:rPr lang="en-US" sz="1100" b="0" i="0" u="none" strike="noStrike">
              <a:solidFill>
                <a:schemeClr val="dk1"/>
              </a:solidFill>
              <a:effectLst/>
              <a:latin typeface="+mn-lt"/>
              <a:ea typeface="+mn-ea"/>
              <a:cs typeface="+mn-cs"/>
            </a:rPr>
            <a:t>Well, pada tahap itemset frequent kita sudah menghasilkan setidaknya 31 kombinasi itemset yang menjadi kandidat. Selanjutnya kita bisa menghitung nilai confident untuk setiap kandidat itemset frequent yang akan dijadikan sebagai aturan-aturan asosiasi jika nilai confident-nya tinggi.</a:t>
          </a:r>
          <a:r>
            <a:rPr lang="en-US"/>
            <a:t/>
          </a:r>
          <a:br>
            <a:rPr lang="en-US"/>
          </a:br>
          <a:endParaRPr lang="en-US" sz="1100"/>
        </a:p>
      </xdr:txBody>
    </xdr:sp>
    <xdr:clientData/>
  </xdr:twoCellAnchor>
  <xdr:twoCellAnchor>
    <xdr:from>
      <xdr:col>3</xdr:col>
      <xdr:colOff>119061</xdr:colOff>
      <xdr:row>12</xdr:row>
      <xdr:rowOff>190498</xdr:rowOff>
    </xdr:from>
    <xdr:to>
      <xdr:col>10</xdr:col>
      <xdr:colOff>357186</xdr:colOff>
      <xdr:row>16</xdr:row>
      <xdr:rowOff>154779</xdr:rowOff>
    </xdr:to>
    <xdr:sp macro="" textlink="">
      <xdr:nvSpPr>
        <xdr:cNvPr id="3" name="TextBox 2"/>
        <xdr:cNvSpPr txBox="1"/>
      </xdr:nvSpPr>
      <xdr:spPr>
        <a:xfrm>
          <a:off x="4910136" y="2495548"/>
          <a:ext cx="4505325" cy="7358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kita mulai dari pembangkitan itemset k=1, maka itemset yang dapat dibentuk beserta dengan jumlah kemunculan nya dalam seluruh transaksi sebagai berikut :</a:t>
          </a:r>
          <a:r>
            <a:rPr lang="en-US">
              <a:effectLst/>
            </a:rPr>
            <a:t> </a:t>
          </a:r>
          <a:endParaRPr lang="en-US" sz="1100"/>
        </a:p>
      </xdr:txBody>
    </xdr:sp>
    <xdr:clientData/>
  </xdr:twoCellAnchor>
  <xdr:twoCellAnchor>
    <xdr:from>
      <xdr:col>3</xdr:col>
      <xdr:colOff>104773</xdr:colOff>
      <xdr:row>18</xdr:row>
      <xdr:rowOff>200025</xdr:rowOff>
    </xdr:from>
    <xdr:to>
      <xdr:col>10</xdr:col>
      <xdr:colOff>342898</xdr:colOff>
      <xdr:row>21</xdr:row>
      <xdr:rowOff>95251</xdr:rowOff>
    </xdr:to>
    <xdr:sp macro="" textlink="">
      <xdr:nvSpPr>
        <xdr:cNvPr id="4" name="TextBox 3"/>
        <xdr:cNvSpPr txBox="1"/>
      </xdr:nvSpPr>
      <xdr:spPr>
        <a:xfrm>
          <a:off x="4895848" y="3667125"/>
          <a:ext cx="4505325" cy="4762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lanjut pada tahap iterasi kedua dengan nilai k=2, berarti kita akan membentuk kombinasi dari 2 buah itemset sebagai berikut :</a:t>
          </a:r>
          <a:r>
            <a:rPr lang="en-US">
              <a:effectLst/>
            </a:rPr>
            <a:t> </a:t>
          </a:r>
          <a:endParaRPr lang="en-US" sz="1100"/>
        </a:p>
      </xdr:txBody>
    </xdr:sp>
    <xdr:clientData/>
  </xdr:twoCellAnchor>
  <xdr:twoCellAnchor>
    <xdr:from>
      <xdr:col>3</xdr:col>
      <xdr:colOff>104774</xdr:colOff>
      <xdr:row>22</xdr:row>
      <xdr:rowOff>45241</xdr:rowOff>
    </xdr:from>
    <xdr:to>
      <xdr:col>10</xdr:col>
      <xdr:colOff>342899</xdr:colOff>
      <xdr:row>26</xdr:row>
      <xdr:rowOff>21428</xdr:rowOff>
    </xdr:to>
    <xdr:sp macro="" textlink="">
      <xdr:nvSpPr>
        <xdr:cNvPr id="5" name="TextBox 4"/>
        <xdr:cNvSpPr txBox="1"/>
      </xdr:nvSpPr>
      <xdr:spPr>
        <a:xfrm>
          <a:off x="4895849" y="4283866"/>
          <a:ext cx="4505325" cy="73818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pembelian pada contoh, setidaknya ada 2 dari 8 transaksi yang membeli item Beras dan Buku bersamaan, 4 transaksi membeli item Beras dan Minyak, 5 Transaksi membeli item Beras dan Telur, dan begitu selanjutnya.</a:t>
          </a:r>
          <a:r>
            <a:rPr lang="en-US">
              <a:effectLst/>
            </a:rPr>
            <a:t> </a:t>
          </a:r>
          <a:endParaRPr lang="en-US" sz="1100"/>
        </a:p>
      </xdr:txBody>
    </xdr:sp>
    <xdr:clientData/>
  </xdr:twoCellAnchor>
  <xdr:twoCellAnchor>
    <xdr:from>
      <xdr:col>3</xdr:col>
      <xdr:colOff>114298</xdr:colOff>
      <xdr:row>31</xdr:row>
      <xdr:rowOff>197642</xdr:rowOff>
    </xdr:from>
    <xdr:to>
      <xdr:col>10</xdr:col>
      <xdr:colOff>352423</xdr:colOff>
      <xdr:row>34</xdr:row>
      <xdr:rowOff>35720</xdr:rowOff>
    </xdr:to>
    <xdr:sp macro="" textlink="">
      <xdr:nvSpPr>
        <xdr:cNvPr id="6" name="TextBox 5"/>
        <xdr:cNvSpPr txBox="1"/>
      </xdr:nvSpPr>
      <xdr:spPr>
        <a:xfrm>
          <a:off x="4905373" y="6160292"/>
          <a:ext cx="4505325" cy="41910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kemudian pada iterasi ketiga dengan nilai k=3, akan dibentuk kombinasi dari 3 buah itemset sebagai berikut :</a:t>
          </a:r>
          <a:r>
            <a:rPr lang="en-US">
              <a:effectLst/>
            </a:rPr>
            <a:t> </a:t>
          </a:r>
          <a:endParaRPr lang="en-US" sz="1100"/>
        </a:p>
      </xdr:txBody>
    </xdr:sp>
    <xdr:clientData/>
  </xdr:twoCellAnchor>
  <xdr:twoCellAnchor>
    <xdr:from>
      <xdr:col>3</xdr:col>
      <xdr:colOff>123823</xdr:colOff>
      <xdr:row>35</xdr:row>
      <xdr:rowOff>4761</xdr:rowOff>
    </xdr:from>
    <xdr:to>
      <xdr:col>10</xdr:col>
      <xdr:colOff>357188</xdr:colOff>
      <xdr:row>39</xdr:row>
      <xdr:rowOff>23813</xdr:rowOff>
    </xdr:to>
    <xdr:sp macro="" textlink="">
      <xdr:nvSpPr>
        <xdr:cNvPr id="7" name="TextBox 6"/>
        <xdr:cNvSpPr txBox="1"/>
      </xdr:nvSpPr>
      <xdr:spPr>
        <a:xfrm>
          <a:off x="4914898" y="6738936"/>
          <a:ext cx="4500565" cy="78105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pada contoh, terdapat 4 transaksi yang membeli item {telur,minyak dan beras} bersamaan, 2 transaksi yang membeli item {telur,minyak dan buku},2 transaksi yang membeli item {telur,minyak dan topi} dan selanjutnya.</a:t>
          </a:r>
          <a:r>
            <a:rPr lang="en-US">
              <a:effectLst/>
            </a:rPr>
            <a:t> </a:t>
          </a:r>
          <a:endParaRPr lang="en-US" sz="1100"/>
        </a:p>
      </xdr:txBody>
    </xdr:sp>
    <xdr:clientData/>
  </xdr:twoCellAnchor>
  <xdr:twoCellAnchor>
    <xdr:from>
      <xdr:col>3</xdr:col>
      <xdr:colOff>133347</xdr:colOff>
      <xdr:row>42</xdr:row>
      <xdr:rowOff>26192</xdr:rowOff>
    </xdr:from>
    <xdr:to>
      <xdr:col>10</xdr:col>
      <xdr:colOff>366712</xdr:colOff>
      <xdr:row>44</xdr:row>
      <xdr:rowOff>71438</xdr:rowOff>
    </xdr:to>
    <xdr:sp macro="" textlink="">
      <xdr:nvSpPr>
        <xdr:cNvPr id="8" name="TextBox 7"/>
        <xdr:cNvSpPr txBox="1"/>
      </xdr:nvSpPr>
      <xdr:spPr>
        <a:xfrm>
          <a:off x="4924422" y="8112917"/>
          <a:ext cx="4500565" cy="42624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terakhir pada iterasi keempat dengan nilai k=4, akan dibentuk kombinasi dari 4 buah itemset sebagai berikut :</a:t>
          </a:r>
          <a:r>
            <a:rPr lang="en-US">
              <a:effectLst/>
            </a:rPr>
            <a:t> </a:t>
          </a:r>
          <a:endParaRPr lang="en-US" sz="1100"/>
        </a:p>
      </xdr:txBody>
    </xdr:sp>
    <xdr:clientData/>
  </xdr:twoCellAnchor>
  <xdr:twoCellAnchor>
    <xdr:from>
      <xdr:col>0</xdr:col>
      <xdr:colOff>569119</xdr:colOff>
      <xdr:row>62</xdr:row>
      <xdr:rowOff>57150</xdr:rowOff>
    </xdr:from>
    <xdr:to>
      <xdr:col>5</xdr:col>
      <xdr:colOff>200025</xdr:colOff>
      <xdr:row>68</xdr:row>
      <xdr:rowOff>95250</xdr:rowOff>
    </xdr:to>
    <xdr:sp macro="" textlink="">
      <xdr:nvSpPr>
        <xdr:cNvPr id="9" name="TextBox 8"/>
        <xdr:cNvSpPr txBox="1"/>
      </xdr:nvSpPr>
      <xdr:spPr>
        <a:xfrm>
          <a:off x="569119" y="11963400"/>
          <a:ext cx="5641181"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a:t>
          </a:r>
          <a:endParaRPr lang="en-US" sz="1100"/>
        </a:p>
      </xdr:txBody>
    </xdr:sp>
    <xdr:clientData/>
  </xdr:twoCellAnchor>
  <xdr:twoCellAnchor>
    <xdr:from>
      <xdr:col>0</xdr:col>
      <xdr:colOff>590549</xdr:colOff>
      <xdr:row>75</xdr:row>
      <xdr:rowOff>126207</xdr:rowOff>
    </xdr:from>
    <xdr:to>
      <xdr:col>5</xdr:col>
      <xdr:colOff>221455</xdr:colOff>
      <xdr:row>92</xdr:row>
      <xdr:rowOff>178594</xdr:rowOff>
    </xdr:to>
    <xdr:sp macro="" textlink="">
      <xdr:nvSpPr>
        <xdr:cNvPr id="10" name="TextBox 9"/>
        <xdr:cNvSpPr txBox="1"/>
      </xdr:nvSpPr>
      <xdr:spPr>
        <a:xfrm>
          <a:off x="590549" y="14508957"/>
          <a:ext cx="5641181" cy="329088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Algoritma Apriori</a:t>
          </a:r>
          <a:r>
            <a:rPr lang="en-US"/>
            <a:t/>
          </a:r>
          <a:br>
            <a:rPr lang="en-US"/>
          </a:br>
          <a:r>
            <a:rPr lang="en-US" sz="1100" b="0" i="0" u="none" strike="noStrike">
              <a:solidFill>
                <a:schemeClr val="dk1"/>
              </a:solidFill>
              <a:effectLst/>
              <a:latin typeface="+mn-lt"/>
              <a:ea typeface="+mn-ea"/>
              <a:cs typeface="+mn-cs"/>
            </a:rPr>
            <a:t>Algoritma Apriori adalah algoritma yang cukup efisien dalam menentukan jumlah itemset frequent, prinsip dasar dari algoritma ini adalah jika sebuah itemset itu merupakan itemset frequent, maka semua subset (bagian) dari itemset tersebut juga frequent dan juga sebaliknya. Contohnya, jika itemset A tidak frequent (tidak sering muncul dalam transaksi), maka item apapun yang dikombinasikan ke itemset A tidak akan membuat itemset A menjadi frequent (sering muncul dalam transaksi). Nah, hal inilah yang dimanfaatkan oleh algoritma Apriori untuk mengurangi/mempersempit ruang pencarian kandidat itemset frequent. Hal ini tentu ditandai dengan pembatasan pada nilai ambang batas untuk nilai support (minSupport). Seperti pada contoh perhitungan sebelumnya, dapat ditarik kesimpulan bahwa, nilai support yang rendah akan mempengaruhi nilai confident. Contoh : nilai support untuk itemset ( Beras-&gt;Buku) adalah 25%, minim nya nilai support tersebut ternyata berpengaruh pada nilai confident nya yang hanya 33%. Tentu untuk itemset tersebut tidak layak dijadikan sebagai salah satu aturan asosiasi dikarenakan nilai akurasi nya hanya 33%. Tentu saja, aturan-aturan yang minim nilai confident ini yang akan dipangkas oleh algoritma Apriori sehingga nantinya yang dihasilkan adalah aturan-aturan asosiasi yang memiliki nilai confident yang sesuai.</a:t>
          </a:r>
          <a:r>
            <a:rPr lang="en-US"/>
            <a:t/>
          </a:r>
          <a:br>
            <a:rPr lang="en-US"/>
          </a:br>
          <a:r>
            <a:rPr lang="en-US" sz="1100" b="0" i="0" u="none" strike="noStrike">
              <a:solidFill>
                <a:schemeClr val="dk1"/>
              </a:solidFill>
              <a:effectLst/>
              <a:latin typeface="+mn-lt"/>
              <a:ea typeface="+mn-ea"/>
              <a:cs typeface="+mn-cs"/>
            </a:rPr>
            <a:t>Agar tidak bosan membaca penjelasan saya, mari kita eksekusi contoh transasksi sebelumnya.</a:t>
          </a:r>
          <a:r>
            <a:rPr lang="en-US"/>
            <a:t/>
          </a:r>
          <a:br>
            <a:rPr lang="en-US"/>
          </a:br>
          <a:r>
            <a:rPr lang="en-US" sz="1100" b="0" i="0" u="none" strike="noStrike">
              <a:solidFill>
                <a:schemeClr val="dk1"/>
              </a:solidFill>
              <a:effectLst/>
              <a:latin typeface="+mn-lt"/>
              <a:ea typeface="+mn-ea"/>
              <a:cs typeface="+mn-cs"/>
            </a:rPr>
            <a:t>Pada Algortima Apriori, langkah pertama yang harus dilakukan adalah :</a:t>
          </a:r>
          <a:endParaRPr lang="en-US" sz="1100"/>
        </a:p>
      </xdr:txBody>
    </xdr:sp>
    <xdr:clientData/>
  </xdr:twoCellAnchor>
  <xdr:twoCellAnchor>
    <xdr:from>
      <xdr:col>1</xdr:col>
      <xdr:colOff>1019175</xdr:colOff>
      <xdr:row>69</xdr:row>
      <xdr:rowOff>30955</xdr:rowOff>
    </xdr:from>
    <xdr:to>
      <xdr:col>3</xdr:col>
      <xdr:colOff>59530</xdr:colOff>
      <xdr:row>75</xdr:row>
      <xdr:rowOff>69055</xdr:rowOff>
    </xdr:to>
    <xdr:sp macro="" textlink="">
      <xdr:nvSpPr>
        <xdr:cNvPr id="11" name="TextBox 10"/>
        <xdr:cNvSpPr txBox="1"/>
      </xdr:nvSpPr>
      <xdr:spPr>
        <a:xfrm>
          <a:off x="1628775" y="13270705"/>
          <a:ext cx="3221830"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1" u="none" strike="noStrike">
              <a:solidFill>
                <a:schemeClr val="dk1"/>
              </a:solidFill>
              <a:effectLst/>
              <a:latin typeface="+mn-lt"/>
              <a:ea typeface="+mn-ea"/>
              <a:cs typeface="+mn-cs"/>
            </a:rPr>
            <a:t>{Beras,Buku} = 2</a:t>
          </a:r>
        </a:p>
        <a:p>
          <a:pPr fontAlgn="base"/>
          <a:r>
            <a:rPr lang="en-US" sz="1100" b="0" i="1" u="none" strike="noStrike">
              <a:solidFill>
                <a:schemeClr val="dk1"/>
              </a:solidFill>
              <a:effectLst/>
              <a:latin typeface="+mn-lt"/>
              <a:ea typeface="+mn-ea"/>
              <a:cs typeface="+mn-cs"/>
            </a:rPr>
            <a:t>	s(Beras-&gt;Buku) = 2/8 = 0.25 = 25%</a:t>
          </a:r>
        </a:p>
        <a:p>
          <a:pPr fontAlgn="base"/>
          <a:r>
            <a:rPr lang="en-US" sz="1100" b="0" i="1" u="none" strike="noStrike">
              <a:solidFill>
                <a:schemeClr val="dk1"/>
              </a:solidFill>
              <a:effectLst/>
              <a:latin typeface="+mn-lt"/>
              <a:ea typeface="+mn-ea"/>
              <a:cs typeface="+mn-cs"/>
            </a:rPr>
            <a:t>	c(Beras-&gt;Buku)=2/6 = 0.33 = 33%</a:t>
          </a:r>
        </a:p>
        <a:p>
          <a:pPr fontAlgn="base"/>
          <a:r>
            <a:rPr lang="en-US" sz="1100" b="0" i="1" u="none" strike="noStrike">
              <a:solidFill>
                <a:schemeClr val="dk1"/>
              </a:solidFill>
              <a:effectLst/>
              <a:latin typeface="+mn-lt"/>
              <a:ea typeface="+mn-ea"/>
              <a:cs typeface="+mn-cs"/>
            </a:rPr>
            <a:t>{Beras,Telur}=5</a:t>
          </a:r>
        </a:p>
        <a:p>
          <a:pPr fontAlgn="base"/>
          <a:r>
            <a:rPr lang="en-US" sz="1100" b="0" i="1" u="none" strike="noStrike">
              <a:solidFill>
                <a:schemeClr val="dk1"/>
              </a:solidFill>
              <a:effectLst/>
              <a:latin typeface="+mn-lt"/>
              <a:ea typeface="+mn-ea"/>
              <a:cs typeface="+mn-cs"/>
            </a:rPr>
            <a:t>	s(Beras-&gt;Telur) = 5/8 = 0.625= 62.5%</a:t>
          </a:r>
        </a:p>
        <a:p>
          <a:pPr fontAlgn="base"/>
          <a:r>
            <a:rPr lang="en-US" sz="1100" b="0" i="1" u="none" strike="noStrike">
              <a:solidFill>
                <a:schemeClr val="dk1"/>
              </a:solidFill>
              <a:effectLst/>
              <a:latin typeface="+mn-lt"/>
              <a:ea typeface="+mn-ea"/>
              <a:cs typeface="+mn-cs"/>
            </a:rPr>
            <a:t>	c(Beras-&gt;Telur)=5/6 = 0.83 = 83%</a:t>
          </a:r>
        </a:p>
        <a:p>
          <a:endParaRPr lang="en-US" sz="1100"/>
        </a:p>
      </xdr:txBody>
    </xdr:sp>
    <xdr:clientData/>
  </xdr:twoCellAnchor>
  <xdr:twoCellAnchor>
    <xdr:from>
      <xdr:col>0</xdr:col>
      <xdr:colOff>600076</xdr:colOff>
      <xdr:row>93</xdr:row>
      <xdr:rowOff>147636</xdr:rowOff>
    </xdr:from>
    <xdr:to>
      <xdr:col>5</xdr:col>
      <xdr:colOff>595313</xdr:colOff>
      <xdr:row>98</xdr:row>
      <xdr:rowOff>-1</xdr:rowOff>
    </xdr:to>
    <xdr:sp macro="" textlink="">
      <xdr:nvSpPr>
        <xdr:cNvPr id="12" name="TextBox 11"/>
        <xdr:cNvSpPr txBox="1"/>
      </xdr:nvSpPr>
      <xdr:spPr>
        <a:xfrm>
          <a:off x="600076" y="17959386"/>
          <a:ext cx="6005512" cy="8048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u="none" strike="noStrike">
              <a:solidFill>
                <a:schemeClr val="dk1"/>
              </a:solidFill>
              <a:effectLst/>
              <a:latin typeface="+mn-lt"/>
              <a:ea typeface="+mn-ea"/>
              <a:cs typeface="+mn-cs"/>
            </a:rPr>
            <a:t>Menentukan nilai minimum Support</a:t>
          </a:r>
          <a:r>
            <a:rPr lang="en-US"/>
            <a:t/>
          </a:r>
          <a:br>
            <a:rPr lang="en-US"/>
          </a:br>
          <a:r>
            <a:rPr lang="en-US" sz="1100" u="none" strike="noStrike">
              <a:solidFill>
                <a:schemeClr val="dk1"/>
              </a:solidFill>
              <a:effectLst/>
              <a:latin typeface="+mn-lt"/>
              <a:ea typeface="+mn-ea"/>
              <a:cs typeface="+mn-cs"/>
            </a:rPr>
            <a:t>Misalkan nilai minimum support yang akan kita terapkan adalah</a:t>
          </a:r>
          <a:r>
            <a:rPr lang="en-US" sz="1100" b="1" u="none" strike="noStrike">
              <a:solidFill>
                <a:schemeClr val="dk1"/>
              </a:solidFill>
              <a:effectLst/>
              <a:latin typeface="+mn-lt"/>
              <a:ea typeface="+mn-ea"/>
              <a:cs typeface="+mn-cs"/>
            </a:rPr>
            <a:t> minSupport=4</a:t>
          </a:r>
          <a:r>
            <a:rPr lang="en-US" sz="1100" u="none" strike="noStrike">
              <a:solidFill>
                <a:schemeClr val="dk1"/>
              </a:solidFill>
              <a:effectLst/>
              <a:latin typeface="+mn-lt"/>
              <a:ea typeface="+mn-ea"/>
              <a:cs typeface="+mn-cs"/>
            </a:rPr>
            <a:t> ( setara dengan 4/8 = 0.5 atau </a:t>
          </a:r>
          <a:r>
            <a:rPr lang="en-US" sz="1100" b="1" u="none" strike="noStrike">
              <a:solidFill>
                <a:schemeClr val="dk1"/>
              </a:solidFill>
              <a:effectLst/>
              <a:latin typeface="+mn-lt"/>
              <a:ea typeface="+mn-ea"/>
              <a:cs typeface="+mn-cs"/>
            </a:rPr>
            <a:t>50%</a:t>
          </a:r>
          <a:r>
            <a:rPr lang="en-US" sz="1100" u="none" strike="noStrike">
              <a:solidFill>
                <a:schemeClr val="dk1"/>
              </a:solidFill>
              <a:effectLst/>
              <a:latin typeface="+mn-lt"/>
              <a:ea typeface="+mn-ea"/>
              <a:cs typeface="+mn-cs"/>
            </a:rPr>
            <a:t> )</a:t>
          </a:r>
          <a:r>
            <a:rPr lang="en-US"/>
            <a:t/>
          </a:r>
          <a:br>
            <a:rPr lang="en-US"/>
          </a:br>
          <a:r>
            <a:rPr lang="en-US" sz="1100" u="none" strike="noStrike">
              <a:solidFill>
                <a:schemeClr val="dk1"/>
              </a:solidFill>
              <a:effectLst/>
              <a:latin typeface="+mn-lt"/>
              <a:ea typeface="+mn-ea"/>
              <a:cs typeface="+mn-cs"/>
            </a:rPr>
            <a:t>Maka pada iterasi pertama k-itemset (k=1) akan terbentuk aturan sebagai berikut :</a:t>
          </a:r>
          <a:r>
            <a:rPr lang="en-US"/>
            <a:t/>
          </a:r>
          <a:br>
            <a:rPr lang="en-US"/>
          </a:br>
          <a:r>
            <a:rPr lang="en-US"/>
            <a:t/>
          </a:r>
          <a:br>
            <a:rPr lang="en-US"/>
          </a:br>
          <a:endParaRPr lang="en-US" sz="1100"/>
        </a:p>
      </xdr:txBody>
    </xdr:sp>
    <xdr:clientData/>
  </xdr:twoCellAnchor>
  <xdr:twoCellAnchor>
    <xdr:from>
      <xdr:col>1</xdr:col>
      <xdr:colOff>61913</xdr:colOff>
      <xdr:row>129</xdr:row>
      <xdr:rowOff>169069</xdr:rowOff>
    </xdr:from>
    <xdr:to>
      <xdr:col>6</xdr:col>
      <xdr:colOff>440530</xdr:colOff>
      <xdr:row>142</xdr:row>
      <xdr:rowOff>142875</xdr:rowOff>
    </xdr:to>
    <xdr:sp macro="" textlink="">
      <xdr:nvSpPr>
        <xdr:cNvPr id="13" name="TextBox 12"/>
        <xdr:cNvSpPr txBox="1"/>
      </xdr:nvSpPr>
      <xdr:spPr>
        <a:xfrm>
          <a:off x="671513" y="24895969"/>
          <a:ext cx="6388892" cy="24503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Berdasarkan algoritma Apriori, maka aturan asosiasi yang berhasil didapatkan adalah sebagai berikut : </a:t>
          </a:r>
        </a:p>
        <a:p>
          <a:pPr fontAlgn="base"/>
          <a:endParaRPr lang="en-US" sz="1100" b="0" i="0">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1.   {Beras,Minyak}</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c(Beras-&gt;Minyak) = 4/6 = 0.67 = </a:t>
          </a:r>
          <a:r>
            <a:rPr lang="en-US" sz="1100" b="1" i="1" u="none" strike="noStrike">
              <a:solidFill>
                <a:schemeClr val="dk1"/>
              </a:solidFill>
              <a:effectLst/>
              <a:latin typeface="+mn-lt"/>
              <a:ea typeface="+mn-ea"/>
              <a:cs typeface="+mn-cs"/>
            </a:rPr>
            <a:t>67%</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2.   {Beras,Telur}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3.  {Minyak,Telur}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c(Minyak-&gt;Telur)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4.  {Telur,Minyak,Beras}</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Nilai confident, c(Telur,Minyak-&gt;Beras) = 4/5 = 0.67 = </a:t>
          </a:r>
          <a:r>
            <a:rPr lang="en-US" sz="1100" b="1" i="1" u="none" strike="noStrike">
              <a:solidFill>
                <a:schemeClr val="dk1"/>
              </a:solidFill>
              <a:effectLst/>
              <a:latin typeface="+mn-lt"/>
              <a:ea typeface="+mn-ea"/>
              <a:cs typeface="+mn-cs"/>
            </a:rPr>
            <a:t>80%</a:t>
          </a:r>
        </a:p>
        <a:p>
          <a:pPr fontAlgn="base"/>
          <a:endParaRPr lang="en-US" sz="1100" b="1" i="1" u="none" strike="noStrike">
            <a:solidFill>
              <a:schemeClr val="dk1"/>
            </a:solidFill>
            <a:effectLst/>
            <a:latin typeface="+mn-lt"/>
            <a:ea typeface="+mn-ea"/>
            <a:cs typeface="+mn-cs"/>
          </a:endParaRPr>
        </a:p>
        <a:p>
          <a:pPr fontAlgn="base"/>
          <a:endParaRPr lang="en-US" sz="1100" b="1" i="1" u="none" strike="noStrike">
            <a:solidFill>
              <a:schemeClr val="dk1"/>
            </a:solidFill>
            <a:effectLst/>
            <a:latin typeface="+mn-lt"/>
            <a:ea typeface="+mn-ea"/>
            <a:cs typeface="+mn-cs"/>
          </a:endParaRPr>
        </a:p>
        <a:p>
          <a:pPr fontAlgn="base"/>
          <a:r>
            <a:rPr lang="en-US" sz="1100" b="0" i="0" u="none" strike="noStrike">
              <a:solidFill>
                <a:schemeClr val="dk1"/>
              </a:solidFill>
              <a:effectLst/>
              <a:latin typeface="+mn-lt"/>
              <a:ea typeface="+mn-ea"/>
              <a:cs typeface="+mn-cs"/>
            </a:rPr>
            <a:t>Aturan Asosiasi :</a:t>
          </a:r>
          <a:r>
            <a:rPr lang="en-US"/>
            <a:t/>
          </a:r>
          <a:br>
            <a:rPr lang="en-US"/>
          </a:br>
          <a:r>
            <a:rPr lang="en-US"/>
            <a:t> </a:t>
          </a:r>
          <a:r>
            <a:rPr lang="en-US" sz="1100" u="none" strike="noStrike">
              <a:solidFill>
                <a:schemeClr val="dk1"/>
              </a:solidFill>
              <a:effectLst/>
              <a:latin typeface="+mn-lt"/>
              <a:ea typeface="+mn-ea"/>
              <a:cs typeface="+mn-cs"/>
            </a:rPr>
            <a:t>1. If Beras, Maka Minyak</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2. If Beras,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3. If Minyak,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4. If Telur dan Minyak, Maka Beras</a:t>
          </a:r>
          <a:endParaRPr lang="en-US" sz="1100" b="0" i="1" u="none" strike="noStrike">
            <a:solidFill>
              <a:schemeClr val="dk1"/>
            </a:solidFill>
            <a:effectLst/>
            <a:latin typeface="+mn-lt"/>
            <a:ea typeface="+mn-ea"/>
            <a:cs typeface="+mn-cs"/>
          </a:endParaRPr>
        </a:p>
        <a:p>
          <a:pPr fontAlgn="base"/>
          <a:endParaRPr lang="en-US" sz="1100"/>
        </a:p>
      </xdr:txBody>
    </xdr:sp>
    <xdr:clientData/>
  </xdr:twoCellAnchor>
  <xdr:twoCellAnchor>
    <xdr:from>
      <xdr:col>1</xdr:col>
      <xdr:colOff>0</xdr:colOff>
      <xdr:row>104</xdr:row>
      <xdr:rowOff>154779</xdr:rowOff>
    </xdr:from>
    <xdr:to>
      <xdr:col>5</xdr:col>
      <xdr:colOff>428625</xdr:colOff>
      <xdr:row>108</xdr:row>
      <xdr:rowOff>59531</xdr:rowOff>
    </xdr:to>
    <xdr:sp macro="" textlink="">
      <xdr:nvSpPr>
        <xdr:cNvPr id="14" name="TextBox 13"/>
        <xdr:cNvSpPr txBox="1"/>
      </xdr:nvSpPr>
      <xdr:spPr>
        <a:xfrm>
          <a:off x="609600" y="20081079"/>
          <a:ext cx="5829300" cy="66675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Dari kelima itemset tersebut, item topi ( 3/8 = 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tidak memenuhi nilai minimum support=</a:t>
          </a:r>
          <a:r>
            <a:rPr lang="en-US" sz="1100" b="1" i="0" u="none" strike="noStrike">
              <a:solidFill>
                <a:schemeClr val="dk1"/>
              </a:solidFill>
              <a:effectLst/>
              <a:latin typeface="+mn-lt"/>
              <a:ea typeface="+mn-ea"/>
              <a:cs typeface="+mn-cs"/>
            </a:rPr>
            <a:t>50 %</a:t>
          </a:r>
          <a:r>
            <a:rPr lang="en-US" sz="1100" b="0" i="0">
              <a:solidFill>
                <a:schemeClr val="dk1"/>
              </a:solidFill>
              <a:effectLst/>
              <a:latin typeface="+mn-lt"/>
              <a:ea typeface="+mn-ea"/>
              <a:cs typeface="+mn-cs"/>
            </a:rPr>
            <a:t>. Sehingga pada iterasi kedua k-itemset (k=2). Semua itemset yang mengandung</a:t>
          </a:r>
          <a:r>
            <a:rPr lang="en-US" sz="1100" b="0" i="0" u="sng">
              <a:solidFill>
                <a:schemeClr val="dk1"/>
              </a:solidFill>
              <a:effectLst/>
              <a:latin typeface="+mn-lt"/>
              <a:ea typeface="+mn-ea"/>
              <a:cs typeface="+mn-cs"/>
            </a:rPr>
            <a:t> </a:t>
          </a:r>
          <a:r>
            <a:rPr lang="en-US" b="1" u="sng" strike="noStrike">
              <a:effectLst/>
            </a:rPr>
            <a:t>topi</a:t>
          </a:r>
          <a:r>
            <a:rPr lang="en-US" sz="1100" b="0" i="0">
              <a:solidFill>
                <a:schemeClr val="dk1"/>
              </a:solidFill>
              <a:effectLst/>
              <a:latin typeface="+mn-lt"/>
              <a:ea typeface="+mn-ea"/>
              <a:cs typeface="+mn-cs"/>
            </a:rPr>
            <a:t> juga akan dieliminasi /dihapus sesuai dengan prinsip algoritma apriori.</a:t>
          </a:r>
          <a:endParaRPr lang="en-US" sz="1100"/>
        </a:p>
      </xdr:txBody>
    </xdr:sp>
    <xdr:clientData/>
  </xdr:twoCellAnchor>
  <xdr:twoCellAnchor>
    <xdr:from>
      <xdr:col>3</xdr:col>
      <xdr:colOff>57150</xdr:colOff>
      <xdr:row>110</xdr:row>
      <xdr:rowOff>57149</xdr:rowOff>
    </xdr:from>
    <xdr:to>
      <xdr:col>9</xdr:col>
      <xdr:colOff>535781</xdr:colOff>
      <xdr:row>116</xdr:row>
      <xdr:rowOff>107155</xdr:rowOff>
    </xdr:to>
    <xdr:sp macro="" textlink="">
      <xdr:nvSpPr>
        <xdr:cNvPr id="15" name="TextBox 14"/>
        <xdr:cNvSpPr txBox="1"/>
      </xdr:nvSpPr>
      <xdr:spPr>
        <a:xfrm>
          <a:off x="4848225" y="21135974"/>
          <a:ext cx="4136231" cy="11930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Pada k-itemset (k=2) di atas, itemset {Beras,Buku} ( 2/8=0.25 atau </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{Buku,Minyak} ( 3/8=0.375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dan {Buku,Telur} ( 2/8=</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tidak memenuhi nilai minimum support, sehingga itemset tersebut juga dieliminasi. Pada iterasi ketiga k-itemset (k=3) hanya tersisa 1 itemset yang memenuhi minimum nilai support yaitu itemset {Telur,Minyak,Beras} ( 4/8 =0.5 atau </a:t>
          </a:r>
          <a:r>
            <a:rPr lang="en-US" sz="1100" b="1" i="0" u="none" strike="noStrike">
              <a:solidFill>
                <a:schemeClr val="dk1"/>
              </a:solidFill>
              <a:effectLst/>
              <a:latin typeface="+mn-lt"/>
              <a:ea typeface="+mn-ea"/>
              <a:cs typeface="+mn-cs"/>
            </a:rPr>
            <a:t>50%</a:t>
          </a:r>
          <a:r>
            <a:rPr lang="en-US" sz="1100" b="0" i="0">
              <a:solidFill>
                <a:schemeClr val="dk1"/>
              </a:solidFill>
              <a:effectLst/>
              <a:latin typeface="+mn-lt"/>
              <a:ea typeface="+mn-ea"/>
              <a:cs typeface="+mn-cs"/>
            </a:rPr>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209550</xdr:colOff>
      <xdr:row>1</xdr:row>
      <xdr:rowOff>19050</xdr:rowOff>
    </xdr:from>
    <xdr:to>
      <xdr:col>11</xdr:col>
      <xdr:colOff>600075</xdr:colOff>
      <xdr:row>3</xdr:row>
      <xdr:rowOff>85725</xdr:rowOff>
    </xdr:to>
    <xdr:sp macro="" textlink="">
      <xdr:nvSpPr>
        <xdr:cNvPr id="2" name="TextBox 1"/>
        <xdr:cNvSpPr txBox="1"/>
      </xdr:nvSpPr>
      <xdr:spPr>
        <a:xfrm>
          <a:off x="6600825" y="209550"/>
          <a:ext cx="1609725" cy="4476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 berarti barang dibeli</a:t>
          </a:r>
        </a:p>
        <a:p>
          <a:r>
            <a:rPr lang="en-US" sz="1100" b="0" i="0" u="none" strike="noStrike">
              <a:solidFill>
                <a:schemeClr val="dk1"/>
              </a:solidFill>
              <a:effectLst/>
              <a:latin typeface="+mn-lt"/>
              <a:ea typeface="+mn-ea"/>
              <a:cs typeface="+mn-cs"/>
            </a:rPr>
            <a:t>0</a:t>
          </a:r>
          <a:r>
            <a:rPr lang="en-US" sz="1100" b="0" i="0" u="none" strike="noStrike" baseline="0">
              <a:solidFill>
                <a:schemeClr val="dk1"/>
              </a:solidFill>
              <a:effectLst/>
              <a:latin typeface="+mn-lt"/>
              <a:ea typeface="+mn-ea"/>
              <a:cs typeface="+mn-cs"/>
            </a:rPr>
            <a:t> berarti bukan dibeli</a:t>
          </a:r>
          <a:endParaRPr lang="en-US" sz="1100"/>
        </a:p>
      </xdr:txBody>
    </xdr:sp>
    <xdr:clientData/>
  </xdr:twoCellAnchor>
  <xdr:twoCellAnchor>
    <xdr:from>
      <xdr:col>9</xdr:col>
      <xdr:colOff>228601</xdr:colOff>
      <xdr:row>3</xdr:row>
      <xdr:rowOff>180975</xdr:rowOff>
    </xdr:from>
    <xdr:to>
      <xdr:col>14</xdr:col>
      <xdr:colOff>95251</xdr:colOff>
      <xdr:row>6</xdr:row>
      <xdr:rowOff>95251</xdr:rowOff>
    </xdr:to>
    <xdr:sp macro="" textlink="">
      <xdr:nvSpPr>
        <xdr:cNvPr id="3" name="TextBox 2"/>
        <xdr:cNvSpPr txBox="1"/>
      </xdr:nvSpPr>
      <xdr:spPr>
        <a:xfrm>
          <a:off x="6619876" y="752475"/>
          <a:ext cx="2914650" cy="48577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Jumlah Transaksi = 10</a:t>
          </a:r>
        </a:p>
        <a:p>
          <a:r>
            <a:rPr lang="en-US" sz="1100" b="0" i="0" u="none" strike="noStrike">
              <a:solidFill>
                <a:schemeClr val="dk1"/>
              </a:solidFill>
              <a:effectLst/>
              <a:latin typeface="+mn-lt"/>
              <a:ea typeface="+mn-ea"/>
              <a:cs typeface="+mn-cs"/>
            </a:rPr>
            <a:t>Jumlah item         = 5 (Teh, gula, kopi,</a:t>
          </a:r>
          <a:r>
            <a:rPr lang="en-US" sz="1100" b="0" i="0" u="none" strike="noStrike" baseline="0">
              <a:solidFill>
                <a:schemeClr val="dk1"/>
              </a:solidFill>
              <a:effectLst/>
              <a:latin typeface="+mn-lt"/>
              <a:ea typeface="+mn-ea"/>
              <a:cs typeface="+mn-cs"/>
            </a:rPr>
            <a:t> susu, Roti</a:t>
          </a:r>
          <a:r>
            <a:rPr lang="en-US" sz="1100" b="0" i="0" u="none" strike="noStrike">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A3" zoomScale="90" zoomScaleNormal="90" workbookViewId="0">
      <selection activeCell="J29" sqref="J29:L32"/>
    </sheetView>
  </sheetViews>
  <sheetFormatPr defaultRowHeight="15" x14ac:dyDescent="0.25"/>
  <cols>
    <col min="1" max="1" width="18.7109375" customWidth="1"/>
    <col min="2" max="2" width="23" customWidth="1"/>
    <col min="3" max="3" width="10.140625" bestFit="1" customWidth="1"/>
    <col min="7" max="7" width="3.5703125" customWidth="1"/>
    <col min="8" max="8" width="2.85546875" customWidth="1"/>
    <col min="9" max="9" width="3.28515625" customWidth="1"/>
    <col min="10" max="10" width="48.28515625" customWidth="1"/>
    <col min="11" max="11" width="12" customWidth="1"/>
    <col min="12" max="12" width="17.140625" customWidth="1"/>
  </cols>
  <sheetData>
    <row r="1" spans="1:12" x14ac:dyDescent="0.25">
      <c r="A1" t="s">
        <v>0</v>
      </c>
    </row>
    <row r="3" spans="1:12" x14ac:dyDescent="0.25">
      <c r="A3" s="18" t="s">
        <v>1</v>
      </c>
      <c r="B3" s="18" t="s">
        <v>2</v>
      </c>
    </row>
    <row r="4" spans="1:12" x14ac:dyDescent="0.25">
      <c r="A4" s="18">
        <v>1</v>
      </c>
      <c r="B4" s="18" t="s">
        <v>98</v>
      </c>
    </row>
    <row r="5" spans="1:12" x14ac:dyDescent="0.25">
      <c r="A5" s="18">
        <v>2</v>
      </c>
      <c r="B5" s="18" t="s">
        <v>3</v>
      </c>
    </row>
    <row r="6" spans="1:12" x14ac:dyDescent="0.25">
      <c r="A6" s="18">
        <v>3</v>
      </c>
      <c r="B6" s="18" t="s">
        <v>4</v>
      </c>
    </row>
    <row r="7" spans="1:12" x14ac:dyDescent="0.25">
      <c r="A7" s="18">
        <v>4</v>
      </c>
      <c r="B7" s="18" t="s">
        <v>99</v>
      </c>
    </row>
    <row r="8" spans="1:12" x14ac:dyDescent="0.25">
      <c r="A8" s="18">
        <v>5</v>
      </c>
      <c r="B8" s="18" t="s">
        <v>100</v>
      </c>
    </row>
    <row r="9" spans="1:12" x14ac:dyDescent="0.25">
      <c r="A9" s="18">
        <v>6</v>
      </c>
      <c r="B9" s="18" t="s">
        <v>5</v>
      </c>
    </row>
    <row r="12" spans="1:12" x14ac:dyDescent="0.25">
      <c r="A12" t="s">
        <v>9</v>
      </c>
    </row>
    <row r="13" spans="1:12" x14ac:dyDescent="0.25">
      <c r="A13" s="2" t="s">
        <v>11</v>
      </c>
      <c r="B13" s="2" t="s">
        <v>7</v>
      </c>
      <c r="J13" t="s">
        <v>92</v>
      </c>
      <c r="K13" s="22" t="s">
        <v>93</v>
      </c>
      <c r="L13" s="22"/>
    </row>
    <row r="14" spans="1:12" x14ac:dyDescent="0.25">
      <c r="A14" s="2" t="s">
        <v>101</v>
      </c>
      <c r="B14" s="2">
        <v>4</v>
      </c>
      <c r="J14" s="16" t="s">
        <v>113</v>
      </c>
      <c r="K14" s="16">
        <f>SUM(K18/L18*100)</f>
        <v>75</v>
      </c>
    </row>
    <row r="15" spans="1:12" x14ac:dyDescent="0.25">
      <c r="A15" s="2" t="s">
        <v>102</v>
      </c>
      <c r="B15" s="2">
        <v>5</v>
      </c>
      <c r="J15" s="16" t="s">
        <v>114</v>
      </c>
      <c r="K15" s="16">
        <f>SUM(K19/L19*100)</f>
        <v>100</v>
      </c>
    </row>
    <row r="16" spans="1:12" x14ac:dyDescent="0.25">
      <c r="A16" s="2" t="s">
        <v>103</v>
      </c>
      <c r="B16" s="2">
        <v>4</v>
      </c>
      <c r="J16" s="16" t="s">
        <v>115</v>
      </c>
      <c r="K16" s="16">
        <f>SUM(K20/L20*100)</f>
        <v>75</v>
      </c>
    </row>
    <row r="17" spans="1:12" x14ac:dyDescent="0.25">
      <c r="A17" s="2" t="s">
        <v>104</v>
      </c>
      <c r="B17" s="2">
        <v>4</v>
      </c>
    </row>
    <row r="18" spans="1:12" x14ac:dyDescent="0.25">
      <c r="A18" s="7" t="s">
        <v>105</v>
      </c>
      <c r="B18" s="7">
        <v>2</v>
      </c>
      <c r="J18" t="s">
        <v>117</v>
      </c>
      <c r="K18">
        <v>3</v>
      </c>
      <c r="L18">
        <v>4</v>
      </c>
    </row>
    <row r="19" spans="1:12" x14ac:dyDescent="0.25">
      <c r="J19" t="s">
        <v>116</v>
      </c>
      <c r="K19">
        <v>3</v>
      </c>
      <c r="L19">
        <v>3</v>
      </c>
    </row>
    <row r="20" spans="1:12" x14ac:dyDescent="0.25">
      <c r="A20" s="3" t="s">
        <v>10</v>
      </c>
      <c r="J20" t="s">
        <v>118</v>
      </c>
      <c r="K20">
        <v>3</v>
      </c>
      <c r="L20">
        <v>4</v>
      </c>
    </row>
    <row r="21" spans="1:12" x14ac:dyDescent="0.25">
      <c r="A21" s="4" t="s">
        <v>11</v>
      </c>
      <c r="B21" s="2" t="s">
        <v>12</v>
      </c>
      <c r="C21" s="1" t="s">
        <v>120</v>
      </c>
    </row>
    <row r="22" spans="1:12" x14ac:dyDescent="0.25">
      <c r="A22" s="4" t="s">
        <v>107</v>
      </c>
      <c r="B22" s="2">
        <v>4</v>
      </c>
      <c r="C22" s="8">
        <f>SUM(4/6*100)</f>
        <v>66.666666666666657</v>
      </c>
      <c r="J22" t="s">
        <v>119</v>
      </c>
    </row>
    <row r="23" spans="1:12" x14ac:dyDescent="0.25">
      <c r="A23" s="4" t="s">
        <v>106</v>
      </c>
      <c r="B23" s="2">
        <v>3</v>
      </c>
      <c r="C23" s="8">
        <f>SUM(3/6*100)</f>
        <v>50</v>
      </c>
    </row>
    <row r="24" spans="1:12" x14ac:dyDescent="0.25">
      <c r="A24" s="6" t="s">
        <v>108</v>
      </c>
      <c r="B24" s="6">
        <v>2</v>
      </c>
      <c r="C24" s="8"/>
    </row>
    <row r="25" spans="1:12" x14ac:dyDescent="0.25">
      <c r="A25" s="4" t="s">
        <v>109</v>
      </c>
      <c r="B25" s="2">
        <v>4</v>
      </c>
      <c r="C25" s="8">
        <f>SUM(4/6*100)</f>
        <v>66.666666666666657</v>
      </c>
    </row>
    <row r="26" spans="1:12" x14ac:dyDescent="0.25">
      <c r="A26" s="4" t="s">
        <v>110</v>
      </c>
      <c r="B26" s="2">
        <v>3</v>
      </c>
      <c r="C26" s="8">
        <f>SUM(3/6*100)</f>
        <v>50</v>
      </c>
    </row>
    <row r="27" spans="1:12" x14ac:dyDescent="0.25">
      <c r="A27" s="6" t="s">
        <v>111</v>
      </c>
      <c r="B27" s="6">
        <v>2</v>
      </c>
      <c r="C27" s="8"/>
    </row>
    <row r="28" spans="1:12" x14ac:dyDescent="0.25">
      <c r="C28" s="8"/>
    </row>
    <row r="29" spans="1:12" x14ac:dyDescent="0.25">
      <c r="A29" t="s">
        <v>13</v>
      </c>
      <c r="C29" s="8"/>
      <c r="J29" s="20" t="s">
        <v>123</v>
      </c>
      <c r="K29" s="23" t="s">
        <v>93</v>
      </c>
      <c r="L29" s="24"/>
    </row>
    <row r="30" spans="1:12" x14ac:dyDescent="0.25">
      <c r="A30" s="2" t="s">
        <v>11</v>
      </c>
      <c r="B30" s="2" t="s">
        <v>12</v>
      </c>
      <c r="C30" s="8"/>
      <c r="J30" s="19" t="s">
        <v>113</v>
      </c>
      <c r="K30" s="21" t="s">
        <v>121</v>
      </c>
      <c r="L30" s="16">
        <v>75</v>
      </c>
    </row>
    <row r="31" spans="1:12" x14ac:dyDescent="0.25">
      <c r="A31" s="2" t="s">
        <v>98</v>
      </c>
      <c r="B31" s="2">
        <v>3</v>
      </c>
      <c r="C31" s="8">
        <f>SUM(3/6*100)</f>
        <v>50</v>
      </c>
      <c r="J31" s="16" t="s">
        <v>114</v>
      </c>
      <c r="K31" s="21" t="s">
        <v>122</v>
      </c>
      <c r="L31" s="16">
        <v>100</v>
      </c>
    </row>
    <row r="32" spans="1:12" x14ac:dyDescent="0.25">
      <c r="A32" s="6" t="s">
        <v>112</v>
      </c>
      <c r="B32" s="6">
        <v>1</v>
      </c>
      <c r="C32" s="8"/>
      <c r="J32" s="16" t="s">
        <v>115</v>
      </c>
      <c r="K32" s="21" t="s">
        <v>121</v>
      </c>
      <c r="L32" s="16">
        <v>75</v>
      </c>
    </row>
    <row r="33" spans="1:3" x14ac:dyDescent="0.25">
      <c r="A33" s="6" t="s">
        <v>3</v>
      </c>
      <c r="B33" s="6">
        <v>2</v>
      </c>
      <c r="C33" s="8"/>
    </row>
  </sheetData>
  <mergeCells count="2">
    <mergeCell ref="K13:L13"/>
    <mergeCell ref="K29:L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0"/>
  <sheetViews>
    <sheetView workbookViewId="0">
      <selection activeCell="A13" sqref="A13"/>
    </sheetView>
  </sheetViews>
  <sheetFormatPr defaultRowHeight="15" x14ac:dyDescent="0.25"/>
  <cols>
    <col min="2" max="2" width="37.28515625" customWidth="1"/>
    <col min="3" max="3" width="25.42578125" customWidth="1"/>
  </cols>
  <sheetData>
    <row r="1" spans="2:6" x14ac:dyDescent="0.25">
      <c r="B1" s="22" t="s">
        <v>14</v>
      </c>
      <c r="C1" s="22"/>
      <c r="D1" s="22"/>
      <c r="E1" s="22"/>
      <c r="F1" s="22"/>
    </row>
    <row r="2" spans="2:6" ht="15.75" thickBot="1" x14ac:dyDescent="0.3"/>
    <row r="3" spans="2:6" x14ac:dyDescent="0.25">
      <c r="B3" s="9" t="s">
        <v>15</v>
      </c>
      <c r="C3" s="10" t="s">
        <v>16</v>
      </c>
    </row>
    <row r="4" spans="2:6" x14ac:dyDescent="0.25">
      <c r="B4" s="11">
        <v>1</v>
      </c>
      <c r="C4" s="12" t="s">
        <v>17</v>
      </c>
    </row>
    <row r="5" spans="2:6" x14ac:dyDescent="0.25">
      <c r="B5" s="11">
        <v>2</v>
      </c>
      <c r="C5" s="12" t="s">
        <v>18</v>
      </c>
    </row>
    <row r="6" spans="2:6" x14ac:dyDescent="0.25">
      <c r="B6" s="11">
        <v>3</v>
      </c>
      <c r="C6" s="12" t="s">
        <v>19</v>
      </c>
    </row>
    <row r="7" spans="2:6" x14ac:dyDescent="0.25">
      <c r="B7" s="11">
        <v>4</v>
      </c>
      <c r="C7" s="12" t="s">
        <v>20</v>
      </c>
    </row>
    <row r="8" spans="2:6" x14ac:dyDescent="0.25">
      <c r="B8" s="11">
        <v>5</v>
      </c>
      <c r="C8" s="12" t="s">
        <v>21</v>
      </c>
    </row>
    <row r="9" spans="2:6" x14ac:dyDescent="0.25">
      <c r="B9" s="11">
        <v>6</v>
      </c>
      <c r="C9" s="12" t="s">
        <v>19</v>
      </c>
    </row>
    <row r="10" spans="2:6" x14ac:dyDescent="0.25">
      <c r="B10" s="11">
        <v>7</v>
      </c>
      <c r="C10" s="12" t="s">
        <v>22</v>
      </c>
    </row>
    <row r="11" spans="2:6" ht="15.75" thickBot="1" x14ac:dyDescent="0.3">
      <c r="B11" s="13">
        <v>8</v>
      </c>
      <c r="C11" s="14" t="s">
        <v>23</v>
      </c>
    </row>
    <row r="12" spans="2:6" x14ac:dyDescent="0.25">
      <c r="B12" t="s">
        <v>24</v>
      </c>
    </row>
    <row r="13" spans="2:6" ht="15.75" thickBot="1" x14ac:dyDescent="0.3">
      <c r="B13" t="s">
        <v>8</v>
      </c>
      <c r="C13" t="s">
        <v>25</v>
      </c>
    </row>
    <row r="14" spans="2:6" x14ac:dyDescent="0.25">
      <c r="B14" s="9" t="s">
        <v>26</v>
      </c>
      <c r="C14" s="10">
        <v>6</v>
      </c>
    </row>
    <row r="15" spans="2:6" x14ac:dyDescent="0.25">
      <c r="B15" s="11" t="s">
        <v>27</v>
      </c>
      <c r="C15" s="12">
        <v>4</v>
      </c>
    </row>
    <row r="16" spans="2:6" x14ac:dyDescent="0.25">
      <c r="B16" s="11" t="s">
        <v>28</v>
      </c>
      <c r="C16" s="12">
        <v>6</v>
      </c>
    </row>
    <row r="17" spans="2:3" x14ac:dyDescent="0.25">
      <c r="B17" s="11" t="s">
        <v>29</v>
      </c>
      <c r="C17" s="12">
        <v>6</v>
      </c>
    </row>
    <row r="18" spans="2:3" ht="15.75" thickBot="1" x14ac:dyDescent="0.3">
      <c r="B18" s="13" t="s">
        <v>30</v>
      </c>
      <c r="C18" s="14">
        <v>3</v>
      </c>
    </row>
    <row r="19" spans="2:3" ht="15.75" thickBot="1" x14ac:dyDescent="0.3">
      <c r="B19" t="s">
        <v>31</v>
      </c>
    </row>
    <row r="20" spans="2:3" x14ac:dyDescent="0.25">
      <c r="B20" s="9" t="s">
        <v>32</v>
      </c>
      <c r="C20" s="10" t="s">
        <v>25</v>
      </c>
    </row>
    <row r="21" spans="2:3" x14ac:dyDescent="0.25">
      <c r="B21" s="11" t="s">
        <v>23</v>
      </c>
      <c r="C21" s="12">
        <v>2</v>
      </c>
    </row>
    <row r="22" spans="2:3" x14ac:dyDescent="0.25">
      <c r="B22" s="11" t="s">
        <v>33</v>
      </c>
      <c r="C22" s="12">
        <v>4</v>
      </c>
    </row>
    <row r="23" spans="2:3" x14ac:dyDescent="0.25">
      <c r="B23" s="11" t="s">
        <v>34</v>
      </c>
      <c r="C23" s="12">
        <v>5</v>
      </c>
    </row>
    <row r="24" spans="2:3" x14ac:dyDescent="0.25">
      <c r="B24" s="11" t="s">
        <v>35</v>
      </c>
      <c r="C24" s="12">
        <v>2</v>
      </c>
    </row>
    <row r="25" spans="2:3" x14ac:dyDescent="0.25">
      <c r="B25" s="11" t="s">
        <v>36</v>
      </c>
      <c r="C25" s="12">
        <v>3</v>
      </c>
    </row>
    <row r="26" spans="2:3" x14ac:dyDescent="0.25">
      <c r="B26" s="11" t="s">
        <v>37</v>
      </c>
      <c r="C26" s="12">
        <v>2</v>
      </c>
    </row>
    <row r="27" spans="2:3" x14ac:dyDescent="0.25">
      <c r="B27" s="11" t="s">
        <v>38</v>
      </c>
      <c r="C27" s="12">
        <v>1</v>
      </c>
    </row>
    <row r="28" spans="2:3" x14ac:dyDescent="0.25">
      <c r="B28" s="11" t="s">
        <v>39</v>
      </c>
      <c r="C28" s="12">
        <v>5</v>
      </c>
    </row>
    <row r="29" spans="2:3" x14ac:dyDescent="0.25">
      <c r="B29" s="11" t="s">
        <v>40</v>
      </c>
      <c r="C29" s="12">
        <v>2</v>
      </c>
    </row>
    <row r="30" spans="2:3" x14ac:dyDescent="0.25">
      <c r="B30" s="11" t="s">
        <v>41</v>
      </c>
      <c r="C30" s="12">
        <v>2</v>
      </c>
    </row>
    <row r="31" spans="2:3" ht="15.75" thickBot="1" x14ac:dyDescent="0.3">
      <c r="B31" s="13" t="s">
        <v>42</v>
      </c>
      <c r="C31" s="14"/>
    </row>
    <row r="32" spans="2:3" ht="15.75" thickBot="1" x14ac:dyDescent="0.3">
      <c r="B32" t="s">
        <v>43</v>
      </c>
    </row>
    <row r="33" spans="2:3" x14ac:dyDescent="0.25">
      <c r="B33" s="9" t="s">
        <v>44</v>
      </c>
      <c r="C33" s="10">
        <v>4</v>
      </c>
    </row>
    <row r="34" spans="2:3" x14ac:dyDescent="0.25">
      <c r="B34" s="11" t="s">
        <v>22</v>
      </c>
      <c r="C34" s="12">
        <v>2</v>
      </c>
    </row>
    <row r="35" spans="2:3" x14ac:dyDescent="0.25">
      <c r="B35" s="11" t="s">
        <v>45</v>
      </c>
      <c r="C35" s="12">
        <v>2</v>
      </c>
    </row>
    <row r="36" spans="2:3" x14ac:dyDescent="0.25">
      <c r="B36" s="11" t="s">
        <v>46</v>
      </c>
      <c r="C36" s="12">
        <v>1</v>
      </c>
    </row>
    <row r="37" spans="2:3" x14ac:dyDescent="0.25">
      <c r="B37" s="11" t="s">
        <v>47</v>
      </c>
      <c r="C37" s="12">
        <v>2</v>
      </c>
    </row>
    <row r="38" spans="2:3" x14ac:dyDescent="0.25">
      <c r="B38" s="11" t="s">
        <v>48</v>
      </c>
      <c r="C38" s="12">
        <v>0</v>
      </c>
    </row>
    <row r="39" spans="2:3" x14ac:dyDescent="0.25">
      <c r="B39" s="11" t="s">
        <v>49</v>
      </c>
      <c r="C39" s="12">
        <v>2</v>
      </c>
    </row>
    <row r="40" spans="2:3" x14ac:dyDescent="0.25">
      <c r="B40" s="11" t="s">
        <v>50</v>
      </c>
      <c r="C40" s="12">
        <v>1</v>
      </c>
    </row>
    <row r="41" spans="2:3" ht="15.75" thickBot="1" x14ac:dyDescent="0.3">
      <c r="B41" s="13" t="s">
        <v>20</v>
      </c>
      <c r="C41" s="14">
        <v>1</v>
      </c>
    </row>
    <row r="42" spans="2:3" ht="15.75" thickBot="1" x14ac:dyDescent="0.3">
      <c r="B42" t="s">
        <v>51</v>
      </c>
    </row>
    <row r="43" spans="2:3" x14ac:dyDescent="0.25">
      <c r="B43" s="9" t="s">
        <v>19</v>
      </c>
      <c r="C43" s="10">
        <v>1</v>
      </c>
    </row>
    <row r="44" spans="2:3" x14ac:dyDescent="0.25">
      <c r="B44" s="11" t="s">
        <v>52</v>
      </c>
      <c r="C44" s="12">
        <v>2</v>
      </c>
    </row>
    <row r="45" spans="2:3" x14ac:dyDescent="0.25">
      <c r="B45" s="11" t="s">
        <v>53</v>
      </c>
      <c r="C45" s="12">
        <v>0</v>
      </c>
    </row>
    <row r="46" spans="2:3" ht="15.75" thickBot="1" x14ac:dyDescent="0.3">
      <c r="B46" s="13" t="s">
        <v>54</v>
      </c>
      <c r="C46" s="14"/>
    </row>
    <row r="99" spans="2:3" ht="15.75" thickBot="1" x14ac:dyDescent="0.3"/>
    <row r="100" spans="2:3" x14ac:dyDescent="0.25">
      <c r="B100" s="9" t="s">
        <v>26</v>
      </c>
      <c r="C100" s="10">
        <v>6</v>
      </c>
    </row>
    <row r="101" spans="2:3" x14ac:dyDescent="0.25">
      <c r="B101" s="11" t="s">
        <v>55</v>
      </c>
      <c r="C101" s="12">
        <v>4</v>
      </c>
    </row>
    <row r="102" spans="2:3" x14ac:dyDescent="0.25">
      <c r="B102" s="11" t="s">
        <v>56</v>
      </c>
      <c r="C102" s="12">
        <v>6</v>
      </c>
    </row>
    <row r="103" spans="2:3" x14ac:dyDescent="0.25">
      <c r="B103" s="11" t="s">
        <v>57</v>
      </c>
      <c r="C103" s="12">
        <v>6</v>
      </c>
    </row>
    <row r="104" spans="2:3" ht="15.75" thickBot="1" x14ac:dyDescent="0.3">
      <c r="B104" s="13" t="s">
        <v>58</v>
      </c>
      <c r="C104" s="15">
        <v>3</v>
      </c>
    </row>
    <row r="109" spans="2:3" ht="15.75" thickBot="1" x14ac:dyDescent="0.3"/>
    <row r="110" spans="2:3" x14ac:dyDescent="0.25">
      <c r="B110" s="9" t="s">
        <v>23</v>
      </c>
      <c r="C110" s="10">
        <v>2</v>
      </c>
    </row>
    <row r="111" spans="2:3" x14ac:dyDescent="0.25">
      <c r="B111" s="11" t="s">
        <v>33</v>
      </c>
      <c r="C111" s="12">
        <v>4</v>
      </c>
    </row>
    <row r="112" spans="2:3" x14ac:dyDescent="0.25">
      <c r="B112" s="11" t="s">
        <v>34</v>
      </c>
      <c r="C112" s="12">
        <v>5</v>
      </c>
    </row>
    <row r="113" spans="2:3" x14ac:dyDescent="0.25">
      <c r="B113" s="11" t="s">
        <v>35</v>
      </c>
      <c r="C113" s="12">
        <v>2</v>
      </c>
    </row>
    <row r="114" spans="2:3" x14ac:dyDescent="0.25">
      <c r="B114" s="11" t="s">
        <v>36</v>
      </c>
      <c r="C114" s="12">
        <v>3</v>
      </c>
    </row>
    <row r="115" spans="2:3" x14ac:dyDescent="0.25">
      <c r="B115" s="11" t="s">
        <v>37</v>
      </c>
      <c r="C115" s="12">
        <v>2</v>
      </c>
    </row>
    <row r="116" spans="2:3" x14ac:dyDescent="0.25">
      <c r="B116" s="11" t="s">
        <v>38</v>
      </c>
      <c r="C116" s="12">
        <v>1</v>
      </c>
    </row>
    <row r="117" spans="2:3" x14ac:dyDescent="0.25">
      <c r="B117" s="11" t="s">
        <v>39</v>
      </c>
      <c r="C117" s="12">
        <v>5</v>
      </c>
    </row>
    <row r="118" spans="2:3" x14ac:dyDescent="0.25">
      <c r="B118" s="11" t="s">
        <v>40</v>
      </c>
      <c r="C118" s="12">
        <v>3</v>
      </c>
    </row>
    <row r="119" spans="2:3" ht="15.75" thickBot="1" x14ac:dyDescent="0.3">
      <c r="B119" s="13" t="s">
        <v>41</v>
      </c>
      <c r="C119" s="14">
        <v>3</v>
      </c>
    </row>
    <row r="120" spans="2:3" ht="15.75" thickBot="1" x14ac:dyDescent="0.3">
      <c r="B120" t="s">
        <v>54</v>
      </c>
    </row>
    <row r="121" spans="2:3" x14ac:dyDescent="0.25">
      <c r="B121" s="9" t="s">
        <v>44</v>
      </c>
      <c r="C121" s="10">
        <v>4</v>
      </c>
    </row>
    <row r="122" spans="2:3" x14ac:dyDescent="0.25">
      <c r="B122" s="11" t="s">
        <v>22</v>
      </c>
      <c r="C122" s="12">
        <v>2</v>
      </c>
    </row>
    <row r="123" spans="2:3" x14ac:dyDescent="0.25">
      <c r="B123" s="11" t="s">
        <v>45</v>
      </c>
      <c r="C123" s="12">
        <v>2</v>
      </c>
    </row>
    <row r="124" spans="2:3" x14ac:dyDescent="0.25">
      <c r="B124" s="11" t="s">
        <v>46</v>
      </c>
      <c r="C124" s="12">
        <v>1</v>
      </c>
    </row>
    <row r="125" spans="2:3" x14ac:dyDescent="0.25">
      <c r="B125" s="11" t="s">
        <v>47</v>
      </c>
      <c r="C125" s="12">
        <v>2</v>
      </c>
    </row>
    <row r="126" spans="2:3" x14ac:dyDescent="0.25">
      <c r="B126" s="11" t="s">
        <v>48</v>
      </c>
      <c r="C126" s="12">
        <v>0</v>
      </c>
    </row>
    <row r="127" spans="2:3" x14ac:dyDescent="0.25">
      <c r="B127" s="11" t="s">
        <v>49</v>
      </c>
      <c r="C127" s="12">
        <v>2</v>
      </c>
    </row>
    <row r="128" spans="2:3" x14ac:dyDescent="0.25">
      <c r="B128" s="11" t="s">
        <v>50</v>
      </c>
      <c r="C128" s="12">
        <v>1</v>
      </c>
    </row>
    <row r="129" spans="2:3" ht="15.75" thickBot="1" x14ac:dyDescent="0.3">
      <c r="B129" s="13" t="s">
        <v>20</v>
      </c>
      <c r="C129" s="14">
        <v>1</v>
      </c>
    </row>
    <row r="130" spans="2:3" x14ac:dyDescent="0.25">
      <c r="B130" t="s">
        <v>54</v>
      </c>
      <c r="C130" t="s">
        <v>59</v>
      </c>
    </row>
  </sheetData>
  <mergeCells count="1">
    <mergeCell ref="B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8" sqref="G18:I20"/>
    </sheetView>
  </sheetViews>
  <sheetFormatPr defaultRowHeight="15" x14ac:dyDescent="0.25"/>
  <cols>
    <col min="1" max="1" width="12.140625" customWidth="1"/>
    <col min="2" max="2" width="22.7109375" customWidth="1"/>
    <col min="3" max="3" width="5.5703125" customWidth="1"/>
    <col min="4" max="4" width="15.28515625" customWidth="1"/>
    <col min="7" max="7" width="15.85546875" customWidth="1"/>
  </cols>
  <sheetData>
    <row r="1" spans="1:9" x14ac:dyDescent="0.25">
      <c r="D1" t="s">
        <v>6</v>
      </c>
    </row>
    <row r="2" spans="1:9" x14ac:dyDescent="0.25">
      <c r="A2" s="5" t="s">
        <v>1</v>
      </c>
      <c r="B2" s="2" t="s">
        <v>60</v>
      </c>
      <c r="D2" s="5" t="s">
        <v>1</v>
      </c>
      <c r="E2" s="2" t="s">
        <v>72</v>
      </c>
      <c r="F2" s="2" t="s">
        <v>65</v>
      </c>
      <c r="G2" s="2" t="s">
        <v>66</v>
      </c>
      <c r="H2" s="2" t="s">
        <v>67</v>
      </c>
      <c r="I2" s="2" t="s">
        <v>68</v>
      </c>
    </row>
    <row r="3" spans="1:9" x14ac:dyDescent="0.25">
      <c r="A3" s="5">
        <v>1</v>
      </c>
      <c r="B3" s="2" t="s">
        <v>69</v>
      </c>
      <c r="D3" s="5">
        <v>1</v>
      </c>
      <c r="E3" s="2">
        <v>1</v>
      </c>
      <c r="F3" s="2">
        <v>1</v>
      </c>
      <c r="G3" s="2">
        <v>0</v>
      </c>
      <c r="H3" s="2">
        <v>1</v>
      </c>
      <c r="I3" s="2">
        <v>0</v>
      </c>
    </row>
    <row r="4" spans="1:9" x14ac:dyDescent="0.25">
      <c r="A4" s="5">
        <v>2</v>
      </c>
      <c r="B4" s="2" t="s">
        <v>70</v>
      </c>
      <c r="D4" s="5">
        <v>2</v>
      </c>
      <c r="E4" s="2">
        <v>1</v>
      </c>
      <c r="F4" s="2">
        <v>1</v>
      </c>
      <c r="G4" s="2">
        <v>0</v>
      </c>
      <c r="H4" s="2">
        <v>0</v>
      </c>
      <c r="I4" s="2">
        <v>1</v>
      </c>
    </row>
    <row r="5" spans="1:9" x14ac:dyDescent="0.25">
      <c r="A5" s="5">
        <v>3</v>
      </c>
      <c r="B5" s="2" t="s">
        <v>70</v>
      </c>
      <c r="D5" s="5">
        <v>3</v>
      </c>
      <c r="E5" s="2">
        <v>1</v>
      </c>
      <c r="F5" s="2">
        <v>1</v>
      </c>
      <c r="G5" s="2">
        <v>0</v>
      </c>
      <c r="H5" s="2">
        <v>0</v>
      </c>
      <c r="I5" s="2">
        <v>0</v>
      </c>
    </row>
    <row r="6" spans="1:9" x14ac:dyDescent="0.25">
      <c r="A6" s="5">
        <v>4</v>
      </c>
      <c r="B6" s="2" t="s">
        <v>61</v>
      </c>
      <c r="D6" s="5">
        <v>4</v>
      </c>
      <c r="E6" s="2">
        <v>0</v>
      </c>
      <c r="F6" s="2">
        <v>0</v>
      </c>
      <c r="G6" s="2">
        <v>0</v>
      </c>
      <c r="H6" s="2">
        <v>1</v>
      </c>
      <c r="I6" s="2">
        <v>1</v>
      </c>
    </row>
    <row r="7" spans="1:9" x14ac:dyDescent="0.25">
      <c r="A7" s="5">
        <v>5</v>
      </c>
      <c r="B7" s="2" t="s">
        <v>62</v>
      </c>
      <c r="D7" s="5">
        <v>5</v>
      </c>
      <c r="E7" s="2">
        <v>0</v>
      </c>
      <c r="F7" s="2">
        <v>1</v>
      </c>
      <c r="G7" s="2">
        <v>0</v>
      </c>
      <c r="H7" s="2">
        <v>1</v>
      </c>
      <c r="I7" s="2">
        <v>1</v>
      </c>
    </row>
    <row r="8" spans="1:9" x14ac:dyDescent="0.25">
      <c r="A8" s="5">
        <v>6</v>
      </c>
      <c r="B8" s="2" t="s">
        <v>70</v>
      </c>
      <c r="D8" s="5">
        <v>6</v>
      </c>
      <c r="E8" s="2">
        <v>1</v>
      </c>
      <c r="F8" s="2">
        <v>1</v>
      </c>
      <c r="G8" s="2">
        <v>0</v>
      </c>
      <c r="H8" s="2">
        <v>0</v>
      </c>
      <c r="I8" s="2">
        <v>0</v>
      </c>
    </row>
    <row r="9" spans="1:9" x14ac:dyDescent="0.25">
      <c r="A9" s="5">
        <v>7</v>
      </c>
      <c r="B9" s="2" t="s">
        <v>63</v>
      </c>
      <c r="D9" s="5">
        <v>7</v>
      </c>
      <c r="E9" s="2">
        <v>0</v>
      </c>
      <c r="F9" s="2">
        <v>1</v>
      </c>
      <c r="G9" s="2">
        <v>1</v>
      </c>
      <c r="H9" s="2">
        <v>1</v>
      </c>
      <c r="I9" s="2">
        <v>0</v>
      </c>
    </row>
    <row r="10" spans="1:9" x14ac:dyDescent="0.25">
      <c r="A10" s="5">
        <v>8</v>
      </c>
      <c r="B10" s="2" t="s">
        <v>63</v>
      </c>
      <c r="D10" s="5">
        <v>8</v>
      </c>
      <c r="E10" s="2">
        <v>0</v>
      </c>
      <c r="F10" s="2">
        <v>1</v>
      </c>
      <c r="G10" s="2">
        <v>1</v>
      </c>
      <c r="H10" s="2">
        <v>1</v>
      </c>
      <c r="I10" s="2">
        <v>0</v>
      </c>
    </row>
    <row r="11" spans="1:9" x14ac:dyDescent="0.25">
      <c r="A11" s="5">
        <v>9</v>
      </c>
      <c r="B11" s="2" t="s">
        <v>64</v>
      </c>
      <c r="D11" s="5">
        <v>9</v>
      </c>
      <c r="E11" s="2">
        <v>0</v>
      </c>
      <c r="F11" s="2">
        <v>1</v>
      </c>
      <c r="G11" s="2">
        <v>1</v>
      </c>
      <c r="H11" s="2">
        <v>1</v>
      </c>
      <c r="I11" s="2">
        <v>1</v>
      </c>
    </row>
    <row r="12" spans="1:9" x14ac:dyDescent="0.25">
      <c r="A12" s="5">
        <v>10</v>
      </c>
      <c r="B12" s="2" t="s">
        <v>71</v>
      </c>
      <c r="D12" s="5">
        <v>10</v>
      </c>
      <c r="E12" s="2">
        <v>1</v>
      </c>
      <c r="F12" s="2">
        <v>1</v>
      </c>
      <c r="G12" s="2">
        <v>1</v>
      </c>
      <c r="H12" s="2">
        <v>0</v>
      </c>
      <c r="I12" s="2">
        <v>0</v>
      </c>
    </row>
    <row r="13" spans="1:9" x14ac:dyDescent="0.25">
      <c r="E13" s="17">
        <v>5</v>
      </c>
      <c r="F13" s="17">
        <v>9</v>
      </c>
      <c r="G13" s="17">
        <v>4</v>
      </c>
      <c r="H13" s="17">
        <v>6</v>
      </c>
      <c r="I13" s="17">
        <v>4</v>
      </c>
    </row>
    <row r="14" spans="1:9" x14ac:dyDescent="0.25">
      <c r="A14" t="s">
        <v>73</v>
      </c>
    </row>
    <row r="15" spans="1:9" x14ac:dyDescent="0.25">
      <c r="A15" s="2" t="s">
        <v>83</v>
      </c>
      <c r="B15" s="4" t="s">
        <v>84</v>
      </c>
    </row>
    <row r="16" spans="1:9" x14ac:dyDescent="0.25">
      <c r="A16" s="2" t="s">
        <v>79</v>
      </c>
      <c r="B16" s="2">
        <v>5</v>
      </c>
      <c r="D16" t="s">
        <v>85</v>
      </c>
    </row>
    <row r="17" spans="1:9" x14ac:dyDescent="0.25">
      <c r="A17" s="2" t="s">
        <v>80</v>
      </c>
      <c r="B17" s="2">
        <v>1</v>
      </c>
      <c r="D17" s="2" t="s">
        <v>83</v>
      </c>
      <c r="E17" s="2" t="s">
        <v>84</v>
      </c>
      <c r="I17" t="s">
        <v>97</v>
      </c>
    </row>
    <row r="18" spans="1:9" x14ac:dyDescent="0.25">
      <c r="A18" s="2" t="s">
        <v>81</v>
      </c>
      <c r="B18" s="2">
        <v>1</v>
      </c>
      <c r="D18" s="2" t="s">
        <v>89</v>
      </c>
      <c r="E18" s="2">
        <v>1</v>
      </c>
      <c r="G18" t="s">
        <v>94</v>
      </c>
      <c r="H18">
        <v>2</v>
      </c>
      <c r="I18">
        <v>4</v>
      </c>
    </row>
    <row r="19" spans="1:9" x14ac:dyDescent="0.25">
      <c r="A19" s="2" t="s">
        <v>82</v>
      </c>
      <c r="B19" s="2">
        <v>1</v>
      </c>
      <c r="D19" s="2" t="s">
        <v>90</v>
      </c>
      <c r="E19" s="2">
        <v>1</v>
      </c>
      <c r="G19" t="s">
        <v>95</v>
      </c>
      <c r="H19">
        <v>2</v>
      </c>
      <c r="I19">
        <v>3</v>
      </c>
    </row>
    <row r="20" spans="1:9" x14ac:dyDescent="0.25">
      <c r="A20" s="2" t="s">
        <v>74</v>
      </c>
      <c r="B20" s="2">
        <v>3</v>
      </c>
      <c r="D20" s="2" t="s">
        <v>86</v>
      </c>
      <c r="E20" s="2">
        <v>2</v>
      </c>
      <c r="G20" t="s">
        <v>96</v>
      </c>
      <c r="H20">
        <v>2</v>
      </c>
      <c r="I20">
        <v>3</v>
      </c>
    </row>
    <row r="21" spans="1:9" x14ac:dyDescent="0.25">
      <c r="A21" s="2" t="s">
        <v>75</v>
      </c>
      <c r="B21" s="2">
        <v>4</v>
      </c>
      <c r="D21" s="2" t="s">
        <v>87</v>
      </c>
      <c r="E21" s="2">
        <v>0</v>
      </c>
    </row>
    <row r="22" spans="1:9" x14ac:dyDescent="0.25">
      <c r="A22" s="2" t="s">
        <v>76</v>
      </c>
      <c r="B22" s="2">
        <v>2</v>
      </c>
      <c r="D22" s="2" t="s">
        <v>91</v>
      </c>
      <c r="E22" s="2">
        <v>0</v>
      </c>
    </row>
    <row r="23" spans="1:9" x14ac:dyDescent="0.25">
      <c r="A23" s="2" t="s">
        <v>77</v>
      </c>
      <c r="B23" s="2">
        <v>3</v>
      </c>
      <c r="D23" s="2" t="s">
        <v>88</v>
      </c>
      <c r="E23" s="2">
        <v>1</v>
      </c>
    </row>
    <row r="24" spans="1:9" x14ac:dyDescent="0.25">
      <c r="A24" s="2" t="s">
        <v>78</v>
      </c>
      <c r="B24" s="2">
        <v>1</v>
      </c>
    </row>
    <row r="25" spans="1:9" x14ac:dyDescent="0.25">
      <c r="A25" s="2" t="s">
        <v>61</v>
      </c>
      <c r="B25" s="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contoh 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2022-07-05T00:10:31Z</dcterms:created>
  <dcterms:modified xsi:type="dcterms:W3CDTF">2022-07-25T03:47:40Z</dcterms:modified>
</cp:coreProperties>
</file>