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TABLE" sheetId="1" r:id="rId1"/>
    <sheet name="INSERT WILAYAH" sheetId="2" r:id="rId2"/>
  </sheet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2" l="1"/>
  <c r="E125" i="2"/>
  <c r="E126" i="2"/>
  <c r="E127" i="2"/>
  <c r="E128" i="2"/>
  <c r="E129" i="2"/>
  <c r="E130" i="2"/>
  <c r="E131" i="2"/>
  <c r="E132" i="2"/>
  <c r="E133" i="2"/>
  <c r="E134" i="2"/>
  <c r="E12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93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7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55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3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2" i="2"/>
</calcChain>
</file>

<file path=xl/sharedStrings.xml><?xml version="1.0" encoding="utf-8"?>
<sst xmlns="http://schemas.openxmlformats.org/spreadsheetml/2006/main" count="196" uniqueCount="169">
  <si>
    <t>user</t>
  </si>
  <si>
    <t>id_user</t>
  </si>
  <si>
    <t>nama_user</t>
  </si>
  <si>
    <t>alamat_user</t>
  </si>
  <si>
    <t>no_telp_user</t>
  </si>
  <si>
    <t>username</t>
  </si>
  <si>
    <t>password</t>
  </si>
  <si>
    <t>level</t>
  </si>
  <si>
    <t>id_wilayah</t>
  </si>
  <si>
    <t>kecamatan</t>
  </si>
  <si>
    <t>desa</t>
  </si>
  <si>
    <t>no_telp</t>
  </si>
  <si>
    <t>status</t>
  </si>
  <si>
    <t>pelaporan</t>
  </si>
  <si>
    <t>wilayah</t>
  </si>
  <si>
    <t>id_pelaporan</t>
  </si>
  <si>
    <t>tanggal_pelaporan</t>
  </si>
  <si>
    <t>status_pelaporan</t>
  </si>
  <si>
    <t>tanggal_edit</t>
  </si>
  <si>
    <t>peninjauan</t>
  </si>
  <si>
    <t>id_peninjauan</t>
  </si>
  <si>
    <t>tanggal_peninjauan</t>
  </si>
  <si>
    <t>status_peninjaun</t>
  </si>
  <si>
    <t>penugasan</t>
  </si>
  <si>
    <t>id_bencana</t>
  </si>
  <si>
    <t>bencana</t>
  </si>
  <si>
    <t>nama_bencana</t>
  </si>
  <si>
    <t>kategori_bencana</t>
  </si>
  <si>
    <t>level_bencana</t>
  </si>
  <si>
    <t>wilayah_bencana</t>
  </si>
  <si>
    <t>link_maps</t>
  </si>
  <si>
    <t>korban</t>
  </si>
  <si>
    <t>bukti_foto</t>
  </si>
  <si>
    <t>bantuan</t>
  </si>
  <si>
    <t>nama_bantuan</t>
  </si>
  <si>
    <t>id_bantuan</t>
  </si>
  <si>
    <t>kategori</t>
  </si>
  <si>
    <t>satuan</t>
  </si>
  <si>
    <t>batch</t>
  </si>
  <si>
    <t>stok_bantuan</t>
  </si>
  <si>
    <t>id_stok_bantuan</t>
  </si>
  <si>
    <t>tanggal_masuk</t>
  </si>
  <si>
    <t>tanggal_kadaluarsa</t>
  </si>
  <si>
    <t>status_stok_bantuan</t>
  </si>
  <si>
    <t>INSERT INTO user (id_user, nama_user, alamat_user, no_telp_user, username, password, level) VALUES (?,?,?,?,?,?,?)</t>
  </si>
  <si>
    <t>INSERT INTO wilayah (id_wilayah, kecamatan, desa, no_telp, status, penanggung_jawab) VALUES (?,?,?,?,?,?)</t>
  </si>
  <si>
    <t>NO</t>
  </si>
  <si>
    <t>NAMA DESA</t>
  </si>
  <si>
    <t>KODE POS</t>
  </si>
  <si>
    <t>No</t>
  </si>
  <si>
    <t>PATI LOR</t>
  </si>
  <si>
    <t> SIDOKERTO</t>
  </si>
  <si>
    <t> NGARUS</t>
  </si>
  <si>
    <t> WINONG</t>
  </si>
  <si>
    <t> PLANGITAN</t>
  </si>
  <si>
    <t> PURI</t>
  </si>
  <si>
    <t> BLARU</t>
  </si>
  <si>
    <t> PATI KIDUL</t>
  </si>
  <si>
    <t> PATI WETAN</t>
  </si>
  <si>
    <t> GAJAHMATI</t>
  </si>
  <si>
    <t> PANJUNAN</t>
  </si>
  <si>
    <t> SEMAMPIR</t>
  </si>
  <si>
    <t> KALIDORO</t>
  </si>
  <si>
    <t> MUSTOKOHARJO</t>
  </si>
  <si>
    <t> SIDOHARJO</t>
  </si>
  <si>
    <t> KUTOHARJO</t>
  </si>
  <si>
    <t> SARIREJO</t>
  </si>
  <si>
    <t> DENGKEK</t>
  </si>
  <si>
    <t> GERITAN</t>
  </si>
  <si>
    <t> MULYOHARJO</t>
  </si>
  <si>
    <t> NGEPUNGROJO</t>
  </si>
  <si>
    <t> PARENGGAN</t>
  </si>
  <si>
    <t> PAYANG</t>
  </si>
  <si>
    <t> PURWOREJO</t>
  </si>
  <si>
    <t> SINOMAN</t>
  </si>
  <si>
    <t> SUGIHARJO</t>
  </si>
  <si>
    <t> TAMBAHARJO</t>
  </si>
  <si>
    <t> TAMBAHSARI</t>
  </si>
  <si>
    <t> WIDOROKANDANG</t>
  </si>
  <si>
    <t/>
  </si>
  <si>
    <t>BANGSALREJO</t>
  </si>
  <si>
    <t>BUMIAYU</t>
  </si>
  <si>
    <t>JATIMULYO</t>
  </si>
  <si>
    <t>JETAK</t>
  </si>
  <si>
    <t>JONTRO</t>
  </si>
  <si>
    <t>KEPOH</t>
  </si>
  <si>
    <t>MARGOREJO</t>
  </si>
  <si>
    <t>NGURENREJO</t>
  </si>
  <si>
    <t>NGURENSITI</t>
  </si>
  <si>
    <t>PAGERHARJO</t>
  </si>
  <si>
    <t>PANGGUNGROYOM</t>
  </si>
  <si>
    <t>SIDOHARJO</t>
  </si>
  <si>
    <t>SUKOHARJO</t>
  </si>
  <si>
    <t>SUWADUK</t>
  </si>
  <si>
    <t>TAWANGHARJO</t>
  </si>
  <si>
    <t>TLOGOHARUM</t>
  </si>
  <si>
    <t>TLUWUK</t>
  </si>
  <si>
    <t>WEDARIJAKSA</t>
  </si>
  <si>
    <t>BADEGAN</t>
  </si>
  <si>
    <t>BANYUURIP</t>
  </si>
  <si>
    <t>BUMIREJO</t>
  </si>
  <si>
    <t>DADIREJO</t>
  </si>
  <si>
    <t>JAMBEAN KIDUL</t>
  </si>
  <si>
    <t>JIMBARAN</t>
  </si>
  <si>
    <t>LANGENHARJO</t>
  </si>
  <si>
    <t>LANGSE</t>
  </si>
  <si>
    <t>METARAMAN</t>
  </si>
  <si>
    <t>MUKTIHARJO</t>
  </si>
  <si>
    <t>NGAWEN</t>
  </si>
  <si>
    <t>PEGANDAN</t>
  </si>
  <si>
    <t>PENAMBUHAN</t>
  </si>
  <si>
    <t>SOKOKULON</t>
  </si>
  <si>
    <t>SUKOBUBUK</t>
  </si>
  <si>
    <t>WANGUNREJO</t>
  </si>
  <si>
    <t>ASEMPAPAN</t>
  </si>
  <si>
    <t>GUYANGAN</t>
  </si>
  <si>
    <t>KADILANGU</t>
  </si>
  <si>
    <t>KAJAR</t>
  </si>
  <si>
    <t>KARANGLEGI</t>
  </si>
  <si>
    <t>KARANGWAGE</t>
  </si>
  <si>
    <t>KERTOMULYO</t>
  </si>
  <si>
    <t>KETANEN</t>
  </si>
  <si>
    <t>KRANDAN</t>
  </si>
  <si>
    <t>MOJOAGUNG</t>
  </si>
  <si>
    <t>PASUCEN</t>
  </si>
  <si>
    <t>REJOAGUNG</t>
  </si>
  <si>
    <t>SAMBILAWANG</t>
  </si>
  <si>
    <t>TEGALHARJO</t>
  </si>
  <si>
    <t>TLUTUP</t>
  </si>
  <si>
    <t>TRANGKIL</t>
  </si>
  <si>
    <t>AGUNGMULYO</t>
  </si>
  <si>
    <t>BAKALAN</t>
  </si>
  <si>
    <t>DUMPIL</t>
  </si>
  <si>
    <t>NGAGEL</t>
  </si>
  <si>
    <t>KENANTI</t>
  </si>
  <si>
    <t>ALASDOWO</t>
  </si>
  <si>
    <t>GROGOLAN</t>
  </si>
  <si>
    <t>DUKUHSETI</t>
  </si>
  <si>
    <t>BANYUTOWO</t>
  </si>
  <si>
    <t>KEMBANG</t>
  </si>
  <si>
    <t>TEGALOMBO</t>
  </si>
  <si>
    <t>PUNCEL</t>
  </si>
  <si>
    <t>WEDUSAN</t>
  </si>
  <si>
    <t>bukti_peninjauan</t>
  </si>
  <si>
    <t>BAJOMULYO</t>
  </si>
  <si>
    <t>BAKARAN KULON</t>
  </si>
  <si>
    <t>BAKARAN WETAN</t>
  </si>
  <si>
    <t>BENDAR</t>
  </si>
  <si>
    <t>BRINGIN</t>
  </si>
  <si>
    <t>DOROPAYUNG</t>
  </si>
  <si>
    <t>DUKUTALIT</t>
  </si>
  <si>
    <t>GADINGREJO</t>
  </si>
  <si>
    <t>GENENGMULYO</t>
  </si>
  <si>
    <t>GROWONG KIDUL</t>
  </si>
  <si>
    <t>GROWONG LOR</t>
  </si>
  <si>
    <t>JEPURO</t>
  </si>
  <si>
    <t>KARANG</t>
  </si>
  <si>
    <t>KARANGREJO</t>
  </si>
  <si>
    <t>KAUMAN</t>
  </si>
  <si>
    <t>KEBONSAWAHAN</t>
  </si>
  <si>
    <t>KEDUNGPANCING</t>
  </si>
  <si>
    <t>KETIP</t>
  </si>
  <si>
    <t>KUDUKERAS</t>
  </si>
  <si>
    <t>MARGOMULYO</t>
  </si>
  <si>
    <t>MINTOMULYO</t>
  </si>
  <si>
    <t>PAJEKSAN</t>
  </si>
  <si>
    <t>PEKUWON</t>
  </si>
  <si>
    <t>SEJOMULYO</t>
  </si>
  <si>
    <t>TLUWAH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</si>
</sst>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4444"/>
      <name val="Inherit"/>
    </font>
    <font>
      <b/>
      <sz val="10"/>
      <color rgb="FF444444"/>
      <name val="Georgia"/>
      <family val="1"/>
    </font>
    <font>
      <sz val="10"/>
      <color rgb="FF44444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11" sqref="G11"/>
    </sheetView>
  </sheetViews>
  <sheetFormatPr defaultRowHeight="15"/>
  <cols>
    <col min="1" max="1" width="12.7109375" bestFit="1" customWidth="1"/>
    <col min="3" max="3" width="18.42578125" bestFit="1" customWidth="1"/>
    <col min="5" max="5" width="17.7109375" bestFit="1" customWidth="1"/>
    <col min="7" max="7" width="18.7109375" bestFit="1" customWidth="1"/>
    <col min="9" max="9" width="16.85546875" bestFit="1" customWidth="1"/>
    <col min="13" max="13" width="19.5703125" bestFit="1" customWidth="1"/>
  </cols>
  <sheetData>
    <row r="1" spans="1:13">
      <c r="A1" s="1" t="s">
        <v>0</v>
      </c>
      <c r="C1" s="1" t="s">
        <v>14</v>
      </c>
      <c r="E1" s="1" t="s">
        <v>13</v>
      </c>
      <c r="G1" s="1" t="s">
        <v>19</v>
      </c>
      <c r="I1" s="1" t="s">
        <v>25</v>
      </c>
      <c r="K1" s="1" t="s">
        <v>33</v>
      </c>
      <c r="M1" s="1" t="s">
        <v>39</v>
      </c>
    </row>
    <row r="2" spans="1:13">
      <c r="A2" t="s">
        <v>1</v>
      </c>
      <c r="B2" t="s">
        <v>44</v>
      </c>
      <c r="C2" t="s">
        <v>8</v>
      </c>
      <c r="D2" t="s">
        <v>45</v>
      </c>
      <c r="E2" t="s">
        <v>15</v>
      </c>
      <c r="G2" t="s">
        <v>20</v>
      </c>
      <c r="I2" t="s">
        <v>15</v>
      </c>
      <c r="K2" t="s">
        <v>35</v>
      </c>
      <c r="M2" t="s">
        <v>40</v>
      </c>
    </row>
    <row r="3" spans="1:13">
      <c r="A3" t="s">
        <v>2</v>
      </c>
      <c r="C3" t="s">
        <v>9</v>
      </c>
      <c r="E3" t="s">
        <v>8</v>
      </c>
      <c r="G3" t="s">
        <v>15</v>
      </c>
      <c r="I3" t="s">
        <v>26</v>
      </c>
      <c r="K3" t="s">
        <v>34</v>
      </c>
      <c r="M3" t="s">
        <v>35</v>
      </c>
    </row>
    <row r="4" spans="1:13">
      <c r="A4" t="s">
        <v>3</v>
      </c>
      <c r="C4" t="s">
        <v>10</v>
      </c>
      <c r="E4" t="s">
        <v>16</v>
      </c>
      <c r="G4" t="s">
        <v>21</v>
      </c>
      <c r="I4" t="s">
        <v>27</v>
      </c>
      <c r="K4" t="s">
        <v>36</v>
      </c>
      <c r="M4" t="s">
        <v>38</v>
      </c>
    </row>
    <row r="5" spans="1:13">
      <c r="A5" t="s">
        <v>4</v>
      </c>
      <c r="C5" t="s">
        <v>11</v>
      </c>
      <c r="E5" t="s">
        <v>13</v>
      </c>
      <c r="G5" t="s">
        <v>22</v>
      </c>
      <c r="I5" t="s">
        <v>28</v>
      </c>
      <c r="K5" t="s">
        <v>37</v>
      </c>
      <c r="M5" t="s">
        <v>41</v>
      </c>
    </row>
    <row r="6" spans="1:13">
      <c r="A6" t="s">
        <v>5</v>
      </c>
      <c r="C6" t="s">
        <v>12</v>
      </c>
      <c r="E6" t="s">
        <v>17</v>
      </c>
      <c r="G6" t="s">
        <v>23</v>
      </c>
      <c r="I6" t="s">
        <v>29</v>
      </c>
      <c r="K6" t="s">
        <v>38</v>
      </c>
      <c r="M6" t="s">
        <v>42</v>
      </c>
    </row>
    <row r="7" spans="1:13">
      <c r="A7" t="s">
        <v>6</v>
      </c>
      <c r="E7" t="s">
        <v>18</v>
      </c>
      <c r="G7" t="s">
        <v>1</v>
      </c>
      <c r="I7" t="s">
        <v>31</v>
      </c>
      <c r="M7" t="s">
        <v>39</v>
      </c>
    </row>
    <row r="8" spans="1:13">
      <c r="A8" t="s">
        <v>7</v>
      </c>
      <c r="E8" t="s">
        <v>30</v>
      </c>
      <c r="G8" t="s">
        <v>24</v>
      </c>
      <c r="I8" t="s">
        <v>32</v>
      </c>
      <c r="M8" t="s">
        <v>43</v>
      </c>
    </row>
    <row r="9" spans="1:13">
      <c r="G9" t="s">
        <v>8</v>
      </c>
      <c r="I9" t="s">
        <v>8</v>
      </c>
    </row>
    <row r="10" spans="1:13">
      <c r="G10" t="s">
        <v>143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7"/>
  <sheetViews>
    <sheetView tabSelected="1" topLeftCell="A117" workbookViewId="0">
      <selection activeCell="E123" sqref="E123:E134"/>
    </sheetView>
  </sheetViews>
  <sheetFormatPr defaultRowHeight="15"/>
  <cols>
    <col min="2" max="2" width="19.140625" customWidth="1"/>
    <col min="3" max="3" width="21.28515625" customWidth="1"/>
    <col min="17" max="17" width="14" bestFit="1" customWidth="1"/>
  </cols>
  <sheetData>
    <row r="1" spans="1:17" ht="15.75" thickBot="1">
      <c r="A1" s="2" t="s">
        <v>46</v>
      </c>
      <c r="B1" s="2"/>
      <c r="C1" s="3" t="s">
        <v>48</v>
      </c>
    </row>
    <row r="2" spans="1:17" ht="15.75" thickBot="1">
      <c r="A2" s="4">
        <v>1</v>
      </c>
      <c r="B2" s="5" t="s">
        <v>50</v>
      </c>
      <c r="C2" s="5">
        <v>59111</v>
      </c>
      <c r="E2" t="str">
        <f>"INSERT INTO wilayah (kecamatan, desa, no_telp ) VALUES ('PATI KOTA','"&amp;B2&amp;"','"&amp;C2&amp;"');"</f>
        <v>INSERT INTO wilayah (kecamatan, desa, no_telp ) VALUES ('PATI KOTA','PATI LOR','59111');</v>
      </c>
      <c r="Q2" t="str">
        <f>UPPER(B2)</f>
        <v>PATI LOR</v>
      </c>
    </row>
    <row r="3" spans="1:17" ht="15.75" thickBot="1">
      <c r="A3" s="4">
        <v>2</v>
      </c>
      <c r="B3" s="5" t="s">
        <v>51</v>
      </c>
      <c r="C3" s="5">
        <v>59111</v>
      </c>
      <c r="E3" t="str">
        <f t="shared" ref="E3:E30" si="0">"INSERT INTO wilayah (kecamatan, desa, no_telp ) VALUES ('PATI KOTA','"&amp;B3&amp;"','"&amp;C3&amp;"');"</f>
        <v>INSERT INTO wilayah (kecamatan, desa, no_telp ) VALUES ('PATI KOTA',' SIDOKERTO','59111');</v>
      </c>
      <c r="Q3" t="str">
        <f t="shared" ref="Q3:Q66" si="1">UPPER(B3)</f>
        <v> SIDOKERTO</v>
      </c>
    </row>
    <row r="4" spans="1:17" ht="15.75" thickBot="1">
      <c r="A4" s="4">
        <v>3</v>
      </c>
      <c r="B4" s="5" t="s">
        <v>52</v>
      </c>
      <c r="C4" s="5">
        <v>59112</v>
      </c>
      <c r="E4" t="str">
        <f t="shared" si="0"/>
        <v>INSERT INTO wilayah (kecamatan, desa, no_telp ) VALUES ('PATI KOTA',' NGARUS','59112');</v>
      </c>
      <c r="Q4" t="str">
        <f t="shared" si="1"/>
        <v> NGARUS</v>
      </c>
    </row>
    <row r="5" spans="1:17" ht="15.75" thickBot="1">
      <c r="A5" s="4">
        <v>4</v>
      </c>
      <c r="B5" s="5" t="s">
        <v>53</v>
      </c>
      <c r="C5" s="5">
        <v>59112</v>
      </c>
      <c r="E5" t="str">
        <f t="shared" si="0"/>
        <v>INSERT INTO wilayah (kecamatan, desa, no_telp ) VALUES ('PATI KOTA',' WINONG','59112');</v>
      </c>
      <c r="Q5" t="str">
        <f t="shared" si="1"/>
        <v> WINONG</v>
      </c>
    </row>
    <row r="6" spans="1:17" ht="15.75" thickBot="1">
      <c r="A6" s="4">
        <v>5</v>
      </c>
      <c r="B6" s="5" t="s">
        <v>54</v>
      </c>
      <c r="C6" s="5">
        <v>59113</v>
      </c>
      <c r="E6" t="str">
        <f t="shared" si="0"/>
        <v>INSERT INTO wilayah (kecamatan, desa, no_telp ) VALUES ('PATI KOTA',' PLANGITAN','59113');</v>
      </c>
      <c r="Q6" t="str">
        <f t="shared" si="1"/>
        <v> PLANGITAN</v>
      </c>
    </row>
    <row r="7" spans="1:17" ht="15.75" thickBot="1">
      <c r="A7" s="4">
        <v>6</v>
      </c>
      <c r="B7" s="5" t="s">
        <v>55</v>
      </c>
      <c r="C7" s="5">
        <v>59113</v>
      </c>
      <c r="E7" t="str">
        <f t="shared" si="0"/>
        <v>INSERT INTO wilayah (kecamatan, desa, no_telp ) VALUES ('PATI KOTA',' PURI','59113');</v>
      </c>
      <c r="Q7" t="str">
        <f t="shared" si="1"/>
        <v> PURI</v>
      </c>
    </row>
    <row r="8" spans="1:17" ht="15.75" thickBot="1">
      <c r="A8" s="4">
        <v>7</v>
      </c>
      <c r="B8" s="5" t="s">
        <v>56</v>
      </c>
      <c r="C8" s="5">
        <v>59114</v>
      </c>
      <c r="E8" t="str">
        <f t="shared" si="0"/>
        <v>INSERT INTO wilayah (kecamatan, desa, no_telp ) VALUES ('PATI KOTA',' BLARU','59114');</v>
      </c>
      <c r="Q8" t="str">
        <f t="shared" si="1"/>
        <v> BLARU</v>
      </c>
    </row>
    <row r="9" spans="1:17" ht="15.75" thickBot="1">
      <c r="A9" s="4">
        <v>8</v>
      </c>
      <c r="B9" s="5" t="s">
        <v>57</v>
      </c>
      <c r="C9" s="5">
        <v>59114</v>
      </c>
      <c r="E9" t="str">
        <f t="shared" si="0"/>
        <v>INSERT INTO wilayah (kecamatan, desa, no_telp ) VALUES ('PATI KOTA',' PATI KIDUL','59114');</v>
      </c>
      <c r="Q9" t="str">
        <f t="shared" si="1"/>
        <v> PATI KIDUL</v>
      </c>
    </row>
    <row r="10" spans="1:17" ht="15.75" thickBot="1">
      <c r="A10" s="4">
        <v>9</v>
      </c>
      <c r="B10" s="5" t="s">
        <v>58</v>
      </c>
      <c r="C10" s="5">
        <v>59115</v>
      </c>
      <c r="E10" t="str">
        <f t="shared" si="0"/>
        <v>INSERT INTO wilayah (kecamatan, desa, no_telp ) VALUES ('PATI KOTA',' PATI WETAN','59115');</v>
      </c>
      <c r="Q10" t="str">
        <f t="shared" si="1"/>
        <v> PATI WETAN</v>
      </c>
    </row>
    <row r="11" spans="1:17" ht="15.75" thickBot="1">
      <c r="A11" s="4">
        <v>10</v>
      </c>
      <c r="B11" s="5" t="s">
        <v>59</v>
      </c>
      <c r="C11" s="5">
        <v>59116</v>
      </c>
      <c r="E11" t="str">
        <f t="shared" si="0"/>
        <v>INSERT INTO wilayah (kecamatan, desa, no_telp ) VALUES ('PATI KOTA',' GAJAHMATI','59116');</v>
      </c>
      <c r="Q11" t="str">
        <f t="shared" si="1"/>
        <v> GAJAHMATI</v>
      </c>
    </row>
    <row r="12" spans="1:17" ht="15.75" thickBot="1">
      <c r="A12" s="4">
        <v>11</v>
      </c>
      <c r="B12" s="5" t="s">
        <v>60</v>
      </c>
      <c r="C12" s="5">
        <v>59116</v>
      </c>
      <c r="E12" t="str">
        <f t="shared" si="0"/>
        <v>INSERT INTO wilayah (kecamatan, desa, no_telp ) VALUES ('PATI KOTA',' PANJUNAN','59116');</v>
      </c>
      <c r="Q12" t="str">
        <f t="shared" si="1"/>
        <v> PANJUNAN</v>
      </c>
    </row>
    <row r="13" spans="1:17" ht="15.75" thickBot="1">
      <c r="A13" s="4">
        <v>12</v>
      </c>
      <c r="B13" s="5" t="s">
        <v>61</v>
      </c>
      <c r="C13" s="5">
        <v>59116</v>
      </c>
      <c r="E13" t="str">
        <f t="shared" si="0"/>
        <v>INSERT INTO wilayah (kecamatan, desa, no_telp ) VALUES ('PATI KOTA',' SEMAMPIR','59116');</v>
      </c>
      <c r="Q13" t="str">
        <f t="shared" si="1"/>
        <v> SEMAMPIR</v>
      </c>
    </row>
    <row r="14" spans="1:17" ht="15.75" thickBot="1">
      <c r="A14" s="4">
        <v>13</v>
      </c>
      <c r="B14" s="5" t="s">
        <v>62</v>
      </c>
      <c r="C14" s="5">
        <v>59117</v>
      </c>
      <c r="E14" t="str">
        <f t="shared" si="0"/>
        <v>INSERT INTO wilayah (kecamatan, desa, no_telp ) VALUES ('PATI KOTA',' KALIDORO','59117');</v>
      </c>
      <c r="Q14" t="str">
        <f t="shared" si="1"/>
        <v> KALIDORO</v>
      </c>
    </row>
    <row r="15" spans="1:17" ht="15.75" thickBot="1">
      <c r="A15" s="4">
        <v>14</v>
      </c>
      <c r="B15" s="5" t="s">
        <v>63</v>
      </c>
      <c r="C15" s="5">
        <v>59117</v>
      </c>
      <c r="E15" t="str">
        <f t="shared" si="0"/>
        <v>INSERT INTO wilayah (kecamatan, desa, no_telp ) VALUES ('PATI KOTA',' MUSTOKOHARJO','59117');</v>
      </c>
      <c r="Q15" t="str">
        <f t="shared" si="1"/>
        <v> MUSTOKOHARJO</v>
      </c>
    </row>
    <row r="16" spans="1:17" ht="15.75" thickBot="1">
      <c r="A16" s="4">
        <v>15</v>
      </c>
      <c r="B16" s="5" t="s">
        <v>64</v>
      </c>
      <c r="C16" s="5">
        <v>59117</v>
      </c>
      <c r="E16" t="str">
        <f t="shared" si="0"/>
        <v>INSERT INTO wilayah (kecamatan, desa, no_telp ) VALUES ('PATI KOTA',' SIDOHARJO','59117');</v>
      </c>
      <c r="Q16" t="str">
        <f t="shared" si="1"/>
        <v> SIDOHARJO</v>
      </c>
    </row>
    <row r="17" spans="1:17" ht="15.75" thickBot="1">
      <c r="A17" s="4">
        <v>16</v>
      </c>
      <c r="B17" s="5" t="s">
        <v>65</v>
      </c>
      <c r="C17" s="5">
        <v>59118</v>
      </c>
      <c r="E17" t="str">
        <f t="shared" si="0"/>
        <v>INSERT INTO wilayah (kecamatan, desa, no_telp ) VALUES ('PATI KOTA',' KUTOHARJO','59118');</v>
      </c>
      <c r="Q17" t="str">
        <f t="shared" si="1"/>
        <v> KUTOHARJO</v>
      </c>
    </row>
    <row r="18" spans="1:17" ht="15.75" thickBot="1">
      <c r="A18" s="4">
        <v>17</v>
      </c>
      <c r="B18" s="5" t="s">
        <v>66</v>
      </c>
      <c r="C18" s="5">
        <v>59118</v>
      </c>
      <c r="E18" t="str">
        <f t="shared" si="0"/>
        <v>INSERT INTO wilayah (kecamatan, desa, no_telp ) VALUES ('PATI KOTA',' SARIREJO','59118');</v>
      </c>
      <c r="Q18" t="str">
        <f t="shared" si="1"/>
        <v> SARIREJO</v>
      </c>
    </row>
    <row r="19" spans="1:17" ht="15.75" thickBot="1">
      <c r="A19" s="4">
        <v>18</v>
      </c>
      <c r="B19" s="5" t="s">
        <v>67</v>
      </c>
      <c r="C19" s="5">
        <v>59119</v>
      </c>
      <c r="E19" t="str">
        <f t="shared" si="0"/>
        <v>INSERT INTO wilayah (kecamatan, desa, no_telp ) VALUES ('PATI KOTA',' DENGKEK','59119');</v>
      </c>
      <c r="Q19" t="str">
        <f t="shared" si="1"/>
        <v> DENGKEK</v>
      </c>
    </row>
    <row r="20" spans="1:17" ht="15.75" thickBot="1">
      <c r="A20" s="4">
        <v>19</v>
      </c>
      <c r="B20" s="5" t="s">
        <v>68</v>
      </c>
      <c r="C20" s="5">
        <v>59119</v>
      </c>
      <c r="E20" t="str">
        <f t="shared" si="0"/>
        <v>INSERT INTO wilayah (kecamatan, desa, no_telp ) VALUES ('PATI KOTA',' GERITAN','59119');</v>
      </c>
      <c r="Q20" t="str">
        <f t="shared" si="1"/>
        <v> GERITAN</v>
      </c>
    </row>
    <row r="21" spans="1:17" ht="15.75" thickBot="1">
      <c r="A21" s="4">
        <v>20</v>
      </c>
      <c r="B21" s="5" t="s">
        <v>69</v>
      </c>
      <c r="C21" s="5">
        <v>59119</v>
      </c>
      <c r="E21" t="str">
        <f t="shared" si="0"/>
        <v>INSERT INTO wilayah (kecamatan, desa, no_telp ) VALUES ('PATI KOTA',' MULYOHARJO','59119');</v>
      </c>
      <c r="Q21" t="str">
        <f t="shared" si="1"/>
        <v> MULYOHARJO</v>
      </c>
    </row>
    <row r="22" spans="1:17" ht="15.75" thickBot="1">
      <c r="A22" s="4">
        <v>21</v>
      </c>
      <c r="B22" s="5" t="s">
        <v>70</v>
      </c>
      <c r="C22" s="5">
        <v>59119</v>
      </c>
      <c r="E22" t="str">
        <f t="shared" si="0"/>
        <v>INSERT INTO wilayah (kecamatan, desa, no_telp ) VALUES ('PATI KOTA',' NGEPUNGROJO','59119');</v>
      </c>
      <c r="Q22" t="str">
        <f t="shared" si="1"/>
        <v> NGEPUNGROJO</v>
      </c>
    </row>
    <row r="23" spans="1:17" ht="15.75" thickBot="1">
      <c r="A23" s="4">
        <v>22</v>
      </c>
      <c r="B23" s="5" t="s">
        <v>71</v>
      </c>
      <c r="C23" s="5">
        <v>59119</v>
      </c>
      <c r="E23" t="str">
        <f t="shared" si="0"/>
        <v>INSERT INTO wilayah (kecamatan, desa, no_telp ) VALUES ('PATI KOTA',' PARENGGAN','59119');</v>
      </c>
      <c r="Q23" t="str">
        <f t="shared" si="1"/>
        <v> PARENGGAN</v>
      </c>
    </row>
    <row r="24" spans="1:17" ht="15.75" thickBot="1">
      <c r="A24" s="4">
        <v>23</v>
      </c>
      <c r="B24" s="5" t="s">
        <v>72</v>
      </c>
      <c r="C24" s="5">
        <v>59119</v>
      </c>
      <c r="E24" t="str">
        <f t="shared" si="0"/>
        <v>INSERT INTO wilayah (kecamatan, desa, no_telp ) VALUES ('PATI KOTA',' PAYANG','59119');</v>
      </c>
      <c r="Q24" t="str">
        <f t="shared" si="1"/>
        <v> PAYANG</v>
      </c>
    </row>
    <row r="25" spans="1:17" ht="15.75" thickBot="1">
      <c r="A25" s="4">
        <v>24</v>
      </c>
      <c r="B25" s="5" t="s">
        <v>73</v>
      </c>
      <c r="C25" s="5">
        <v>59119</v>
      </c>
      <c r="E25" t="str">
        <f t="shared" si="0"/>
        <v>INSERT INTO wilayah (kecamatan, desa, no_telp ) VALUES ('PATI KOTA',' PURWOREJO','59119');</v>
      </c>
      <c r="Q25" t="str">
        <f t="shared" si="1"/>
        <v> PURWOREJO</v>
      </c>
    </row>
    <row r="26" spans="1:17" ht="15.75" thickBot="1">
      <c r="A26" s="4">
        <v>25</v>
      </c>
      <c r="B26" s="5" t="s">
        <v>74</v>
      </c>
      <c r="C26" s="5">
        <v>59119</v>
      </c>
      <c r="E26" t="str">
        <f t="shared" si="0"/>
        <v>INSERT INTO wilayah (kecamatan, desa, no_telp ) VALUES ('PATI KOTA',' SINOMAN','59119');</v>
      </c>
      <c r="Q26" t="str">
        <f t="shared" si="1"/>
        <v> SINOMAN</v>
      </c>
    </row>
    <row r="27" spans="1:17" ht="15.75" thickBot="1">
      <c r="A27" s="4">
        <v>26</v>
      </c>
      <c r="B27" s="5" t="s">
        <v>75</v>
      </c>
      <c r="C27" s="5">
        <v>59119</v>
      </c>
      <c r="E27" t="str">
        <f t="shared" si="0"/>
        <v>INSERT INTO wilayah (kecamatan, desa, no_telp ) VALUES ('PATI KOTA',' SUGIHARJO','59119');</v>
      </c>
      <c r="Q27" t="str">
        <f t="shared" si="1"/>
        <v> SUGIHARJO</v>
      </c>
    </row>
    <row r="28" spans="1:17" ht="15.75" thickBot="1">
      <c r="A28" s="4">
        <v>27</v>
      </c>
      <c r="B28" s="5" t="s">
        <v>76</v>
      </c>
      <c r="C28" s="5">
        <v>59119</v>
      </c>
      <c r="E28" t="str">
        <f t="shared" si="0"/>
        <v>INSERT INTO wilayah (kecamatan, desa, no_telp ) VALUES ('PATI KOTA',' TAMBAHARJO','59119');</v>
      </c>
      <c r="Q28" t="str">
        <f t="shared" si="1"/>
        <v> TAMBAHARJO</v>
      </c>
    </row>
    <row r="29" spans="1:17" ht="15.75" thickBot="1">
      <c r="A29" s="4">
        <v>28</v>
      </c>
      <c r="B29" s="5" t="s">
        <v>77</v>
      </c>
      <c r="C29" s="5">
        <v>59119</v>
      </c>
      <c r="E29" t="str">
        <f t="shared" si="0"/>
        <v>INSERT INTO wilayah (kecamatan, desa, no_telp ) VALUES ('PATI KOTA',' TAMBAHSARI','59119');</v>
      </c>
      <c r="Q29" t="str">
        <f t="shared" si="1"/>
        <v> TAMBAHSARI</v>
      </c>
    </row>
    <row r="30" spans="1:17" ht="26.25" thickBot="1">
      <c r="A30" s="4">
        <v>29</v>
      </c>
      <c r="B30" s="5" t="s">
        <v>78</v>
      </c>
      <c r="C30" s="5">
        <v>59119</v>
      </c>
      <c r="E30" t="str">
        <f t="shared" si="0"/>
        <v>INSERT INTO wilayah (kecamatan, desa, no_telp ) VALUES ('PATI KOTA',' WIDOROKANDANG','59119');</v>
      </c>
      <c r="Q30" t="str">
        <f t="shared" si="1"/>
        <v> WIDOROKANDANG</v>
      </c>
    </row>
    <row r="31" spans="1:17">
      <c r="B31" t="s">
        <v>79</v>
      </c>
      <c r="Q31" t="str">
        <f t="shared" si="1"/>
        <v/>
      </c>
    </row>
    <row r="32" spans="1:17" ht="15.75" thickBot="1">
      <c r="B32" t="s">
        <v>79</v>
      </c>
      <c r="Q32" t="str">
        <f t="shared" si="1"/>
        <v/>
      </c>
    </row>
    <row r="33" spans="1:17" ht="15.75" thickBot="1">
      <c r="A33" s="2" t="s">
        <v>49</v>
      </c>
      <c r="B33" s="2" t="s">
        <v>47</v>
      </c>
      <c r="C33" s="3" t="s">
        <v>48</v>
      </c>
      <c r="E33" t="str">
        <f>"INSERT INTO wilayah (kecamatan, desa, no_telp) VALUES ('WEDARIJAKSA','"&amp;B33&amp;"','"&amp;C33&amp;"');"</f>
        <v>INSERT INTO wilayah (kecamatan, desa, no_telp) VALUES ('WEDARIJAKSA','NAMA DESA','KODE POS');</v>
      </c>
      <c r="Q33" t="str">
        <f t="shared" si="1"/>
        <v>NAMA DESA</v>
      </c>
    </row>
    <row r="34" spans="1:17" ht="15.75" thickBot="1">
      <c r="A34" s="4">
        <v>1</v>
      </c>
      <c r="B34" s="5" t="s">
        <v>80</v>
      </c>
      <c r="C34" s="5">
        <v>59152</v>
      </c>
      <c r="E34" t="str">
        <f t="shared" ref="E34:E51" si="2">"INSERT INTO wilayah (kecamatan, desa, no_telp) VALUES ('WEDARIJAKSA','"&amp;B34&amp;"','"&amp;C34&amp;"');"</f>
        <v>INSERT INTO wilayah (kecamatan, desa, no_telp) VALUES ('WEDARIJAKSA','BANGSALREJO','59152');</v>
      </c>
      <c r="Q34" t="str">
        <f t="shared" si="1"/>
        <v>BANGSALREJO</v>
      </c>
    </row>
    <row r="35" spans="1:17" ht="15.75" thickBot="1">
      <c r="A35" s="4">
        <v>2</v>
      </c>
      <c r="B35" s="5" t="s">
        <v>81</v>
      </c>
      <c r="C35" s="5">
        <v>59152</v>
      </c>
      <c r="E35" t="str">
        <f t="shared" si="2"/>
        <v>INSERT INTO wilayah (kecamatan, desa, no_telp) VALUES ('WEDARIJAKSA','BUMIAYU','59152');</v>
      </c>
      <c r="Q35" t="str">
        <f t="shared" si="1"/>
        <v>BUMIAYU</v>
      </c>
    </row>
    <row r="36" spans="1:17" ht="15.75" thickBot="1">
      <c r="A36" s="4">
        <v>3</v>
      </c>
      <c r="B36" s="5" t="s">
        <v>82</v>
      </c>
      <c r="C36" s="5">
        <v>59152</v>
      </c>
      <c r="E36" t="str">
        <f t="shared" si="2"/>
        <v>INSERT INTO wilayah (kecamatan, desa, no_telp) VALUES ('WEDARIJAKSA','JATIMULYO','59152');</v>
      </c>
      <c r="Q36" t="str">
        <f t="shared" si="1"/>
        <v>JATIMULYO</v>
      </c>
    </row>
    <row r="37" spans="1:17" ht="15.75" thickBot="1">
      <c r="A37" s="4">
        <v>4</v>
      </c>
      <c r="B37" s="5" t="s">
        <v>83</v>
      </c>
      <c r="C37" s="5">
        <v>59152</v>
      </c>
      <c r="E37" t="str">
        <f t="shared" si="2"/>
        <v>INSERT INTO wilayah (kecamatan, desa, no_telp) VALUES ('WEDARIJAKSA','JETAK','59152');</v>
      </c>
      <c r="Q37" t="str">
        <f t="shared" si="1"/>
        <v>JETAK</v>
      </c>
    </row>
    <row r="38" spans="1:17" ht="15.75" thickBot="1">
      <c r="A38" s="4">
        <v>5</v>
      </c>
      <c r="B38" s="5" t="s">
        <v>84</v>
      </c>
      <c r="C38" s="5">
        <v>59152</v>
      </c>
      <c r="E38" t="str">
        <f t="shared" si="2"/>
        <v>INSERT INTO wilayah (kecamatan, desa, no_telp) VALUES ('WEDARIJAKSA','JONTRO','59152');</v>
      </c>
      <c r="Q38" t="str">
        <f t="shared" si="1"/>
        <v>JONTRO</v>
      </c>
    </row>
    <row r="39" spans="1:17" ht="15.75" thickBot="1">
      <c r="A39" s="4">
        <v>6</v>
      </c>
      <c r="B39" s="5" t="s">
        <v>85</v>
      </c>
      <c r="C39" s="5">
        <v>59152</v>
      </c>
      <c r="E39" t="str">
        <f t="shared" si="2"/>
        <v>INSERT INTO wilayah (kecamatan, desa, no_telp) VALUES ('WEDARIJAKSA','KEPOH','59152');</v>
      </c>
      <c r="Q39" t="str">
        <f t="shared" si="1"/>
        <v>KEPOH</v>
      </c>
    </row>
    <row r="40" spans="1:17" ht="15.75" thickBot="1">
      <c r="A40" s="4">
        <v>7</v>
      </c>
      <c r="B40" s="5" t="s">
        <v>86</v>
      </c>
      <c r="C40" s="5">
        <v>59152</v>
      </c>
      <c r="E40" t="str">
        <f t="shared" si="2"/>
        <v>INSERT INTO wilayah (kecamatan, desa, no_telp) VALUES ('WEDARIJAKSA','MARGOREJO','59152');</v>
      </c>
      <c r="Q40" t="str">
        <f t="shared" si="1"/>
        <v>MARGOREJO</v>
      </c>
    </row>
    <row r="41" spans="1:17" ht="15.75" thickBot="1">
      <c r="A41" s="4">
        <v>8</v>
      </c>
      <c r="B41" s="5" t="s">
        <v>87</v>
      </c>
      <c r="C41" s="5">
        <v>59152</v>
      </c>
      <c r="E41" t="str">
        <f t="shared" si="2"/>
        <v>INSERT INTO wilayah (kecamatan, desa, no_telp) VALUES ('WEDARIJAKSA','NGURENREJO','59152');</v>
      </c>
      <c r="Q41" t="str">
        <f t="shared" si="1"/>
        <v>NGURENREJO</v>
      </c>
    </row>
    <row r="42" spans="1:17" ht="15.75" thickBot="1">
      <c r="A42" s="4">
        <v>9</v>
      </c>
      <c r="B42" s="5" t="s">
        <v>88</v>
      </c>
      <c r="C42" s="5">
        <v>59152</v>
      </c>
      <c r="E42" t="str">
        <f t="shared" si="2"/>
        <v>INSERT INTO wilayah (kecamatan, desa, no_telp) VALUES ('WEDARIJAKSA','NGURENSITI','59152');</v>
      </c>
      <c r="Q42" t="str">
        <f t="shared" si="1"/>
        <v>NGURENSITI</v>
      </c>
    </row>
    <row r="43" spans="1:17" ht="15.75" thickBot="1">
      <c r="A43" s="4">
        <v>10</v>
      </c>
      <c r="B43" s="5" t="s">
        <v>89</v>
      </c>
      <c r="C43" s="5">
        <v>59152</v>
      </c>
      <c r="E43" t="str">
        <f t="shared" si="2"/>
        <v>INSERT INTO wilayah (kecamatan, desa, no_telp) VALUES ('WEDARIJAKSA','PAGERHARJO','59152');</v>
      </c>
      <c r="Q43" t="str">
        <f t="shared" si="1"/>
        <v>PAGERHARJO</v>
      </c>
    </row>
    <row r="44" spans="1:17" ht="26.25" thickBot="1">
      <c r="A44" s="4">
        <v>11</v>
      </c>
      <c r="B44" s="5" t="s">
        <v>90</v>
      </c>
      <c r="C44" s="5">
        <v>59152</v>
      </c>
      <c r="E44" t="str">
        <f t="shared" si="2"/>
        <v>INSERT INTO wilayah (kecamatan, desa, no_telp) VALUES ('WEDARIJAKSA','PANGGUNGROYOM','59152');</v>
      </c>
      <c r="Q44" t="str">
        <f t="shared" si="1"/>
        <v>PANGGUNGROYOM</v>
      </c>
    </row>
    <row r="45" spans="1:17" ht="15.75" thickBot="1">
      <c r="A45" s="4">
        <v>12</v>
      </c>
      <c r="B45" s="5" t="s">
        <v>91</v>
      </c>
      <c r="C45" s="5">
        <v>59152</v>
      </c>
      <c r="E45" t="str">
        <f t="shared" si="2"/>
        <v>INSERT INTO wilayah (kecamatan, desa, no_telp) VALUES ('WEDARIJAKSA','SIDOHARJO','59152');</v>
      </c>
      <c r="Q45" t="str">
        <f t="shared" si="1"/>
        <v>SIDOHARJO</v>
      </c>
    </row>
    <row r="46" spans="1:17" ht="15.75" thickBot="1">
      <c r="A46" s="4">
        <v>13</v>
      </c>
      <c r="B46" s="5" t="s">
        <v>92</v>
      </c>
      <c r="C46" s="5">
        <v>59152</v>
      </c>
      <c r="E46" t="str">
        <f t="shared" si="2"/>
        <v>INSERT INTO wilayah (kecamatan, desa, no_telp) VALUES ('WEDARIJAKSA','SUKOHARJO','59152');</v>
      </c>
      <c r="Q46" t="str">
        <f t="shared" si="1"/>
        <v>SUKOHARJO</v>
      </c>
    </row>
    <row r="47" spans="1:17" ht="15.75" thickBot="1">
      <c r="A47" s="4">
        <v>14</v>
      </c>
      <c r="B47" s="5" t="s">
        <v>93</v>
      </c>
      <c r="C47" s="5">
        <v>59152</v>
      </c>
      <c r="E47" t="str">
        <f t="shared" si="2"/>
        <v>INSERT INTO wilayah (kecamatan, desa, no_telp) VALUES ('WEDARIJAKSA','SUWADUK','59152');</v>
      </c>
      <c r="Q47" t="str">
        <f t="shared" si="1"/>
        <v>SUWADUK</v>
      </c>
    </row>
    <row r="48" spans="1:17" ht="15.75" thickBot="1">
      <c r="A48" s="4">
        <v>15</v>
      </c>
      <c r="B48" s="5" t="s">
        <v>94</v>
      </c>
      <c r="C48" s="5">
        <v>59152</v>
      </c>
      <c r="E48" t="str">
        <f t="shared" si="2"/>
        <v>INSERT INTO wilayah (kecamatan, desa, no_telp) VALUES ('WEDARIJAKSA','TAWANGHARJO','59152');</v>
      </c>
      <c r="Q48" t="str">
        <f t="shared" si="1"/>
        <v>TAWANGHARJO</v>
      </c>
    </row>
    <row r="49" spans="1:17" ht="15.75" thickBot="1">
      <c r="A49" s="4">
        <v>16</v>
      </c>
      <c r="B49" s="5" t="s">
        <v>95</v>
      </c>
      <c r="C49" s="5">
        <v>59152</v>
      </c>
      <c r="E49" t="str">
        <f t="shared" si="2"/>
        <v>INSERT INTO wilayah (kecamatan, desa, no_telp) VALUES ('WEDARIJAKSA','TLOGOHARUM','59152');</v>
      </c>
      <c r="Q49" t="str">
        <f t="shared" si="1"/>
        <v>TLOGOHARUM</v>
      </c>
    </row>
    <row r="50" spans="1:17" ht="15.75" thickBot="1">
      <c r="A50" s="4">
        <v>17</v>
      </c>
      <c r="B50" s="5" t="s">
        <v>96</v>
      </c>
      <c r="C50" s="5">
        <v>59152</v>
      </c>
      <c r="E50" t="str">
        <f t="shared" si="2"/>
        <v>INSERT INTO wilayah (kecamatan, desa, no_telp) VALUES ('WEDARIJAKSA','TLUWUK','59152');</v>
      </c>
      <c r="Q50" t="str">
        <f t="shared" si="1"/>
        <v>TLUWUK</v>
      </c>
    </row>
    <row r="51" spans="1:17" ht="15.75" thickBot="1">
      <c r="A51" s="4">
        <v>18</v>
      </c>
      <c r="B51" s="5" t="s">
        <v>97</v>
      </c>
      <c r="C51" s="5">
        <v>59152</v>
      </c>
      <c r="E51" t="str">
        <f t="shared" si="2"/>
        <v>INSERT INTO wilayah (kecamatan, desa, no_telp) VALUES ('WEDARIJAKSA','WEDARIJAKSA','59152');</v>
      </c>
      <c r="Q51" t="str">
        <f t="shared" si="1"/>
        <v>WEDARIJAKSA</v>
      </c>
    </row>
    <row r="52" spans="1:17">
      <c r="B52" t="s">
        <v>79</v>
      </c>
      <c r="Q52" t="str">
        <f t="shared" si="1"/>
        <v/>
      </c>
    </row>
    <row r="53" spans="1:17">
      <c r="B53" t="s">
        <v>79</v>
      </c>
      <c r="Q53" t="str">
        <f t="shared" si="1"/>
        <v/>
      </c>
    </row>
    <row r="54" spans="1:17" ht="15.75" thickBot="1">
      <c r="B54" t="s">
        <v>79</v>
      </c>
      <c r="Q54" t="str">
        <f t="shared" si="1"/>
        <v/>
      </c>
    </row>
    <row r="55" spans="1:17" ht="15.75" thickBot="1">
      <c r="A55" s="4">
        <v>1</v>
      </c>
      <c r="B55" s="5" t="s">
        <v>98</v>
      </c>
      <c r="C55" s="5">
        <v>59163</v>
      </c>
      <c r="E55" t="str">
        <f>"INSERT INTO wilayah (kecamatan, desa, no_telp) VALUES ('MARGOREJO','"&amp;B55&amp;"','"&amp;C55&amp;"');"</f>
        <v>INSERT INTO wilayah (kecamatan, desa, no_telp) VALUES ('MARGOREJO','BADEGAN','59163');</v>
      </c>
      <c r="Q55" t="str">
        <f t="shared" si="1"/>
        <v>BADEGAN</v>
      </c>
    </row>
    <row r="56" spans="1:17" ht="15.75" thickBot="1">
      <c r="A56" s="4">
        <v>2</v>
      </c>
      <c r="B56" s="5" t="s">
        <v>99</v>
      </c>
      <c r="C56" s="5">
        <v>59163</v>
      </c>
      <c r="E56" t="str">
        <f t="shared" ref="E56:E72" si="3">"INSERT INTO wilayah (kecamatan, desa, no_telp) VALUES ('MARGOREJO','"&amp;B56&amp;"','"&amp;C56&amp;"');"</f>
        <v>INSERT INTO wilayah (kecamatan, desa, no_telp) VALUES ('MARGOREJO','BANYUURIP','59163');</v>
      </c>
      <c r="Q56" t="str">
        <f t="shared" si="1"/>
        <v>BANYUURIP</v>
      </c>
    </row>
    <row r="57" spans="1:17" ht="15.75" thickBot="1">
      <c r="A57" s="4">
        <v>3</v>
      </c>
      <c r="B57" s="5" t="s">
        <v>100</v>
      </c>
      <c r="C57" s="5">
        <v>59163</v>
      </c>
      <c r="E57" t="str">
        <f t="shared" si="3"/>
        <v>INSERT INTO wilayah (kecamatan, desa, no_telp) VALUES ('MARGOREJO','BUMIREJO','59163');</v>
      </c>
      <c r="Q57" t="str">
        <f t="shared" si="1"/>
        <v>BUMIREJO</v>
      </c>
    </row>
    <row r="58" spans="1:17" ht="15.75" thickBot="1">
      <c r="A58" s="4">
        <v>4</v>
      </c>
      <c r="B58" s="5" t="s">
        <v>101</v>
      </c>
      <c r="C58" s="5">
        <v>59163</v>
      </c>
      <c r="E58" t="str">
        <f t="shared" si="3"/>
        <v>INSERT INTO wilayah (kecamatan, desa, no_telp) VALUES ('MARGOREJO','DADIREJO','59163');</v>
      </c>
      <c r="Q58" t="str">
        <f t="shared" si="1"/>
        <v>DADIREJO</v>
      </c>
    </row>
    <row r="59" spans="1:17" ht="15.75" thickBot="1">
      <c r="A59" s="4">
        <v>5</v>
      </c>
      <c r="B59" s="5" t="s">
        <v>102</v>
      </c>
      <c r="C59" s="5">
        <v>59163</v>
      </c>
      <c r="E59" t="str">
        <f t="shared" si="3"/>
        <v>INSERT INTO wilayah (kecamatan, desa, no_telp) VALUES ('MARGOREJO','JAMBEAN KIDUL','59163');</v>
      </c>
      <c r="Q59" t="str">
        <f t="shared" si="1"/>
        <v>JAMBEAN KIDUL</v>
      </c>
    </row>
    <row r="60" spans="1:17" ht="15.75" thickBot="1">
      <c r="A60" s="4">
        <v>6</v>
      </c>
      <c r="B60" s="5" t="s">
        <v>103</v>
      </c>
      <c r="C60" s="5">
        <v>59163</v>
      </c>
      <c r="E60" t="str">
        <f t="shared" si="3"/>
        <v>INSERT INTO wilayah (kecamatan, desa, no_telp) VALUES ('MARGOREJO','JIMBARAN','59163');</v>
      </c>
      <c r="Q60" t="str">
        <f t="shared" si="1"/>
        <v>JIMBARAN</v>
      </c>
    </row>
    <row r="61" spans="1:17" ht="15.75" thickBot="1">
      <c r="A61" s="4">
        <v>7</v>
      </c>
      <c r="B61" s="5" t="s">
        <v>104</v>
      </c>
      <c r="C61" s="5">
        <v>59163</v>
      </c>
      <c r="E61" t="str">
        <f t="shared" si="3"/>
        <v>INSERT INTO wilayah (kecamatan, desa, no_telp) VALUES ('MARGOREJO','LANGENHARJO','59163');</v>
      </c>
      <c r="Q61" t="str">
        <f t="shared" si="1"/>
        <v>LANGENHARJO</v>
      </c>
    </row>
    <row r="62" spans="1:17" ht="15.75" thickBot="1">
      <c r="A62" s="4">
        <v>8</v>
      </c>
      <c r="B62" s="5" t="s">
        <v>105</v>
      </c>
      <c r="C62" s="5">
        <v>59163</v>
      </c>
      <c r="E62" t="str">
        <f t="shared" si="3"/>
        <v>INSERT INTO wilayah (kecamatan, desa, no_telp) VALUES ('MARGOREJO','LANGSE','59163');</v>
      </c>
      <c r="Q62" t="str">
        <f t="shared" si="1"/>
        <v>LANGSE</v>
      </c>
    </row>
    <row r="63" spans="1:17" ht="15.75" thickBot="1">
      <c r="A63" s="4">
        <v>9</v>
      </c>
      <c r="B63" s="5" t="s">
        <v>86</v>
      </c>
      <c r="C63" s="5">
        <v>59163</v>
      </c>
      <c r="E63" t="str">
        <f t="shared" si="3"/>
        <v>INSERT INTO wilayah (kecamatan, desa, no_telp) VALUES ('MARGOREJO','MARGOREJO','59163');</v>
      </c>
      <c r="Q63" t="str">
        <f t="shared" si="1"/>
        <v>MARGOREJO</v>
      </c>
    </row>
    <row r="64" spans="1:17" ht="15.75" thickBot="1">
      <c r="A64" s="4">
        <v>10</v>
      </c>
      <c r="B64" s="5" t="s">
        <v>106</v>
      </c>
      <c r="C64" s="5">
        <v>59163</v>
      </c>
      <c r="E64" t="str">
        <f t="shared" si="3"/>
        <v>INSERT INTO wilayah (kecamatan, desa, no_telp) VALUES ('MARGOREJO','METARAMAN','59163');</v>
      </c>
      <c r="Q64" t="str">
        <f t="shared" si="1"/>
        <v>METARAMAN</v>
      </c>
    </row>
    <row r="65" spans="1:17" ht="15.75" thickBot="1">
      <c r="A65" s="4">
        <v>11</v>
      </c>
      <c r="B65" s="5" t="s">
        <v>107</v>
      </c>
      <c r="C65" s="5">
        <v>59163</v>
      </c>
      <c r="E65" t="str">
        <f t="shared" si="3"/>
        <v>INSERT INTO wilayah (kecamatan, desa, no_telp) VALUES ('MARGOREJO','MUKTIHARJO','59163');</v>
      </c>
      <c r="Q65" t="str">
        <f t="shared" si="1"/>
        <v>MUKTIHARJO</v>
      </c>
    </row>
    <row r="66" spans="1:17" ht="15.75" thickBot="1">
      <c r="A66" s="4">
        <v>12</v>
      </c>
      <c r="B66" s="5" t="s">
        <v>108</v>
      </c>
      <c r="C66" s="5">
        <v>59163</v>
      </c>
      <c r="E66" t="str">
        <f t="shared" si="3"/>
        <v>INSERT INTO wilayah (kecamatan, desa, no_telp) VALUES ('MARGOREJO','NGAWEN','59163');</v>
      </c>
      <c r="Q66" t="str">
        <f t="shared" si="1"/>
        <v>NGAWEN</v>
      </c>
    </row>
    <row r="67" spans="1:17" ht="15.75" thickBot="1">
      <c r="A67" s="4">
        <v>13</v>
      </c>
      <c r="B67" s="5" t="s">
        <v>109</v>
      </c>
      <c r="C67" s="5">
        <v>59163</v>
      </c>
      <c r="E67" t="str">
        <f t="shared" si="3"/>
        <v>INSERT INTO wilayah (kecamatan, desa, no_telp) VALUES ('MARGOREJO','PEGANDAN','59163');</v>
      </c>
      <c r="Q67" t="str">
        <f t="shared" ref="Q67:Q130" si="4">UPPER(B67)</f>
        <v>PEGANDAN</v>
      </c>
    </row>
    <row r="68" spans="1:17" ht="15.75" thickBot="1">
      <c r="A68" s="4">
        <v>14</v>
      </c>
      <c r="B68" s="5" t="s">
        <v>110</v>
      </c>
      <c r="C68" s="5">
        <v>59163</v>
      </c>
      <c r="E68" t="str">
        <f t="shared" si="3"/>
        <v>INSERT INTO wilayah (kecamatan, desa, no_telp) VALUES ('MARGOREJO','PENAMBUHAN','59163');</v>
      </c>
      <c r="Q68" t="str">
        <f t="shared" si="4"/>
        <v>PENAMBUHAN</v>
      </c>
    </row>
    <row r="69" spans="1:17" ht="15.75" thickBot="1">
      <c r="A69" s="4">
        <v>15</v>
      </c>
      <c r="B69" s="5" t="s">
        <v>111</v>
      </c>
      <c r="C69" s="5">
        <v>59163</v>
      </c>
      <c r="E69" t="str">
        <f t="shared" si="3"/>
        <v>INSERT INTO wilayah (kecamatan, desa, no_telp) VALUES ('MARGOREJO','SOKOKULON','59163');</v>
      </c>
      <c r="Q69" t="str">
        <f t="shared" si="4"/>
        <v>SOKOKULON</v>
      </c>
    </row>
    <row r="70" spans="1:17" ht="15.75" thickBot="1">
      <c r="A70" s="4">
        <v>16</v>
      </c>
      <c r="B70" s="5" t="s">
        <v>112</v>
      </c>
      <c r="C70" s="5">
        <v>59163</v>
      </c>
      <c r="E70" t="str">
        <f t="shared" si="3"/>
        <v>INSERT INTO wilayah (kecamatan, desa, no_telp) VALUES ('MARGOREJO','SUKOBUBUK','59163');</v>
      </c>
      <c r="Q70" t="str">
        <f t="shared" si="4"/>
        <v>SUKOBUBUK</v>
      </c>
    </row>
    <row r="71" spans="1:17" ht="15.75" thickBot="1">
      <c r="A71" s="4">
        <v>17</v>
      </c>
      <c r="B71" s="5" t="s">
        <v>92</v>
      </c>
      <c r="C71" s="5">
        <v>59163</v>
      </c>
      <c r="E71" t="str">
        <f t="shared" si="3"/>
        <v>INSERT INTO wilayah (kecamatan, desa, no_telp) VALUES ('MARGOREJO','SUKOHARJO','59163');</v>
      </c>
      <c r="Q71" t="str">
        <f t="shared" si="4"/>
        <v>SUKOHARJO</v>
      </c>
    </row>
    <row r="72" spans="1:17" ht="15.75" thickBot="1">
      <c r="A72" s="4">
        <v>19</v>
      </c>
      <c r="B72" s="5" t="s">
        <v>113</v>
      </c>
      <c r="C72" s="5">
        <v>59163</v>
      </c>
      <c r="E72" t="str">
        <f t="shared" si="3"/>
        <v>INSERT INTO wilayah (kecamatan, desa, no_telp) VALUES ('MARGOREJO','WANGUNREJO','59163');</v>
      </c>
      <c r="Q72" t="str">
        <f t="shared" si="4"/>
        <v>WANGUNREJO</v>
      </c>
    </row>
    <row r="73" spans="1:17">
      <c r="B73" t="s">
        <v>79</v>
      </c>
      <c r="Q73" t="str">
        <f t="shared" si="4"/>
        <v/>
      </c>
    </row>
    <row r="74" spans="1:17" ht="15.75" thickBot="1">
      <c r="B74" t="s">
        <v>79</v>
      </c>
      <c r="Q74" t="str">
        <f t="shared" si="4"/>
        <v/>
      </c>
    </row>
    <row r="75" spans="1:17" ht="15.75" thickBot="1">
      <c r="A75" s="4">
        <v>1</v>
      </c>
      <c r="B75" s="5" t="s">
        <v>114</v>
      </c>
      <c r="C75" s="5">
        <v>59153</v>
      </c>
      <c r="E75" t="str">
        <f>"INSERT INTO wilayah (kecamatan, desa, no_telp) VALUES ('TRANGKIL','"&amp;B75&amp;"','"&amp;C75&amp;"');"</f>
        <v>INSERT INTO wilayah (kecamatan, desa, no_telp) VALUES ('TRANGKIL','ASEMPAPAN','59153');</v>
      </c>
      <c r="Q75" t="str">
        <f t="shared" si="4"/>
        <v>ASEMPAPAN</v>
      </c>
    </row>
    <row r="76" spans="1:17" ht="15.75" thickBot="1">
      <c r="A76" s="4">
        <v>2</v>
      </c>
      <c r="B76" s="5" t="s">
        <v>115</v>
      </c>
      <c r="C76" s="5">
        <v>59153</v>
      </c>
      <c r="E76" t="str">
        <f t="shared" ref="E76:E90" si="5">"INSERT INTO wilayah (kecamatan, desa, no_telp) VALUES ('TRANGKIL','"&amp;B76&amp;"','"&amp;C76&amp;"');"</f>
        <v>INSERT INTO wilayah (kecamatan, desa, no_telp) VALUES ('TRANGKIL','GUYANGAN','59153');</v>
      </c>
      <c r="Q76" t="str">
        <f t="shared" si="4"/>
        <v>GUYANGAN</v>
      </c>
    </row>
    <row r="77" spans="1:17" ht="15.75" thickBot="1">
      <c r="A77" s="4">
        <v>3</v>
      </c>
      <c r="B77" s="5" t="s">
        <v>116</v>
      </c>
      <c r="C77" s="5">
        <v>59153</v>
      </c>
      <c r="E77" t="str">
        <f t="shared" si="5"/>
        <v>INSERT INTO wilayah (kecamatan, desa, no_telp) VALUES ('TRANGKIL','KADILANGU','59153');</v>
      </c>
      <c r="Q77" t="str">
        <f t="shared" si="4"/>
        <v>KADILANGU</v>
      </c>
    </row>
    <row r="78" spans="1:17" ht="15.75" thickBot="1">
      <c r="A78" s="4">
        <v>4</v>
      </c>
      <c r="B78" s="5" t="s">
        <v>117</v>
      </c>
      <c r="C78" s="5">
        <v>59153</v>
      </c>
      <c r="E78" t="str">
        <f t="shared" si="5"/>
        <v>INSERT INTO wilayah (kecamatan, desa, no_telp) VALUES ('TRANGKIL','KAJAR','59153');</v>
      </c>
      <c r="Q78" t="str">
        <f t="shared" si="4"/>
        <v>KAJAR</v>
      </c>
    </row>
    <row r="79" spans="1:17" ht="15.75" thickBot="1">
      <c r="A79" s="4">
        <v>5</v>
      </c>
      <c r="B79" s="5" t="s">
        <v>118</v>
      </c>
      <c r="C79" s="5">
        <v>59153</v>
      </c>
      <c r="E79" t="str">
        <f t="shared" si="5"/>
        <v>INSERT INTO wilayah (kecamatan, desa, no_telp) VALUES ('TRANGKIL','KARANGLEGI','59153');</v>
      </c>
      <c r="Q79" t="str">
        <f t="shared" si="4"/>
        <v>KARANGLEGI</v>
      </c>
    </row>
    <row r="80" spans="1:17" ht="15.75" thickBot="1">
      <c r="A80" s="4">
        <v>6</v>
      </c>
      <c r="B80" s="5" t="s">
        <v>119</v>
      </c>
      <c r="C80" s="5">
        <v>59153</v>
      </c>
      <c r="E80" t="str">
        <f t="shared" si="5"/>
        <v>INSERT INTO wilayah (kecamatan, desa, no_telp) VALUES ('TRANGKIL','KARANGWAGE','59153');</v>
      </c>
      <c r="Q80" t="str">
        <f t="shared" si="4"/>
        <v>KARANGWAGE</v>
      </c>
    </row>
    <row r="81" spans="1:17" ht="15.75" thickBot="1">
      <c r="A81" s="4">
        <v>7</v>
      </c>
      <c r="B81" s="5" t="s">
        <v>120</v>
      </c>
      <c r="C81" s="5">
        <v>59153</v>
      </c>
      <c r="E81" t="str">
        <f t="shared" si="5"/>
        <v>INSERT INTO wilayah (kecamatan, desa, no_telp) VALUES ('TRANGKIL','KERTOMULYO','59153');</v>
      </c>
      <c r="Q81" t="str">
        <f t="shared" si="4"/>
        <v>KERTOMULYO</v>
      </c>
    </row>
    <row r="82" spans="1:17" ht="15.75" thickBot="1">
      <c r="A82" s="4">
        <v>8</v>
      </c>
      <c r="B82" s="5" t="s">
        <v>121</v>
      </c>
      <c r="C82" s="5">
        <v>59153</v>
      </c>
      <c r="E82" t="str">
        <f t="shared" si="5"/>
        <v>INSERT INTO wilayah (kecamatan, desa, no_telp) VALUES ('TRANGKIL','KETANEN','59153');</v>
      </c>
      <c r="Q82" t="str">
        <f t="shared" si="4"/>
        <v>KETANEN</v>
      </c>
    </row>
    <row r="83" spans="1:17" ht="15.75" thickBot="1">
      <c r="A83" s="4">
        <v>9</v>
      </c>
      <c r="B83" s="5" t="s">
        <v>122</v>
      </c>
      <c r="C83" s="5">
        <v>59153</v>
      </c>
      <c r="E83" t="str">
        <f t="shared" si="5"/>
        <v>INSERT INTO wilayah (kecamatan, desa, no_telp) VALUES ('TRANGKIL','KRANDAN','59153');</v>
      </c>
      <c r="Q83" t="str">
        <f t="shared" si="4"/>
        <v>KRANDAN</v>
      </c>
    </row>
    <row r="84" spans="1:17" ht="15.75" thickBot="1">
      <c r="A84" s="4">
        <v>10</v>
      </c>
      <c r="B84" s="5" t="s">
        <v>123</v>
      </c>
      <c r="C84" s="5">
        <v>59153</v>
      </c>
      <c r="E84" t="str">
        <f t="shared" si="5"/>
        <v>INSERT INTO wilayah (kecamatan, desa, no_telp) VALUES ('TRANGKIL','MOJOAGUNG','59153');</v>
      </c>
      <c r="Q84" t="str">
        <f t="shared" si="4"/>
        <v>MOJOAGUNG</v>
      </c>
    </row>
    <row r="85" spans="1:17" ht="15.75" thickBot="1">
      <c r="A85" s="4">
        <v>11</v>
      </c>
      <c r="B85" s="5" t="s">
        <v>124</v>
      </c>
      <c r="C85" s="5">
        <v>59153</v>
      </c>
      <c r="E85" t="str">
        <f t="shared" si="5"/>
        <v>INSERT INTO wilayah (kecamatan, desa, no_telp) VALUES ('TRANGKIL','PASUCEN','59153');</v>
      </c>
      <c r="Q85" t="str">
        <f t="shared" si="4"/>
        <v>PASUCEN</v>
      </c>
    </row>
    <row r="86" spans="1:17" ht="15.75" thickBot="1">
      <c r="A86" s="4">
        <v>12</v>
      </c>
      <c r="B86" s="5" t="s">
        <v>125</v>
      </c>
      <c r="C86" s="5">
        <v>59153</v>
      </c>
      <c r="E86" t="str">
        <f t="shared" si="5"/>
        <v>INSERT INTO wilayah (kecamatan, desa, no_telp) VALUES ('TRANGKIL','REJOAGUNG','59153');</v>
      </c>
      <c r="Q86" t="str">
        <f t="shared" si="4"/>
        <v>REJOAGUNG</v>
      </c>
    </row>
    <row r="87" spans="1:17" ht="15.75" thickBot="1">
      <c r="A87" s="4">
        <v>13</v>
      </c>
      <c r="B87" s="5" t="s">
        <v>126</v>
      </c>
      <c r="C87" s="5">
        <v>59153</v>
      </c>
      <c r="E87" t="str">
        <f t="shared" si="5"/>
        <v>INSERT INTO wilayah (kecamatan, desa, no_telp) VALUES ('TRANGKIL','SAMBILAWANG','59153');</v>
      </c>
      <c r="Q87" t="str">
        <f t="shared" si="4"/>
        <v>SAMBILAWANG</v>
      </c>
    </row>
    <row r="88" spans="1:17" ht="15.75" thickBot="1">
      <c r="A88" s="4">
        <v>14</v>
      </c>
      <c r="B88" s="5" t="s">
        <v>127</v>
      </c>
      <c r="C88" s="5">
        <v>59153</v>
      </c>
      <c r="E88" t="str">
        <f t="shared" si="5"/>
        <v>INSERT INTO wilayah (kecamatan, desa, no_telp) VALUES ('TRANGKIL','TEGALHARJO','59153');</v>
      </c>
      <c r="Q88" t="str">
        <f t="shared" si="4"/>
        <v>TEGALHARJO</v>
      </c>
    </row>
    <row r="89" spans="1:17" ht="15.75" thickBot="1">
      <c r="A89" s="4">
        <v>15</v>
      </c>
      <c r="B89" s="5" t="s">
        <v>128</v>
      </c>
      <c r="C89" s="5">
        <v>59153</v>
      </c>
      <c r="E89" t="str">
        <f t="shared" si="5"/>
        <v>INSERT INTO wilayah (kecamatan, desa, no_telp) VALUES ('TRANGKIL','TLUTUP','59153');</v>
      </c>
      <c r="Q89" t="str">
        <f t="shared" si="4"/>
        <v>TLUTUP</v>
      </c>
    </row>
    <row r="90" spans="1:17" ht="15.75" thickBot="1">
      <c r="A90" s="4">
        <v>16</v>
      </c>
      <c r="B90" s="5" t="s">
        <v>129</v>
      </c>
      <c r="C90" s="5">
        <v>59153</v>
      </c>
      <c r="E90" t="str">
        <f t="shared" si="5"/>
        <v>INSERT INTO wilayah (kecamatan, desa, no_telp) VALUES ('TRANGKIL','TRANGKIL','59153');</v>
      </c>
      <c r="Q90" t="str">
        <f t="shared" si="4"/>
        <v>TRANGKIL</v>
      </c>
    </row>
    <row r="91" spans="1:17">
      <c r="B91" t="s">
        <v>79</v>
      </c>
      <c r="Q91" t="str">
        <f t="shared" si="4"/>
        <v/>
      </c>
    </row>
    <row r="92" spans="1:17" ht="15.75" thickBot="1">
      <c r="B92" t="s">
        <v>79</v>
      </c>
      <c r="Q92" t="str">
        <f t="shared" si="4"/>
        <v/>
      </c>
    </row>
    <row r="93" spans="1:17" ht="15.75" thickBot="1">
      <c r="A93" s="4">
        <v>1</v>
      </c>
      <c r="B93" s="5" t="s">
        <v>130</v>
      </c>
      <c r="C93" s="5">
        <v>59185</v>
      </c>
      <c r="E93" t="str">
        <f>"INSERT INTO wilayah (kecamatan, desa, no_telp) VALUES ('JUWANA','"&amp;B93&amp;"','"&amp;C93&amp;"');"</f>
        <v>INSERT INTO wilayah (kecamatan, desa, no_telp) VALUES ('JUWANA','AGUNGMULYO','59185');</v>
      </c>
      <c r="Q93" t="str">
        <f t="shared" si="4"/>
        <v>AGUNGMULYO</v>
      </c>
    </row>
    <row r="94" spans="1:17" ht="15.75" thickBot="1">
      <c r="A94" s="4">
        <v>2</v>
      </c>
      <c r="B94" s="5" t="s">
        <v>144</v>
      </c>
      <c r="C94" s="5">
        <v>59185</v>
      </c>
      <c r="E94" t="str">
        <f t="shared" ref="E94:E120" si="6">"INSERT INTO wilayah (kecamatan, desa, no_telp) VALUES ('JUWANA','"&amp;B94&amp;"','"&amp;C94&amp;"');"</f>
        <v>INSERT INTO wilayah (kecamatan, desa, no_telp) VALUES ('JUWANA','BAJOMULYO','59185');</v>
      </c>
      <c r="Q94" t="str">
        <f t="shared" si="4"/>
        <v>BAJOMULYO</v>
      </c>
    </row>
    <row r="95" spans="1:17" ht="15.75" thickBot="1">
      <c r="A95" s="4">
        <v>3</v>
      </c>
      <c r="B95" s="5" t="s">
        <v>145</v>
      </c>
      <c r="C95" s="5">
        <v>59185</v>
      </c>
      <c r="E95" t="str">
        <f t="shared" si="6"/>
        <v>INSERT INTO wilayah (kecamatan, desa, no_telp) VALUES ('JUWANA','BAKARAN KULON','59185');</v>
      </c>
      <c r="Q95" t="str">
        <f t="shared" si="4"/>
        <v>BAKARAN KULON</v>
      </c>
    </row>
    <row r="96" spans="1:17" ht="15.75" thickBot="1">
      <c r="A96" s="4">
        <v>4</v>
      </c>
      <c r="B96" s="5" t="s">
        <v>146</v>
      </c>
      <c r="C96" s="5">
        <v>59185</v>
      </c>
      <c r="E96" t="str">
        <f t="shared" si="6"/>
        <v>INSERT INTO wilayah (kecamatan, desa, no_telp) VALUES ('JUWANA','BAKARAN WETAN','59185');</v>
      </c>
      <c r="Q96" t="str">
        <f t="shared" si="4"/>
        <v>BAKARAN WETAN</v>
      </c>
    </row>
    <row r="97" spans="1:17" ht="15.75" thickBot="1">
      <c r="A97" s="4">
        <v>5</v>
      </c>
      <c r="B97" s="5" t="s">
        <v>147</v>
      </c>
      <c r="C97" s="5">
        <v>59185</v>
      </c>
      <c r="E97" t="str">
        <f t="shared" si="6"/>
        <v>INSERT INTO wilayah (kecamatan, desa, no_telp) VALUES ('JUWANA','BENDAR','59185');</v>
      </c>
      <c r="Q97" t="str">
        <f t="shared" si="4"/>
        <v>BENDAR</v>
      </c>
    </row>
    <row r="98" spans="1:17" ht="15.75" thickBot="1">
      <c r="A98" s="4">
        <v>6</v>
      </c>
      <c r="B98" s="5" t="s">
        <v>148</v>
      </c>
      <c r="C98" s="5">
        <v>59185</v>
      </c>
      <c r="E98" t="str">
        <f t="shared" si="6"/>
        <v>INSERT INTO wilayah (kecamatan, desa, no_telp) VALUES ('JUWANA','BRINGIN','59185');</v>
      </c>
      <c r="Q98" t="str">
        <f t="shared" si="4"/>
        <v>BRINGIN</v>
      </c>
    </row>
    <row r="99" spans="1:17" ht="15.75" thickBot="1">
      <c r="A99" s="4">
        <v>7</v>
      </c>
      <c r="B99" s="5" t="s">
        <v>100</v>
      </c>
      <c r="C99" s="5">
        <v>59185</v>
      </c>
      <c r="E99" t="str">
        <f t="shared" si="6"/>
        <v>INSERT INTO wilayah (kecamatan, desa, no_telp) VALUES ('JUWANA','BUMIREJO','59185');</v>
      </c>
      <c r="Q99" t="str">
        <f t="shared" si="4"/>
        <v>BUMIREJO</v>
      </c>
    </row>
    <row r="100" spans="1:17" ht="15.75" thickBot="1">
      <c r="A100" s="4">
        <v>8</v>
      </c>
      <c r="B100" s="5" t="s">
        <v>149</v>
      </c>
      <c r="C100" s="5">
        <v>59185</v>
      </c>
      <c r="E100" t="str">
        <f t="shared" si="6"/>
        <v>INSERT INTO wilayah (kecamatan, desa, no_telp) VALUES ('JUWANA','DOROPAYUNG','59185');</v>
      </c>
      <c r="Q100" t="str">
        <f t="shared" si="4"/>
        <v>DOROPAYUNG</v>
      </c>
    </row>
    <row r="101" spans="1:17" ht="15.75" thickBot="1">
      <c r="A101" s="4">
        <v>9</v>
      </c>
      <c r="B101" s="5" t="s">
        <v>150</v>
      </c>
      <c r="C101" s="5">
        <v>59185</v>
      </c>
      <c r="E101" t="str">
        <f t="shared" si="6"/>
        <v>INSERT INTO wilayah (kecamatan, desa, no_telp) VALUES ('JUWANA','DUKUTALIT','59185');</v>
      </c>
      <c r="Q101" t="str">
        <f t="shared" si="4"/>
        <v>DUKUTALIT</v>
      </c>
    </row>
    <row r="102" spans="1:17" ht="15.75" thickBot="1">
      <c r="A102" s="4">
        <v>10</v>
      </c>
      <c r="B102" s="5" t="s">
        <v>151</v>
      </c>
      <c r="C102" s="5">
        <v>59185</v>
      </c>
      <c r="E102" t="str">
        <f t="shared" si="6"/>
        <v>INSERT INTO wilayah (kecamatan, desa, no_telp) VALUES ('JUWANA','GADINGREJO','59185');</v>
      </c>
      <c r="Q102" t="str">
        <f t="shared" si="4"/>
        <v>GADINGREJO</v>
      </c>
    </row>
    <row r="103" spans="1:17" ht="15.75" thickBot="1">
      <c r="A103" s="4">
        <v>11</v>
      </c>
      <c r="B103" s="5" t="s">
        <v>152</v>
      </c>
      <c r="C103" s="5">
        <v>59185</v>
      </c>
      <c r="E103" t="str">
        <f t="shared" si="6"/>
        <v>INSERT INTO wilayah (kecamatan, desa, no_telp) VALUES ('JUWANA','GENENGMULYO','59185');</v>
      </c>
      <c r="Q103" t="str">
        <f t="shared" si="4"/>
        <v>GENENGMULYO</v>
      </c>
    </row>
    <row r="104" spans="1:17" ht="15.75" thickBot="1">
      <c r="A104" s="4">
        <v>12</v>
      </c>
      <c r="B104" s="5" t="s">
        <v>153</v>
      </c>
      <c r="C104" s="5">
        <v>59185</v>
      </c>
      <c r="E104" t="str">
        <f t="shared" si="6"/>
        <v>INSERT INTO wilayah (kecamatan, desa, no_telp) VALUES ('JUWANA','GROWONG KIDUL','59185');</v>
      </c>
      <c r="Q104" t="str">
        <f t="shared" si="4"/>
        <v>GROWONG KIDUL</v>
      </c>
    </row>
    <row r="105" spans="1:17" ht="15.75" thickBot="1">
      <c r="A105" s="4">
        <v>13</v>
      </c>
      <c r="B105" s="5" t="s">
        <v>154</v>
      </c>
      <c r="C105" s="5">
        <v>59185</v>
      </c>
      <c r="E105" t="str">
        <f t="shared" si="6"/>
        <v>INSERT INTO wilayah (kecamatan, desa, no_telp) VALUES ('JUWANA','GROWONG LOR','59185');</v>
      </c>
      <c r="Q105" t="str">
        <f t="shared" si="4"/>
        <v>GROWONG LOR</v>
      </c>
    </row>
    <row r="106" spans="1:17" ht="15.75" thickBot="1">
      <c r="A106" s="4">
        <v>14</v>
      </c>
      <c r="B106" s="5" t="s">
        <v>155</v>
      </c>
      <c r="C106" s="5">
        <v>59185</v>
      </c>
      <c r="E106" t="str">
        <f t="shared" si="6"/>
        <v>INSERT INTO wilayah (kecamatan, desa, no_telp) VALUES ('JUWANA','JEPURO','59185');</v>
      </c>
      <c r="Q106" t="str">
        <f t="shared" si="4"/>
        <v>JEPURO</v>
      </c>
    </row>
    <row r="107" spans="1:17" ht="15.75" thickBot="1">
      <c r="A107" s="4">
        <v>15</v>
      </c>
      <c r="B107" s="5" t="s">
        <v>156</v>
      </c>
      <c r="C107" s="5">
        <v>59185</v>
      </c>
      <c r="E107" t="str">
        <f t="shared" si="6"/>
        <v>INSERT INTO wilayah (kecamatan, desa, no_telp) VALUES ('JUWANA','KARANG','59185');</v>
      </c>
      <c r="Q107" t="str">
        <f t="shared" si="4"/>
        <v>KARANG</v>
      </c>
    </row>
    <row r="108" spans="1:17" ht="15.75" thickBot="1">
      <c r="A108" s="4">
        <v>16</v>
      </c>
      <c r="B108" s="5" t="s">
        <v>157</v>
      </c>
      <c r="C108" s="5">
        <v>59185</v>
      </c>
      <c r="E108" t="str">
        <f t="shared" si="6"/>
        <v>INSERT INTO wilayah (kecamatan, desa, no_telp) VALUES ('JUWANA','KARANGREJO','59185');</v>
      </c>
      <c r="Q108" t="str">
        <f t="shared" si="4"/>
        <v>KARANGREJO</v>
      </c>
    </row>
    <row r="109" spans="1:17" ht="15.75" thickBot="1">
      <c r="A109" s="4">
        <v>17</v>
      </c>
      <c r="B109" s="5" t="s">
        <v>158</v>
      </c>
      <c r="C109" s="5">
        <v>59185</v>
      </c>
      <c r="E109" t="str">
        <f t="shared" si="6"/>
        <v>INSERT INTO wilayah (kecamatan, desa, no_telp) VALUES ('JUWANA','KAUMAN','59185');</v>
      </c>
      <c r="Q109" t="str">
        <f t="shared" si="4"/>
        <v>KAUMAN</v>
      </c>
    </row>
    <row r="110" spans="1:17" ht="15.75" thickBot="1">
      <c r="A110" s="4">
        <v>18</v>
      </c>
      <c r="B110" s="5" t="s">
        <v>159</v>
      </c>
      <c r="C110" s="5">
        <v>59185</v>
      </c>
      <c r="E110" t="str">
        <f t="shared" si="6"/>
        <v>INSERT INTO wilayah (kecamatan, desa, no_telp) VALUES ('JUWANA','KEBONSAWAHAN','59185');</v>
      </c>
      <c r="Q110" t="str">
        <f t="shared" si="4"/>
        <v>KEBONSAWAHAN</v>
      </c>
    </row>
    <row r="111" spans="1:17" ht="15.75" thickBot="1">
      <c r="A111" s="4">
        <v>19</v>
      </c>
      <c r="B111" s="5" t="s">
        <v>160</v>
      </c>
      <c r="C111" s="5">
        <v>59185</v>
      </c>
      <c r="E111" t="str">
        <f t="shared" si="6"/>
        <v>INSERT INTO wilayah (kecamatan, desa, no_telp) VALUES ('JUWANA','KEDUNGPANCING','59185');</v>
      </c>
      <c r="Q111" t="str">
        <f t="shared" si="4"/>
        <v>KEDUNGPANCING</v>
      </c>
    </row>
    <row r="112" spans="1:17" ht="15.75" thickBot="1">
      <c r="A112" s="4">
        <v>20</v>
      </c>
      <c r="B112" s="5" t="s">
        <v>161</v>
      </c>
      <c r="C112" s="5">
        <v>59185</v>
      </c>
      <c r="E112" t="str">
        <f t="shared" si="6"/>
        <v>INSERT INTO wilayah (kecamatan, desa, no_telp) VALUES ('JUWANA','KETIP','59185');</v>
      </c>
      <c r="Q112" t="str">
        <f t="shared" si="4"/>
        <v>KETIP</v>
      </c>
    </row>
    <row r="113" spans="1:17" ht="15.75" thickBot="1">
      <c r="A113" s="4">
        <v>21</v>
      </c>
      <c r="B113" s="5" t="s">
        <v>162</v>
      </c>
      <c r="C113" s="5">
        <v>59185</v>
      </c>
      <c r="E113" t="str">
        <f t="shared" si="6"/>
        <v>INSERT INTO wilayah (kecamatan, desa, no_telp) VALUES ('JUWANA','KUDUKERAS','59185');</v>
      </c>
      <c r="Q113" t="str">
        <f t="shared" si="4"/>
        <v>KUDUKERAS</v>
      </c>
    </row>
    <row r="114" spans="1:17" ht="15.75" thickBot="1">
      <c r="A114" s="4">
        <v>22</v>
      </c>
      <c r="B114" s="5" t="s">
        <v>104</v>
      </c>
      <c r="C114" s="5">
        <v>59185</v>
      </c>
      <c r="E114" t="str">
        <f t="shared" si="6"/>
        <v>INSERT INTO wilayah (kecamatan, desa, no_telp) VALUES ('JUWANA','LANGENHARJO','59185');</v>
      </c>
      <c r="Q114" t="str">
        <f t="shared" si="4"/>
        <v>LANGENHARJO</v>
      </c>
    </row>
    <row r="115" spans="1:17" ht="15.75" thickBot="1">
      <c r="A115" s="4">
        <v>23</v>
      </c>
      <c r="B115" s="5" t="s">
        <v>163</v>
      </c>
      <c r="C115" s="5">
        <v>59185</v>
      </c>
      <c r="E115" t="str">
        <f t="shared" si="6"/>
        <v>INSERT INTO wilayah (kecamatan, desa, no_telp) VALUES ('JUWANA','MARGOMULYO','59185');</v>
      </c>
      <c r="Q115" t="str">
        <f t="shared" si="4"/>
        <v>MARGOMULYO</v>
      </c>
    </row>
    <row r="116" spans="1:17" ht="15.75" thickBot="1">
      <c r="A116" s="4">
        <v>24</v>
      </c>
      <c r="B116" s="5" t="s">
        <v>164</v>
      </c>
      <c r="C116" s="5">
        <v>59185</v>
      </c>
      <c r="E116" t="str">
        <f t="shared" si="6"/>
        <v>INSERT INTO wilayah (kecamatan, desa, no_telp) VALUES ('JUWANA','MINTOMULYO','59185');</v>
      </c>
      <c r="Q116" t="str">
        <f t="shared" si="4"/>
        <v>MINTOMULYO</v>
      </c>
    </row>
    <row r="117" spans="1:17" ht="15.75" thickBot="1">
      <c r="A117" s="4">
        <v>25</v>
      </c>
      <c r="B117" s="5" t="s">
        <v>165</v>
      </c>
      <c r="C117" s="5">
        <v>59185</v>
      </c>
      <c r="E117" t="str">
        <f t="shared" si="6"/>
        <v>INSERT INTO wilayah (kecamatan, desa, no_telp) VALUES ('JUWANA','PAJEKSAN','59185');</v>
      </c>
      <c r="Q117" t="str">
        <f t="shared" si="4"/>
        <v>PAJEKSAN</v>
      </c>
    </row>
    <row r="118" spans="1:17" ht="15.75" thickBot="1">
      <c r="A118" s="4">
        <v>26</v>
      </c>
      <c r="B118" s="5" t="s">
        <v>166</v>
      </c>
      <c r="C118" s="5">
        <v>59185</v>
      </c>
      <c r="E118" t="str">
        <f t="shared" si="6"/>
        <v>INSERT INTO wilayah (kecamatan, desa, no_telp) VALUES ('JUWANA','PEKUWON','59185');</v>
      </c>
      <c r="Q118" t="str">
        <f t="shared" si="4"/>
        <v>PEKUWON</v>
      </c>
    </row>
    <row r="119" spans="1:17" ht="15.75" thickBot="1">
      <c r="A119" s="4">
        <v>27</v>
      </c>
      <c r="B119" s="5" t="s">
        <v>167</v>
      </c>
      <c r="C119" s="5">
        <v>59185</v>
      </c>
      <c r="E119" t="str">
        <f t="shared" si="6"/>
        <v>INSERT INTO wilayah (kecamatan, desa, no_telp) VALUES ('JUWANA','SEJOMULYO','59185');</v>
      </c>
      <c r="Q119" t="str">
        <f t="shared" si="4"/>
        <v>SEJOMULYO</v>
      </c>
    </row>
    <row r="120" spans="1:17" ht="15.75" thickBot="1">
      <c r="A120" s="4">
        <v>28</v>
      </c>
      <c r="B120" s="5" t="s">
        <v>168</v>
      </c>
      <c r="C120" s="5">
        <v>59185</v>
      </c>
      <c r="E120" t="str">
        <f t="shared" si="6"/>
        <v>INSERT INTO wilayah (kecamatan, desa, no_telp) VALUES ('JUWANA','TLUWAH','59185');</v>
      </c>
      <c r="Q120" t="str">
        <f t="shared" si="4"/>
        <v>TLUWAH</v>
      </c>
    </row>
    <row r="121" spans="1:17">
      <c r="Q121" t="str">
        <f t="shared" si="4"/>
        <v/>
      </c>
    </row>
    <row r="122" spans="1:17" ht="15.75" thickBot="1">
      <c r="B122" t="s">
        <v>79</v>
      </c>
      <c r="Q122" t="str">
        <f t="shared" si="4"/>
        <v/>
      </c>
    </row>
    <row r="123" spans="1:17" ht="15.75" thickBot="1">
      <c r="A123" s="4">
        <v>1</v>
      </c>
      <c r="B123" s="5" t="s">
        <v>131</v>
      </c>
      <c r="C123" s="5">
        <v>59158</v>
      </c>
      <c r="E123" t="str">
        <f>"INSERT INTO wilayah (kecamatan, desa, no_telp) VALUES ('DUKUHSETI','"&amp;B123&amp;"','"&amp;C123&amp;"');"</f>
        <v>INSERT INTO wilayah (kecamatan, desa, no_telp) VALUES ('DUKUHSETI','BAKALAN','59158');</v>
      </c>
      <c r="Q123" t="str">
        <f t="shared" si="4"/>
        <v>BAKALAN</v>
      </c>
    </row>
    <row r="124" spans="1:17" ht="15.75" thickBot="1">
      <c r="A124" s="4">
        <v>2</v>
      </c>
      <c r="B124" s="5" t="s">
        <v>132</v>
      </c>
      <c r="C124" s="5">
        <v>59158</v>
      </c>
      <c r="E124" t="str">
        <f t="shared" ref="E124:E134" si="7">"INSERT INTO wilayah (kecamatan, desa, no_telp) VALUES ('DUKUHSETI','"&amp;B124&amp;"','"&amp;C124&amp;"');"</f>
        <v>INSERT INTO wilayah (kecamatan, desa, no_telp) VALUES ('DUKUHSETI','DUMPIL','59158');</v>
      </c>
      <c r="Q124" t="str">
        <f t="shared" si="4"/>
        <v>DUMPIL</v>
      </c>
    </row>
    <row r="125" spans="1:17" ht="15.75" thickBot="1">
      <c r="A125" s="4">
        <v>3</v>
      </c>
      <c r="B125" s="5" t="s">
        <v>133</v>
      </c>
      <c r="C125" s="5">
        <v>59158</v>
      </c>
      <c r="E125" t="str">
        <f t="shared" si="7"/>
        <v>INSERT INTO wilayah (kecamatan, desa, no_telp) VALUES ('DUKUHSETI','NGAGEL','59158');</v>
      </c>
      <c r="Q125" t="str">
        <f t="shared" si="4"/>
        <v>NGAGEL</v>
      </c>
    </row>
    <row r="126" spans="1:17" ht="15.75" thickBot="1">
      <c r="A126" s="4">
        <v>4</v>
      </c>
      <c r="B126" s="5" t="s">
        <v>134</v>
      </c>
      <c r="C126" s="5">
        <v>59158</v>
      </c>
      <c r="E126" t="str">
        <f t="shared" si="7"/>
        <v>INSERT INTO wilayah (kecamatan, desa, no_telp) VALUES ('DUKUHSETI','KENANTI','59158');</v>
      </c>
      <c r="Q126" t="str">
        <f t="shared" si="4"/>
        <v>KENANTI</v>
      </c>
    </row>
    <row r="127" spans="1:17" ht="15.75" thickBot="1">
      <c r="A127" s="4">
        <v>5</v>
      </c>
      <c r="B127" s="5" t="s">
        <v>135</v>
      </c>
      <c r="C127" s="5">
        <v>59158</v>
      </c>
      <c r="E127" t="str">
        <f t="shared" si="7"/>
        <v>INSERT INTO wilayah (kecamatan, desa, no_telp) VALUES ('DUKUHSETI','ALASDOWO','59158');</v>
      </c>
      <c r="Q127" t="str">
        <f t="shared" si="4"/>
        <v>ALASDOWO</v>
      </c>
    </row>
    <row r="128" spans="1:17" ht="15.75" thickBot="1">
      <c r="A128" s="4">
        <v>6</v>
      </c>
      <c r="B128" s="5" t="s">
        <v>136</v>
      </c>
      <c r="C128" s="5">
        <v>59158</v>
      </c>
      <c r="E128" t="str">
        <f t="shared" si="7"/>
        <v>INSERT INTO wilayah (kecamatan, desa, no_telp) VALUES ('DUKUHSETI','GROGOLAN','59158');</v>
      </c>
      <c r="Q128" t="str">
        <f t="shared" si="4"/>
        <v>GROGOLAN</v>
      </c>
    </row>
    <row r="129" spans="1:17" ht="15.75" thickBot="1">
      <c r="A129" s="4">
        <v>7</v>
      </c>
      <c r="B129" s="5" t="s">
        <v>137</v>
      </c>
      <c r="C129" s="5">
        <v>59158</v>
      </c>
      <c r="E129" t="str">
        <f t="shared" si="7"/>
        <v>INSERT INTO wilayah (kecamatan, desa, no_telp) VALUES ('DUKUHSETI','DUKUHSETI','59158');</v>
      </c>
      <c r="Q129" t="str">
        <f t="shared" si="4"/>
        <v>DUKUHSETI</v>
      </c>
    </row>
    <row r="130" spans="1:17" ht="15.75" thickBot="1">
      <c r="A130" s="4">
        <v>8</v>
      </c>
      <c r="B130" s="5" t="s">
        <v>138</v>
      </c>
      <c r="C130" s="5">
        <v>59158</v>
      </c>
      <c r="E130" t="str">
        <f t="shared" si="7"/>
        <v>INSERT INTO wilayah (kecamatan, desa, no_telp) VALUES ('DUKUHSETI','BANYUTOWO','59158');</v>
      </c>
      <c r="Q130" t="str">
        <f t="shared" si="4"/>
        <v>BANYUTOWO</v>
      </c>
    </row>
    <row r="131" spans="1:17" ht="15.75" thickBot="1">
      <c r="A131" s="4">
        <v>9</v>
      </c>
      <c r="B131" s="5" t="s">
        <v>139</v>
      </c>
      <c r="C131" s="5">
        <v>59158</v>
      </c>
      <c r="E131" t="str">
        <f t="shared" si="7"/>
        <v>INSERT INTO wilayah (kecamatan, desa, no_telp) VALUES ('DUKUHSETI','KEMBANG','59158');</v>
      </c>
      <c r="Q131" t="str">
        <f t="shared" ref="Q131:Q137" si="8">UPPER(B131)</f>
        <v>KEMBANG</v>
      </c>
    </row>
    <row r="132" spans="1:17" ht="15.75" thickBot="1">
      <c r="A132" s="4">
        <v>10</v>
      </c>
      <c r="B132" s="5" t="s">
        <v>140</v>
      </c>
      <c r="C132" s="5">
        <v>59158</v>
      </c>
      <c r="E132" t="str">
        <f t="shared" si="7"/>
        <v>INSERT INTO wilayah (kecamatan, desa, no_telp) VALUES ('DUKUHSETI','TEGALOMBO','59158');</v>
      </c>
      <c r="Q132" t="str">
        <f t="shared" si="8"/>
        <v>TEGALOMBO</v>
      </c>
    </row>
    <row r="133" spans="1:17" ht="15.75" thickBot="1">
      <c r="A133" s="4">
        <v>11</v>
      </c>
      <c r="B133" s="5" t="s">
        <v>141</v>
      </c>
      <c r="C133" s="5">
        <v>59158</v>
      </c>
      <c r="E133" t="str">
        <f t="shared" si="7"/>
        <v>INSERT INTO wilayah (kecamatan, desa, no_telp) VALUES ('DUKUHSETI','PUNCEL','59158');</v>
      </c>
      <c r="Q133" t="str">
        <f t="shared" si="8"/>
        <v>PUNCEL</v>
      </c>
    </row>
    <row r="134" spans="1:17" ht="15.75" thickBot="1">
      <c r="A134" s="4">
        <v>12</v>
      </c>
      <c r="B134" s="5" t="s">
        <v>142</v>
      </c>
      <c r="C134" s="5">
        <v>59158</v>
      </c>
      <c r="E134" t="str">
        <f t="shared" si="7"/>
        <v>INSERT INTO wilayah (kecamatan, desa, no_telp) VALUES ('DUKUHSETI','WEDUSAN','59158');</v>
      </c>
      <c r="Q134" t="str">
        <f t="shared" si="8"/>
        <v>WEDUSAN</v>
      </c>
    </row>
    <row r="135" spans="1:17">
      <c r="B135" t="s">
        <v>79</v>
      </c>
      <c r="Q135" t="str">
        <f t="shared" si="8"/>
        <v/>
      </c>
    </row>
    <row r="136" spans="1:17">
      <c r="B136" t="s">
        <v>79</v>
      </c>
      <c r="Q136" t="str">
        <f t="shared" si="8"/>
        <v/>
      </c>
    </row>
    <row r="137" spans="1:17">
      <c r="B137" t="s">
        <v>79</v>
      </c>
      <c r="Q137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INSERT WILAYAH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2023-01-02T07:16:09Z</dcterms:modified>
</cp:coreProperties>
</file>