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ictures\DATA PONDOK\"/>
    </mc:Choice>
  </mc:AlternateContent>
  <bookViews>
    <workbookView xWindow="0" yWindow="0" windowWidth="20490" windowHeight="7755" firstSheet="1" activeTab="2"/>
  </bookViews>
  <sheets>
    <sheet name="data santri pppm bq" sheetId="1" r:id="rId1"/>
    <sheet name="Sheet3" sheetId="9" r:id="rId2"/>
    <sheet name="Sheet1" sheetId="6" r:id="rId3"/>
    <sheet name="DATA PERKELAS" sheetId="10" r:id="rId4"/>
    <sheet name="data baru" sheetId="8" r:id="rId5"/>
    <sheet name="Sheet2" sheetId="7" r:id="rId6"/>
    <sheet name="Lulus MT" sheetId="2" r:id="rId7"/>
    <sheet name="Pindah" sheetId="3" r:id="rId8"/>
    <sheet name="Siswa" sheetId="4" r:id="rId9"/>
    <sheet name="Siswi" sheetId="5" r:id="rId10"/>
  </sheets>
  <definedNames>
    <definedName name="_xlnm._FilterDatabase" localSheetId="0" hidden="1">'data santri pppm bq'!$B$6:$G$66</definedName>
    <definedName name="_xlnm.Print_Area" localSheetId="0">'data santri pppm bq'!$A$57:$F$71</definedName>
  </definedNames>
  <calcPr calcId="152511"/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3" i="6"/>
</calcChain>
</file>

<file path=xl/sharedStrings.xml><?xml version="1.0" encoding="utf-8"?>
<sst xmlns="http://schemas.openxmlformats.org/spreadsheetml/2006/main" count="2300" uniqueCount="358">
  <si>
    <t>NAMA</t>
  </si>
  <si>
    <t>NO</t>
  </si>
  <si>
    <t>STATUS</t>
  </si>
  <si>
    <t>Abdul Aziz</t>
  </si>
  <si>
    <t>Aisha Nur Rahma Putri</t>
  </si>
  <si>
    <t>Ana Adriani Anggita</t>
  </si>
  <si>
    <t>Ilham Shakti Aji</t>
  </si>
  <si>
    <t>Nabila Sekar Bulan</t>
  </si>
  <si>
    <t>Wafdulloh Alkhoiri</t>
  </si>
  <si>
    <t>Panjang - Bae, Kudus</t>
  </si>
  <si>
    <t>Galiran - Sukolilo, Pati</t>
  </si>
  <si>
    <t>Ardian Warih Kusumo</t>
  </si>
  <si>
    <t>Wonosalam, Demak</t>
  </si>
  <si>
    <t>Undaan Tengah, Kudus</t>
  </si>
  <si>
    <t>Pecangaan, Jepara</t>
  </si>
  <si>
    <t>Agung Wahyudi</t>
  </si>
  <si>
    <t>Anis Kurlillah</t>
  </si>
  <si>
    <t>Lahat, Sumatra Selatan</t>
  </si>
  <si>
    <t>Arjuna Bachtiar Ahmad</t>
  </si>
  <si>
    <t>Choiruddin Nasrulloh</t>
  </si>
  <si>
    <t>Della Mei royani</t>
  </si>
  <si>
    <t>Dhian Nata Mahendra</t>
  </si>
  <si>
    <t>Diky Jordan Lubis</t>
  </si>
  <si>
    <t>Erik Noor Erastya</t>
  </si>
  <si>
    <t>Eriyanti</t>
  </si>
  <si>
    <t>Fauziah Putri Indriana</t>
  </si>
  <si>
    <t>Fetty Zira Agnesia</t>
  </si>
  <si>
    <t>Imroatu Tabi'il Hilda Al Husna</t>
  </si>
  <si>
    <t>Jesika Putri Damayanti</t>
  </si>
  <si>
    <t>Kharisma Ainun Maisah</t>
  </si>
  <si>
    <t>Laela Nor Anjani</t>
  </si>
  <si>
    <t>Lutfia Nur Aini</t>
  </si>
  <si>
    <t>Maya Fauziah</t>
  </si>
  <si>
    <t>Muhammad Ulya</t>
  </si>
  <si>
    <t>Nur Halimah Puspaningrum</t>
  </si>
  <si>
    <t>Qolis Nur Jannah</t>
  </si>
  <si>
    <t>Reta Noor Arya aeni</t>
  </si>
  <si>
    <t>Tiara Candra Kirana</t>
  </si>
  <si>
    <t>Ubed Fendy Hidayat</t>
  </si>
  <si>
    <t>Vadia Bilqis Ainun</t>
  </si>
  <si>
    <t>Yunia Nurul Aini</t>
  </si>
  <si>
    <t>Neha Berliana  Ulinuha</t>
  </si>
  <si>
    <t>Nadiva Dzaky Prima</t>
  </si>
  <si>
    <t>Berliana Indah Fitria</t>
  </si>
  <si>
    <t>Wonosalam, Jombang</t>
  </si>
  <si>
    <t>Masaran, Sragen</t>
  </si>
  <si>
    <t>Padangan, Bojonegoro</t>
  </si>
  <si>
    <t>Heni Nurul Aini</t>
  </si>
  <si>
    <t>Gayamsari, Semarang</t>
  </si>
  <si>
    <t>Pamekasan, Madura</t>
  </si>
  <si>
    <t>Chantika Aulia Rachma Wahyudi</t>
  </si>
  <si>
    <t>Muhammad Romli Abdul Dhohir</t>
  </si>
  <si>
    <t>Purwosari, Bojonegoro</t>
  </si>
  <si>
    <t>DATA PERSONAL SANTRI</t>
  </si>
  <si>
    <t>No. Urut :  001</t>
  </si>
  <si>
    <t>Nama</t>
  </si>
  <si>
    <t>Tempat, Tanggal Lahir</t>
  </si>
  <si>
    <t>Alamat Asal</t>
  </si>
  <si>
    <t>Jenis Kelamin</t>
  </si>
  <si>
    <t>Nama Orang Tua</t>
  </si>
  <si>
    <t>Pekerjaan Orang Tua</t>
  </si>
  <si>
    <t>Asal Sekolah</t>
  </si>
  <si>
    <t>Tempat Sambung</t>
  </si>
  <si>
    <t>No. Telepon</t>
  </si>
  <si>
    <t>Lain - Lain</t>
  </si>
  <si>
    <t>:</t>
  </si>
  <si>
    <t>Fathul Alfin Nugroho</t>
  </si>
  <si>
    <t>No. Urut :  002</t>
  </si>
  <si>
    <t>No. Urut :  003</t>
  </si>
  <si>
    <t>No. Urut :  004</t>
  </si>
  <si>
    <t>TEMPAT, TANGGAL LAHIR</t>
  </si>
  <si>
    <t>ALAMAT</t>
  </si>
  <si>
    <t>ORANG TUA</t>
  </si>
  <si>
    <t>TAHUN 2020 - 2021</t>
  </si>
  <si>
    <t>Muhammad Khoiru Mahfuth</t>
  </si>
  <si>
    <t>Kudus, 5 Juli 2000</t>
  </si>
  <si>
    <t>Joko Darmadi</t>
  </si>
  <si>
    <t>Non Pelajar</t>
  </si>
  <si>
    <t>Fatah Restu Adillah</t>
  </si>
  <si>
    <t>Panjang Baru RT 06 RW 02, Bae Kudus</t>
  </si>
  <si>
    <t>Karang Luwes RT 07 RW 03 Purbalingga</t>
  </si>
  <si>
    <t>Purbalingga, 22 Maret 2001</t>
  </si>
  <si>
    <t>Suramin</t>
  </si>
  <si>
    <t>Ilham Abdillah</t>
  </si>
  <si>
    <t>Pamekasan, 25 Agustus 2001</t>
  </si>
  <si>
    <t>Abdul Muis</t>
  </si>
  <si>
    <t xml:space="preserve">Dsn Galiran Ds Baleadi, RT 02/RW 06 Sukolilo, Pati </t>
  </si>
  <si>
    <t>Pati, 9 April 2003</t>
  </si>
  <si>
    <t>Noor Wanto</t>
  </si>
  <si>
    <t>Pelajar</t>
  </si>
  <si>
    <t>Ahmad Fiktor Apriliansyah</t>
  </si>
  <si>
    <t>Banjar Baru, 5 April 2002</t>
  </si>
  <si>
    <t>Edi Gutomo</t>
  </si>
  <si>
    <t>Kudus, 31 Maret 2003</t>
  </si>
  <si>
    <t>Mustain</t>
  </si>
  <si>
    <t>Fajar Lazuardi Attawwabien</t>
  </si>
  <si>
    <t>Pekalongan, 13 Juni 2003</t>
  </si>
  <si>
    <t>Toto Suharto</t>
  </si>
  <si>
    <t>Kudus, 5 Agustus 2003</t>
  </si>
  <si>
    <t>Aripin</t>
  </si>
  <si>
    <t>Kudus, 16 Agustus 2003</t>
  </si>
  <si>
    <t>Kuwadi</t>
  </si>
  <si>
    <t>Daudy Yusuf</t>
  </si>
  <si>
    <t>Semarang, 30 April 2001</t>
  </si>
  <si>
    <t>Heru Sudarno</t>
  </si>
  <si>
    <t>Kudus, 12 Agustus 2006</t>
  </si>
  <si>
    <t>Sutiyono</t>
  </si>
  <si>
    <t>Bojonegoro, 3 Januari 2003</t>
  </si>
  <si>
    <t>Wijadi</t>
  </si>
  <si>
    <t>Tulung Agung, 15 April 2003</t>
  </si>
  <si>
    <t>Slamet Riadi</t>
  </si>
  <si>
    <t>Fatkhul Huda Al Fatan</t>
  </si>
  <si>
    <t>Wergu, Kudus</t>
  </si>
  <si>
    <t>Kudus, 27 September 2007</t>
  </si>
  <si>
    <t>Muh. Munir</t>
  </si>
  <si>
    <t>Kudus, 20 Maret 2004</t>
  </si>
  <si>
    <t>Mashadi</t>
  </si>
  <si>
    <t>Wahyu Aji Pamungkas</t>
  </si>
  <si>
    <t>Bojonegoro, 4 Maret 1999</t>
  </si>
  <si>
    <t>Ruwadi</t>
  </si>
  <si>
    <t>Jombang, 15 Maret 1997</t>
  </si>
  <si>
    <t>Maliki</t>
  </si>
  <si>
    <t>Ichsanuddin Al Bukhori</t>
  </si>
  <si>
    <t>Kudus, 24 Juli 2007</t>
  </si>
  <si>
    <t>Abdul Rahman</t>
  </si>
  <si>
    <t>Candradika Saifullah As Siddiq</t>
  </si>
  <si>
    <t>Mlati Norowito RT 02/RW 02 Kudus</t>
  </si>
  <si>
    <t>Kudus, 8 Agustus 2002</t>
  </si>
  <si>
    <t>Ashari</t>
  </si>
  <si>
    <t>Mulya Jaya RT 06/RW 02 Pelepat, Bungo Jambi</t>
  </si>
  <si>
    <t>M. Bungo, 12 Januari 2000</t>
  </si>
  <si>
    <t>Ali Akbar T</t>
  </si>
  <si>
    <t>Rosyid Suryo Buwono</t>
  </si>
  <si>
    <t>Suparjan</t>
  </si>
  <si>
    <t>Pati, 14 Januari 2003</t>
  </si>
  <si>
    <t>Supriyono</t>
  </si>
  <si>
    <t>Kudus, 18 Mei 2003</t>
  </si>
  <si>
    <t>Suroto</t>
  </si>
  <si>
    <t>Pamekasan, 26 Maret 2004</t>
  </si>
  <si>
    <t>Sulaiman</t>
  </si>
  <si>
    <t>Tulung Agung, 1 September 2003</t>
  </si>
  <si>
    <t>Sukani</t>
  </si>
  <si>
    <t>Penambuhan RT 02/RW 01 Margorejo Pati</t>
  </si>
  <si>
    <t>Pati, 15 Oktober 2001</t>
  </si>
  <si>
    <t>Much. Triyono</t>
  </si>
  <si>
    <t>Margorejo RT 02/RW 02 Pati</t>
  </si>
  <si>
    <t>Pati, 26 Agustus 2000</t>
  </si>
  <si>
    <t>Iwan Wibisono</t>
  </si>
  <si>
    <t>Langen Harjo RT 04/RW 02 Margorejo Pati</t>
  </si>
  <si>
    <t>Pati, 29 November 2001</t>
  </si>
  <si>
    <t>Nasuka</t>
  </si>
  <si>
    <t>Andini Nor Faiza</t>
  </si>
  <si>
    <t>Kudus, 20 September 2005</t>
  </si>
  <si>
    <t>Soleh Roni</t>
  </si>
  <si>
    <t>Kudus, 9 Juli 2006</t>
  </si>
  <si>
    <t>Gondosari RT 04/RW 09 Gebog Kudus</t>
  </si>
  <si>
    <t>Kudus, 24 September 2004</t>
  </si>
  <si>
    <t>Teguh Bunaim</t>
  </si>
  <si>
    <t>Fika Andita</t>
  </si>
  <si>
    <t>Babalan RT 01/RW 02 Gabus Pati</t>
  </si>
  <si>
    <t>Pati, 16 Juli 2005</t>
  </si>
  <si>
    <t>Rasipan</t>
  </si>
  <si>
    <t>Tiara Firlianda parameswari</t>
  </si>
  <si>
    <t>Bondan Sari RT 04/RW 02 Wiradesa Pekalongan</t>
  </si>
  <si>
    <t>Pekalongan, 7 Februari 2003</t>
  </si>
  <si>
    <t>Kudus, 10 Juni 2007</t>
  </si>
  <si>
    <t>Kusdi Priyono</t>
  </si>
  <si>
    <t>Luluk Nur Arifah</t>
  </si>
  <si>
    <t>Pati, 18 Juni 2002</t>
  </si>
  <si>
    <t>Dwi Santoso</t>
  </si>
  <si>
    <t>Fina Emilia</t>
  </si>
  <si>
    <t>Dadi Rejo RT 06/RW 01 Margorejo Pati</t>
  </si>
  <si>
    <t>Pati, 23 Mei 2004</t>
  </si>
  <si>
    <t>Sholikan</t>
  </si>
  <si>
    <t>Kudus, 15 Januari 2004</t>
  </si>
  <si>
    <t>Iseh Fitriyani</t>
  </si>
  <si>
    <t>Galiran Baleadi RT 02/RW 06 Sukolilo Pati</t>
  </si>
  <si>
    <t>Pati, 8 Juni 2005</t>
  </si>
  <si>
    <t>Sarpen</t>
  </si>
  <si>
    <t>Fitry Danyati</t>
  </si>
  <si>
    <t>Petukangan RT 04/RW 05 Wiradesa Pekalongan</t>
  </si>
  <si>
    <t>Kudus, 22 Desember 2001</t>
  </si>
  <si>
    <t>Darlan Permono</t>
  </si>
  <si>
    <t>Jalal Wahyudi</t>
  </si>
  <si>
    <t>Fadhilla Mar'ayti Azka S</t>
  </si>
  <si>
    <t>Kudus, 19 Januari 2006</t>
  </si>
  <si>
    <t>Suntoro</t>
  </si>
  <si>
    <t xml:space="preserve">Rosalia Indah </t>
  </si>
  <si>
    <t>Jepang RT 04/RW 02 Mejobo Kudus</t>
  </si>
  <si>
    <t>Kudus, 4 Juni 2002</t>
  </si>
  <si>
    <t>Komarudin</t>
  </si>
  <si>
    <t>Fina Ayu Cahyani Putri</t>
  </si>
  <si>
    <t>Pegantungan Lama RT 04/RW 07 Jombang Cilegon Banten</t>
  </si>
  <si>
    <t>Serang, 26 Februari 2002</t>
  </si>
  <si>
    <t>Satino</t>
  </si>
  <si>
    <t>Kudus, 6 Oktober 2000</t>
  </si>
  <si>
    <t>Kanguru Utara RT 03/RW 3 Semarang</t>
  </si>
  <si>
    <t>Semarang, 17 September 1999</t>
  </si>
  <si>
    <t>Budiono</t>
  </si>
  <si>
    <t>Priyo Pambudi</t>
  </si>
  <si>
    <t>Temu</t>
  </si>
  <si>
    <t>Mukri</t>
  </si>
  <si>
    <t>Kudus, 15 Juni 2004</t>
  </si>
  <si>
    <t>Demak, 23 Agustus 2005</t>
  </si>
  <si>
    <t>Zumroh</t>
  </si>
  <si>
    <t>Ulakmas, 14 Juni 2003</t>
  </si>
  <si>
    <t>Muhammad Tohari</t>
  </si>
  <si>
    <t>Jepara, 10 Juni 2005</t>
  </si>
  <si>
    <t>Susanto</t>
  </si>
  <si>
    <t>Klaten, 30 Oktober 2005</t>
  </si>
  <si>
    <t>Sragen, 5 Mei 2001</t>
  </si>
  <si>
    <t>Kudus, 3 Februari 2004</t>
  </si>
  <si>
    <t>Kudus, 25 April 2004</t>
  </si>
  <si>
    <t>Heru Purwanto</t>
  </si>
  <si>
    <t>Jepara, 11 Agustus 2004</t>
  </si>
  <si>
    <t>Thoyyib Usman</t>
  </si>
  <si>
    <t>Banjarmasin, 24 Februari 2004</t>
  </si>
  <si>
    <t>Hermanto</t>
  </si>
  <si>
    <t>Bojonegoro, 1 Oktober 2004</t>
  </si>
  <si>
    <t>Kudus, 30 Mei 2004</t>
  </si>
  <si>
    <t>Rembang, 8 September 2001</t>
  </si>
  <si>
    <t>Jamsu</t>
  </si>
  <si>
    <t>Metesih, Rembang</t>
  </si>
  <si>
    <t>Kudus, 6 November 2002</t>
  </si>
  <si>
    <t>Perum Pankis Griya RT 03/ RW 6 Jati Kudus</t>
  </si>
  <si>
    <t>Ngantru - Tulung Agung</t>
  </si>
  <si>
    <t>Sambijajar, Sumbergempol, Tulung Agung</t>
  </si>
  <si>
    <t>Paiman</t>
  </si>
  <si>
    <t>Dsn Ubi, Ds Ceguk Kec. Tlanakan, Pamekasan, Madura</t>
  </si>
  <si>
    <t>Banjar Baru RT 05 RW 05 - KalSel</t>
  </si>
  <si>
    <t>Bondan Sari RT 04 RW 02 Wiradesa Pekalongan</t>
  </si>
  <si>
    <t>Payaman RT 02 RW 07, Mejobo Kudus</t>
  </si>
  <si>
    <t>Undaan Kidul Gg 14, Undaan Kudus</t>
  </si>
  <si>
    <t>Jl. Raya kembangarum 247 A RT 6 RW 2 Mranggen, Demak</t>
  </si>
  <si>
    <t>Trucuk RT 08 RW 02 Bojonegoro</t>
  </si>
  <si>
    <t>Devid Rahmat Cahyantoro</t>
  </si>
  <si>
    <t>Kudus, 27 Februari 2005</t>
  </si>
  <si>
    <t>Tri Pambudi</t>
  </si>
  <si>
    <t>Pendem RT 2 RW 2 Kec Kembang, Jepara</t>
  </si>
  <si>
    <t>Aisah Ria Rahamatika Anjani</t>
  </si>
  <si>
    <t>Kedung Sari RT 01 RW 08 Gebog Kudus</t>
  </si>
  <si>
    <t>Kudus, 26 Februari 2002</t>
  </si>
  <si>
    <t>Selamet</t>
  </si>
  <si>
    <t>Lutfiana Habibah</t>
  </si>
  <si>
    <t>Kudus, 02 Oktober 2007</t>
  </si>
  <si>
    <t>DATA SANTRI PONDOK PESANTREN "BAITUL QUDUS"</t>
  </si>
  <si>
    <t>Ketua Pondok Pesantren</t>
  </si>
  <si>
    <t>H. Marjono, S. Pd</t>
  </si>
  <si>
    <t>Tulung Agung</t>
  </si>
  <si>
    <t>Banjar Baru</t>
  </si>
  <si>
    <t>Kudus</t>
  </si>
  <si>
    <t>Pati</t>
  </si>
  <si>
    <t>Ulakmas</t>
  </si>
  <si>
    <t>Jepara</t>
  </si>
  <si>
    <t>Klaten</t>
  </si>
  <si>
    <t>Jombang</t>
  </si>
  <si>
    <t>Semarang</t>
  </si>
  <si>
    <t>Sragen</t>
  </si>
  <si>
    <t>M. Bungo</t>
  </si>
  <si>
    <t>Pekalongan</t>
  </si>
  <si>
    <t>Purbalingga</t>
  </si>
  <si>
    <t>Serang</t>
  </si>
  <si>
    <t>Banjarmasin</t>
  </si>
  <si>
    <t>Pamekasan</t>
  </si>
  <si>
    <t>Bojonegoro</t>
  </si>
  <si>
    <t>Demak</t>
  </si>
  <si>
    <t>Rembang</t>
  </si>
  <si>
    <t>","</t>
  </si>
  <si>
    <t>("</t>
  </si>
  <si>
    <t>nama_lengkap</t>
  </si>
  <si>
    <t>alamat_tinggal</t>
  </si>
  <si>
    <t>tempat_lahir</t>
  </si>
  <si>
    <t>tanggal_lahir</t>
  </si>
  <si>
    <t>nama_orang_tua</t>
  </si>
  <si>
    <t>umur</t>
  </si>
  <si>
    <t>agama</t>
  </si>
  <si>
    <t>ISLAM</t>
  </si>
  <si>
    <t>alamat_orang_tua</t>
  </si>
  <si>
    <t>nama_wali</t>
  </si>
  <si>
    <t>-</t>
  </si>
  <si>
    <t>alamat_wali</t>
  </si>
  <si>
    <t>email</t>
  </si>
  <si>
    <t>Alamat</t>
  </si>
  <si>
    <t>TTL</t>
  </si>
  <si>
    <t>Orang Tua</t>
  </si>
  <si>
    <t>Candra Saifullah As Siddiq</t>
  </si>
  <si>
    <t>Aizzal Ihtada</t>
  </si>
  <si>
    <t>Muhammad Jordan</t>
  </si>
  <si>
    <t>Muhammad Alkandito Arief Prayogo</t>
  </si>
  <si>
    <t>Wahyu Setyo Budi Utomo</t>
  </si>
  <si>
    <t xml:space="preserve">Sadewo Eko Prasetyo </t>
  </si>
  <si>
    <t>Aisah Ria Rahmatika Anjani</t>
  </si>
  <si>
    <t xml:space="preserve">Luluk Nur Arifah </t>
  </si>
  <si>
    <t>Rosalia Indah</t>
  </si>
  <si>
    <t>Annisa Nabela</t>
  </si>
  <si>
    <t>Fitry Dayanti</t>
  </si>
  <si>
    <t>Layyana Ratu Atiqa</t>
  </si>
  <si>
    <t>Risma Silahul Karimah</t>
  </si>
  <si>
    <t>Vinna Fatmala Apilianty</t>
  </si>
  <si>
    <t>Lina Uswatun Khafadoh</t>
  </si>
  <si>
    <t>Della Mei Royani</t>
  </si>
  <si>
    <t>Dicky Jordan Lubis</t>
  </si>
  <si>
    <t>Eric Noor Erastya</t>
  </si>
  <si>
    <t>Silvia Ganis Nurharani</t>
  </si>
  <si>
    <t xml:space="preserve">Ubet Fendi Hidayat </t>
  </si>
  <si>
    <t>Payaman RT 3 RW 6 Mejobo Kudus</t>
  </si>
  <si>
    <t>Ronggo RT 02 RW 04 Jaken Pati</t>
  </si>
  <si>
    <t>Payaman Rrt 02 rw 07 , Mejobo Kudus</t>
  </si>
  <si>
    <t>Mlati Norowito RT 02 RW 02 Kudus</t>
  </si>
  <si>
    <t>Jl.Raya kembangrum 247 A RT 6 RW 2 Mranggen, Demak</t>
  </si>
  <si>
    <t>Dk. Karanganyar RT 02 RW 07 Payaman, Mejobo Kudus</t>
  </si>
  <si>
    <t>Petukangan RT 04 RW 05 Wiradesa Pekalongan</t>
  </si>
  <si>
    <t>Perum Polri Durenan Indah Kav 26 RT 07 RW 06 Tembalang Semarang</t>
  </si>
  <si>
    <t>Jl. Sidodi II RT 05 RW 05 Loktabat Selatan, Banjarbaru Selatan, Banjarbaru,Kalsel</t>
  </si>
  <si>
    <t>Dsn. Barulung RT 16 RW 05 Gepluk,Purwosari Bojonegoro</t>
  </si>
  <si>
    <t>Mulyorejo 66 Cendana No. B16 RT 11 RW 09 Sarirejo, Kaliwungu, Kendal</t>
  </si>
  <si>
    <t>Kedungsari Talub RT 01 RW 08 Gebog Kudus</t>
  </si>
  <si>
    <t>Langen Harjo RT 04 RW 02 Margorejo Pati</t>
  </si>
  <si>
    <t>Jepang RT 04 RW 02 Mejobo Kudus</t>
  </si>
  <si>
    <t>Dk. Kepundung RT 06 RW 08 Purwosari Kota Kudus, Kudus</t>
  </si>
  <si>
    <t>Jl. Kanguru Utara VII-E No 3 RT 13 RW 03 Gayamsari Semarang</t>
  </si>
  <si>
    <t>Gayamsari Selatan 1 RT 07 RW 03 Tembalang</t>
  </si>
  <si>
    <t xml:space="preserve">Pegantungan Lama RT 04 RW 07 Jombang Cilegon Banten </t>
  </si>
  <si>
    <t xml:space="preserve">Jirapan RT 09 RW 003 Jirepan, Masaran Sragen </t>
  </si>
  <si>
    <t>Ulak Mas RT 03 RW 01 Ulak Mas Lahat SumSel</t>
  </si>
  <si>
    <t>Payaman RT 01 RW 07, Mejobo Kudus</t>
  </si>
  <si>
    <t>Kudus, 07 Juli 2003</t>
  </si>
  <si>
    <t>Kudus, 26 April 2003</t>
  </si>
  <si>
    <t>Jakarta, 26 April 2003</t>
  </si>
  <si>
    <t>Bojonegoro, 5 April 2003</t>
  </si>
  <si>
    <t>Bojonegoro, 29 April 2003</t>
  </si>
  <si>
    <t>Brebes, 04 Oktober 1995</t>
  </si>
  <si>
    <t>Kudus, 20 Januari 2002</t>
  </si>
  <si>
    <t>Kudus, 2 Desember 2001</t>
  </si>
  <si>
    <t>Semarang, 21 Januari 2003</t>
  </si>
  <si>
    <t>Semarang 05 Mei 2002</t>
  </si>
  <si>
    <t>Sragen, 05 Mei 2001</t>
  </si>
  <si>
    <t>Kudus, 03 Februari 2004</t>
  </si>
  <si>
    <t>Kudus, 05 Agustus 2003</t>
  </si>
  <si>
    <t>Pati, 02 November 2002</t>
  </si>
  <si>
    <t>Syeh Subakir</t>
  </si>
  <si>
    <t>Darlam Permono</t>
  </si>
  <si>
    <t>Samsul Bahri</t>
  </si>
  <si>
    <t>Edi Gutono</t>
  </si>
  <si>
    <t>Ruwati</t>
  </si>
  <si>
    <t>Tapsir</t>
  </si>
  <si>
    <t>Slamet</t>
  </si>
  <si>
    <t>Duwi Santoso</t>
  </si>
  <si>
    <t>Agus Setiawan</t>
  </si>
  <si>
    <t>Yayan Adi Sutrisno</t>
  </si>
  <si>
    <t>Zaeruni</t>
  </si>
  <si>
    <t>Ali Kasmiran</t>
  </si>
  <si>
    <t>Suyanto</t>
  </si>
  <si>
    <t>H.Paiman</t>
  </si>
  <si>
    <t>Muchammad Tohari</t>
  </si>
  <si>
    <t>Sutahar</t>
  </si>
  <si>
    <t>L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</si>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</sst>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m\ 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1" fillId="0" borderId="0" xfId="0" applyFont="1" applyFill="1" applyBorder="1"/>
    <xf numFmtId="1" fontId="0" fillId="0" borderId="0" xfId="0" applyNumberFormat="1" applyAlignment="1">
      <alignment horizontal="right"/>
    </xf>
    <xf numFmtId="0" fontId="0" fillId="0" borderId="12" xfId="0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opLeftCell="A5" zoomScale="80" zoomScaleNormal="80" workbookViewId="0">
      <selection activeCell="B8" sqref="B8"/>
    </sheetView>
  </sheetViews>
  <sheetFormatPr defaultRowHeight="21.75" customHeight="1" x14ac:dyDescent="0.25"/>
  <cols>
    <col min="1" max="1" width="6.5703125" style="1" bestFit="1" customWidth="1"/>
    <col min="2" max="2" width="34.140625" style="10" customWidth="1"/>
    <col min="3" max="3" width="57.7109375" customWidth="1"/>
    <col min="4" max="4" width="32.85546875" style="10" customWidth="1"/>
    <col min="5" max="5" width="19.85546875" style="10" customWidth="1"/>
    <col min="6" max="6" width="16.85546875" style="10" customWidth="1"/>
    <col min="8" max="8" width="30.28515625" bestFit="1" customWidth="1"/>
    <col min="9" max="9" width="25.5703125" bestFit="1" customWidth="1"/>
  </cols>
  <sheetData>
    <row r="1" spans="1:12" ht="21.75" customHeight="1" x14ac:dyDescent="0.35">
      <c r="A1" s="40" t="s">
        <v>245</v>
      </c>
      <c r="B1" s="40"/>
      <c r="C1" s="40"/>
      <c r="D1" s="40"/>
      <c r="E1" s="40"/>
      <c r="F1" s="40"/>
      <c r="G1" s="2"/>
      <c r="H1" s="2"/>
      <c r="I1" s="2"/>
      <c r="J1" s="2"/>
      <c r="K1" s="2"/>
      <c r="L1" s="2"/>
    </row>
    <row r="2" spans="1:12" ht="21.75" customHeight="1" x14ac:dyDescent="0.35">
      <c r="A2" s="40" t="s">
        <v>73</v>
      </c>
      <c r="B2" s="40"/>
      <c r="C2" s="40"/>
      <c r="D2" s="40"/>
      <c r="E2" s="40"/>
      <c r="F2" s="40"/>
      <c r="G2" s="2"/>
      <c r="H2" s="2"/>
      <c r="I2" s="2"/>
      <c r="J2" s="2"/>
      <c r="K2" s="2"/>
      <c r="L2" s="2"/>
    </row>
    <row r="5" spans="1:12" ht="21.75" customHeight="1" thickBot="1" x14ac:dyDescent="0.3"/>
    <row r="6" spans="1:12" ht="21.75" customHeight="1" x14ac:dyDescent="0.25">
      <c r="B6" s="38" t="s">
        <v>1</v>
      </c>
      <c r="C6" s="36" t="s">
        <v>0</v>
      </c>
      <c r="D6" s="36" t="s">
        <v>71</v>
      </c>
      <c r="E6" s="43" t="s">
        <v>70</v>
      </c>
      <c r="F6" s="41" t="s">
        <v>72</v>
      </c>
      <c r="G6" s="36" t="s">
        <v>2</v>
      </c>
      <c r="I6" s="4"/>
    </row>
    <row r="7" spans="1:12" ht="21.75" customHeight="1" thickBot="1" x14ac:dyDescent="0.3">
      <c r="A7" s="1" t="s">
        <v>357</v>
      </c>
      <c r="B7" s="39"/>
      <c r="C7" s="37"/>
      <c r="D7" s="37"/>
      <c r="E7" s="44"/>
      <c r="F7" s="42"/>
      <c r="G7" s="37"/>
      <c r="I7" s="4"/>
    </row>
    <row r="8" spans="1:12" ht="21.75" customHeight="1" x14ac:dyDescent="0.25">
      <c r="A8" s="46" t="s">
        <v>356</v>
      </c>
      <c r="B8" s="8">
        <v>1</v>
      </c>
      <c r="C8" s="11" t="s">
        <v>15</v>
      </c>
      <c r="D8" s="3" t="s">
        <v>226</v>
      </c>
      <c r="E8" s="12" t="s">
        <v>109</v>
      </c>
      <c r="F8" s="16" t="s">
        <v>110</v>
      </c>
      <c r="G8" s="14" t="s">
        <v>77</v>
      </c>
      <c r="H8" s="46" t="s">
        <v>356</v>
      </c>
      <c r="I8" s="4"/>
    </row>
    <row r="9" spans="1:12" ht="21.75" customHeight="1" x14ac:dyDescent="0.25">
      <c r="A9">
        <v>2</v>
      </c>
      <c r="B9" s="9">
        <v>2</v>
      </c>
      <c r="C9" s="12" t="s">
        <v>90</v>
      </c>
      <c r="D9" s="3" t="s">
        <v>229</v>
      </c>
      <c r="E9" s="12" t="s">
        <v>91</v>
      </c>
      <c r="F9" s="16" t="s">
        <v>92</v>
      </c>
      <c r="G9" s="14" t="s">
        <v>77</v>
      </c>
      <c r="H9">
        <v>2</v>
      </c>
      <c r="I9" s="4"/>
    </row>
    <row r="10" spans="1:12" ht="21.75" customHeight="1" x14ac:dyDescent="0.25">
      <c r="A10">
        <v>2</v>
      </c>
      <c r="B10" s="8">
        <v>3</v>
      </c>
      <c r="C10" s="12" t="s">
        <v>239</v>
      </c>
      <c r="D10" s="3" t="s">
        <v>240</v>
      </c>
      <c r="E10" s="12" t="s">
        <v>241</v>
      </c>
      <c r="F10" s="16" t="s">
        <v>242</v>
      </c>
      <c r="G10" s="14" t="s">
        <v>77</v>
      </c>
      <c r="H10">
        <v>2</v>
      </c>
      <c r="I10" s="4"/>
    </row>
    <row r="11" spans="1:12" ht="21.75" customHeight="1" x14ac:dyDescent="0.25">
      <c r="A11">
        <v>2</v>
      </c>
      <c r="B11" s="9">
        <v>4</v>
      </c>
      <c r="C11" s="11" t="s">
        <v>5</v>
      </c>
      <c r="D11" s="3" t="s">
        <v>86</v>
      </c>
      <c r="E11" s="12" t="s">
        <v>87</v>
      </c>
      <c r="F11" s="16" t="s">
        <v>88</v>
      </c>
      <c r="G11" s="14" t="s">
        <v>89</v>
      </c>
      <c r="H11">
        <v>2</v>
      </c>
      <c r="I11" s="4"/>
    </row>
    <row r="12" spans="1:12" ht="21.75" customHeight="1" x14ac:dyDescent="0.25">
      <c r="A12">
        <v>2</v>
      </c>
      <c r="B12" s="8">
        <v>5</v>
      </c>
      <c r="C12" s="11" t="s">
        <v>151</v>
      </c>
      <c r="D12" s="3" t="s">
        <v>79</v>
      </c>
      <c r="E12" s="12" t="s">
        <v>152</v>
      </c>
      <c r="F12" s="16" t="s">
        <v>153</v>
      </c>
      <c r="G12" s="14" t="s">
        <v>89</v>
      </c>
      <c r="H12">
        <v>2</v>
      </c>
      <c r="I12" s="4"/>
    </row>
    <row r="13" spans="1:12" ht="21.75" customHeight="1" x14ac:dyDescent="0.25">
      <c r="A13">
        <v>2</v>
      </c>
      <c r="B13" s="9">
        <v>6</v>
      </c>
      <c r="C13" s="11" t="s">
        <v>16</v>
      </c>
      <c r="D13" s="3" t="s">
        <v>17</v>
      </c>
      <c r="E13" s="12" t="s">
        <v>205</v>
      </c>
      <c r="F13" s="16" t="s">
        <v>206</v>
      </c>
      <c r="G13" s="14" t="s">
        <v>77</v>
      </c>
      <c r="H13">
        <v>2</v>
      </c>
      <c r="I13" s="4"/>
    </row>
    <row r="14" spans="1:12" ht="21.75" customHeight="1" x14ac:dyDescent="0.25">
      <c r="A14">
        <v>2</v>
      </c>
      <c r="B14" s="8">
        <v>7</v>
      </c>
      <c r="C14" s="11" t="s">
        <v>11</v>
      </c>
      <c r="D14" s="3" t="s">
        <v>14</v>
      </c>
      <c r="E14" s="12" t="s">
        <v>207</v>
      </c>
      <c r="F14" s="16" t="s">
        <v>208</v>
      </c>
      <c r="G14" s="14" t="s">
        <v>89</v>
      </c>
      <c r="H14">
        <v>2</v>
      </c>
      <c r="I14" s="4"/>
    </row>
    <row r="15" spans="1:12" ht="21.75" customHeight="1" x14ac:dyDescent="0.25">
      <c r="A15">
        <v>2</v>
      </c>
      <c r="B15" s="9">
        <v>8</v>
      </c>
      <c r="C15" s="11" t="s">
        <v>18</v>
      </c>
      <c r="D15" s="3" t="s">
        <v>9</v>
      </c>
      <c r="E15" s="12" t="s">
        <v>105</v>
      </c>
      <c r="F15" s="16" t="s">
        <v>106</v>
      </c>
      <c r="G15" s="14" t="s">
        <v>89</v>
      </c>
      <c r="H15">
        <v>2</v>
      </c>
      <c r="I15" s="4"/>
    </row>
    <row r="16" spans="1:12" ht="21.75" customHeight="1" x14ac:dyDescent="0.25">
      <c r="A16">
        <v>2</v>
      </c>
      <c r="B16" s="8">
        <v>9</v>
      </c>
      <c r="C16" s="12" t="s">
        <v>43</v>
      </c>
      <c r="D16" s="7" t="s">
        <v>79</v>
      </c>
      <c r="E16" s="12" t="s">
        <v>174</v>
      </c>
      <c r="F16" s="16" t="s">
        <v>153</v>
      </c>
      <c r="G16" s="14" t="s">
        <v>77</v>
      </c>
      <c r="H16">
        <v>2</v>
      </c>
      <c r="I16" s="4"/>
    </row>
    <row r="17" spans="1:9" ht="21.75" customHeight="1" x14ac:dyDescent="0.25">
      <c r="A17">
        <v>3</v>
      </c>
      <c r="B17" s="9">
        <v>10</v>
      </c>
      <c r="C17" s="11" t="s">
        <v>125</v>
      </c>
      <c r="D17" s="3" t="s">
        <v>126</v>
      </c>
      <c r="E17" s="12" t="s">
        <v>127</v>
      </c>
      <c r="F17" s="16" t="s">
        <v>128</v>
      </c>
      <c r="G17" s="14" t="s">
        <v>77</v>
      </c>
      <c r="H17">
        <v>3</v>
      </c>
      <c r="I17" s="4"/>
    </row>
    <row r="18" spans="1:9" ht="21.75" customHeight="1" x14ac:dyDescent="0.25">
      <c r="A18">
        <v>2</v>
      </c>
      <c r="B18" s="8">
        <v>11</v>
      </c>
      <c r="C18" s="12" t="s">
        <v>50</v>
      </c>
      <c r="D18" s="3" t="s">
        <v>79</v>
      </c>
      <c r="E18" s="12" t="s">
        <v>209</v>
      </c>
      <c r="F18" s="16" t="s">
        <v>183</v>
      </c>
      <c r="G18" s="14" t="s">
        <v>89</v>
      </c>
      <c r="H18">
        <v>2</v>
      </c>
      <c r="I18" s="4"/>
    </row>
    <row r="19" spans="1:9" ht="21.75" customHeight="1" x14ac:dyDescent="0.25">
      <c r="A19">
        <v>3</v>
      </c>
      <c r="B19" s="9">
        <v>12</v>
      </c>
      <c r="C19" s="11" t="s">
        <v>19</v>
      </c>
      <c r="D19" s="3" t="s">
        <v>44</v>
      </c>
      <c r="E19" s="12" t="s">
        <v>120</v>
      </c>
      <c r="F19" s="16" t="s">
        <v>121</v>
      </c>
      <c r="G19" s="14" t="s">
        <v>77</v>
      </c>
      <c r="H19">
        <v>3</v>
      </c>
      <c r="I19" s="4"/>
    </row>
    <row r="20" spans="1:9" ht="21.75" customHeight="1" x14ac:dyDescent="0.25">
      <c r="A20">
        <v>3</v>
      </c>
      <c r="B20" s="8">
        <v>13</v>
      </c>
      <c r="C20" s="11" t="s">
        <v>102</v>
      </c>
      <c r="D20" s="3" t="s">
        <v>233</v>
      </c>
      <c r="E20" s="12" t="s">
        <v>103</v>
      </c>
      <c r="F20" s="16" t="s">
        <v>104</v>
      </c>
      <c r="G20" s="14" t="s">
        <v>77</v>
      </c>
      <c r="H20">
        <v>3</v>
      </c>
    </row>
    <row r="21" spans="1:9" ht="21.75" customHeight="1" x14ac:dyDescent="0.25">
      <c r="A21">
        <v>4</v>
      </c>
      <c r="B21" s="9">
        <v>14</v>
      </c>
      <c r="C21" s="11" t="s">
        <v>20</v>
      </c>
      <c r="D21" s="3" t="s">
        <v>45</v>
      </c>
      <c r="E21" s="12" t="s">
        <v>210</v>
      </c>
      <c r="F21" s="16" t="s">
        <v>227</v>
      </c>
      <c r="G21" s="14" t="s">
        <v>77</v>
      </c>
      <c r="H21">
        <v>4</v>
      </c>
    </row>
    <row r="22" spans="1:9" ht="21.75" customHeight="1" x14ac:dyDescent="0.25">
      <c r="A22">
        <v>2</v>
      </c>
      <c r="B22" s="8">
        <v>15</v>
      </c>
      <c r="C22" s="12" t="s">
        <v>235</v>
      </c>
      <c r="D22" s="3" t="s">
        <v>79</v>
      </c>
      <c r="E22" s="12" t="s">
        <v>236</v>
      </c>
      <c r="F22" s="16" t="s">
        <v>237</v>
      </c>
      <c r="G22" s="14" t="s">
        <v>89</v>
      </c>
      <c r="H22">
        <v>2</v>
      </c>
    </row>
    <row r="23" spans="1:9" ht="21.75" customHeight="1" x14ac:dyDescent="0.25">
      <c r="A23" s="46" t="s">
        <v>356</v>
      </c>
      <c r="B23" s="9">
        <v>16</v>
      </c>
      <c r="C23" s="11" t="s">
        <v>21</v>
      </c>
      <c r="D23" s="3" t="s">
        <v>129</v>
      </c>
      <c r="E23" s="12" t="s">
        <v>130</v>
      </c>
      <c r="F23" s="16" t="s">
        <v>131</v>
      </c>
      <c r="G23" s="14" t="s">
        <v>77</v>
      </c>
      <c r="H23" s="46" t="s">
        <v>356</v>
      </c>
    </row>
    <row r="24" spans="1:9" ht="21.75" customHeight="1" x14ac:dyDescent="0.25">
      <c r="A24">
        <v>3</v>
      </c>
      <c r="B24" s="8">
        <v>17</v>
      </c>
      <c r="C24" s="11" t="s">
        <v>22</v>
      </c>
      <c r="D24" s="3" t="s">
        <v>231</v>
      </c>
      <c r="E24" s="12" t="s">
        <v>211</v>
      </c>
      <c r="F24" s="16" t="s">
        <v>200</v>
      </c>
      <c r="G24" s="14" t="s">
        <v>89</v>
      </c>
      <c r="H24">
        <v>3</v>
      </c>
    </row>
    <row r="25" spans="1:9" ht="21.75" customHeight="1" x14ac:dyDescent="0.25">
      <c r="A25">
        <v>2</v>
      </c>
      <c r="B25" s="9">
        <v>18</v>
      </c>
      <c r="C25" s="11" t="s">
        <v>23</v>
      </c>
      <c r="D25" s="3" t="s">
        <v>231</v>
      </c>
      <c r="E25" s="12" t="s">
        <v>98</v>
      </c>
      <c r="F25" s="16" t="s">
        <v>99</v>
      </c>
      <c r="G25" s="14" t="s">
        <v>89</v>
      </c>
      <c r="H25">
        <v>2</v>
      </c>
    </row>
    <row r="26" spans="1:9" ht="21.75" customHeight="1" x14ac:dyDescent="0.25">
      <c r="A26">
        <v>3</v>
      </c>
      <c r="B26" s="8">
        <v>19</v>
      </c>
      <c r="C26" s="11" t="s">
        <v>24</v>
      </c>
      <c r="D26" s="3" t="s">
        <v>13</v>
      </c>
      <c r="E26" s="12" t="s">
        <v>136</v>
      </c>
      <c r="F26" s="16" t="s">
        <v>137</v>
      </c>
      <c r="G26" s="14" t="s">
        <v>77</v>
      </c>
      <c r="H26">
        <v>3</v>
      </c>
    </row>
    <row r="27" spans="1:9" ht="21.75" customHeight="1" x14ac:dyDescent="0.25">
      <c r="A27">
        <v>2</v>
      </c>
      <c r="B27" s="9">
        <v>20</v>
      </c>
      <c r="C27" s="11" t="s">
        <v>184</v>
      </c>
      <c r="D27" s="3" t="s">
        <v>79</v>
      </c>
      <c r="E27" s="12" t="s">
        <v>185</v>
      </c>
      <c r="F27" s="16" t="s">
        <v>186</v>
      </c>
      <c r="G27" s="14" t="s">
        <v>89</v>
      </c>
      <c r="H27">
        <v>2</v>
      </c>
    </row>
    <row r="28" spans="1:9" ht="21.75" customHeight="1" x14ac:dyDescent="0.25">
      <c r="A28">
        <v>4</v>
      </c>
      <c r="B28" s="8">
        <v>21</v>
      </c>
      <c r="C28" s="12" t="s">
        <v>95</v>
      </c>
      <c r="D28" s="3" t="s">
        <v>230</v>
      </c>
      <c r="E28" s="12" t="s">
        <v>96</v>
      </c>
      <c r="F28" s="16" t="s">
        <v>97</v>
      </c>
      <c r="G28" s="14" t="s">
        <v>89</v>
      </c>
      <c r="H28">
        <v>4</v>
      </c>
    </row>
    <row r="29" spans="1:9" ht="21.75" customHeight="1" x14ac:dyDescent="0.25">
      <c r="A29">
        <v>4</v>
      </c>
      <c r="B29" s="9">
        <v>22</v>
      </c>
      <c r="C29" s="11" t="s">
        <v>78</v>
      </c>
      <c r="D29" s="3" t="s">
        <v>80</v>
      </c>
      <c r="E29" s="12" t="s">
        <v>81</v>
      </c>
      <c r="F29" s="16" t="s">
        <v>82</v>
      </c>
      <c r="G29" s="14" t="s">
        <v>77</v>
      </c>
      <c r="H29">
        <v>4</v>
      </c>
    </row>
    <row r="30" spans="1:9" ht="21.75" customHeight="1" x14ac:dyDescent="0.25">
      <c r="A30">
        <v>4</v>
      </c>
      <c r="B30" s="8">
        <v>23</v>
      </c>
      <c r="C30" s="12" t="s">
        <v>111</v>
      </c>
      <c r="D30" s="3" t="s">
        <v>112</v>
      </c>
      <c r="E30" s="12" t="s">
        <v>113</v>
      </c>
      <c r="F30" s="16" t="s">
        <v>114</v>
      </c>
      <c r="G30" s="14" t="s">
        <v>89</v>
      </c>
      <c r="H30">
        <v>4</v>
      </c>
    </row>
    <row r="31" spans="1:9" ht="21.75" customHeight="1" x14ac:dyDescent="0.25">
      <c r="A31" s="46" t="s">
        <v>356</v>
      </c>
      <c r="B31" s="9">
        <v>24</v>
      </c>
      <c r="C31" s="11" t="s">
        <v>25</v>
      </c>
      <c r="D31" s="3" t="s">
        <v>10</v>
      </c>
      <c r="E31" s="12" t="s">
        <v>212</v>
      </c>
      <c r="F31" s="16" t="s">
        <v>213</v>
      </c>
      <c r="G31" s="14" t="s">
        <v>77</v>
      </c>
      <c r="H31" s="46" t="s">
        <v>356</v>
      </c>
    </row>
    <row r="32" spans="1:9" ht="21.75" customHeight="1" x14ac:dyDescent="0.25">
      <c r="A32" s="46" t="s">
        <v>356</v>
      </c>
      <c r="B32" s="8">
        <v>25</v>
      </c>
      <c r="C32" s="11" t="s">
        <v>26</v>
      </c>
      <c r="D32" s="3" t="s">
        <v>238</v>
      </c>
      <c r="E32" s="12" t="s">
        <v>214</v>
      </c>
      <c r="F32" s="16" t="s">
        <v>215</v>
      </c>
      <c r="G32" s="14" t="s">
        <v>89</v>
      </c>
      <c r="H32" s="46" t="s">
        <v>356</v>
      </c>
    </row>
    <row r="33" spans="1:8" ht="21.75" customHeight="1" x14ac:dyDescent="0.25">
      <c r="A33">
        <v>3</v>
      </c>
      <c r="B33" s="9">
        <v>26</v>
      </c>
      <c r="C33" s="13" t="s">
        <v>158</v>
      </c>
      <c r="D33" s="3" t="s">
        <v>159</v>
      </c>
      <c r="E33" s="12" t="s">
        <v>160</v>
      </c>
      <c r="F33" s="16" t="s">
        <v>161</v>
      </c>
      <c r="G33" s="14" t="s">
        <v>89</v>
      </c>
      <c r="H33">
        <v>3</v>
      </c>
    </row>
    <row r="34" spans="1:8" ht="21.75" customHeight="1" x14ac:dyDescent="0.25">
      <c r="A34">
        <v>3</v>
      </c>
      <c r="B34" s="8">
        <v>27</v>
      </c>
      <c r="C34" s="11" t="s">
        <v>191</v>
      </c>
      <c r="D34" s="3" t="s">
        <v>192</v>
      </c>
      <c r="E34" s="12" t="s">
        <v>193</v>
      </c>
      <c r="F34" s="16" t="s">
        <v>194</v>
      </c>
      <c r="G34" s="14" t="s">
        <v>77</v>
      </c>
      <c r="H34">
        <v>3</v>
      </c>
    </row>
    <row r="35" spans="1:8" ht="21.75" customHeight="1" x14ac:dyDescent="0.25">
      <c r="A35">
        <v>3</v>
      </c>
      <c r="B35" s="9">
        <v>28</v>
      </c>
      <c r="C35" s="12" t="s">
        <v>170</v>
      </c>
      <c r="D35" s="3" t="s">
        <v>171</v>
      </c>
      <c r="E35" s="12" t="s">
        <v>172</v>
      </c>
      <c r="F35" s="16" t="s">
        <v>173</v>
      </c>
      <c r="G35" s="14" t="s">
        <v>77</v>
      </c>
      <c r="H35">
        <v>3</v>
      </c>
    </row>
    <row r="36" spans="1:8" ht="21.75" customHeight="1" x14ac:dyDescent="0.25">
      <c r="A36">
        <v>3</v>
      </c>
      <c r="B36" s="8">
        <v>29</v>
      </c>
      <c r="C36" s="12" t="s">
        <v>179</v>
      </c>
      <c r="D36" s="3" t="s">
        <v>180</v>
      </c>
      <c r="E36" s="12" t="s">
        <v>181</v>
      </c>
      <c r="F36" s="16" t="s">
        <v>182</v>
      </c>
      <c r="G36" s="14" t="s">
        <v>77</v>
      </c>
      <c r="H36">
        <v>3</v>
      </c>
    </row>
    <row r="37" spans="1:8" ht="21.75" customHeight="1" x14ac:dyDescent="0.25">
      <c r="A37" s="46" t="s">
        <v>356</v>
      </c>
      <c r="B37" s="9">
        <v>30</v>
      </c>
      <c r="C37" s="12" t="s">
        <v>47</v>
      </c>
      <c r="D37" s="3" t="s">
        <v>48</v>
      </c>
      <c r="E37" s="12" t="s">
        <v>216</v>
      </c>
      <c r="F37" s="16" t="s">
        <v>217</v>
      </c>
      <c r="G37" s="14" t="s">
        <v>77</v>
      </c>
      <c r="H37" s="46" t="s">
        <v>356</v>
      </c>
    </row>
    <row r="38" spans="1:8" ht="21.75" customHeight="1" x14ac:dyDescent="0.25">
      <c r="A38" s="46" t="s">
        <v>356</v>
      </c>
      <c r="B38" s="8">
        <v>31</v>
      </c>
      <c r="C38" s="12" t="s">
        <v>122</v>
      </c>
      <c r="D38" s="3" t="s">
        <v>79</v>
      </c>
      <c r="E38" s="12" t="s">
        <v>123</v>
      </c>
      <c r="F38" s="16" t="s">
        <v>124</v>
      </c>
      <c r="G38" s="14" t="s">
        <v>89</v>
      </c>
      <c r="H38" s="46" t="s">
        <v>356</v>
      </c>
    </row>
    <row r="39" spans="1:8" ht="21.75" customHeight="1" x14ac:dyDescent="0.25">
      <c r="A39">
        <v>4</v>
      </c>
      <c r="B39" s="9">
        <v>32</v>
      </c>
      <c r="C39" s="11" t="s">
        <v>83</v>
      </c>
      <c r="D39" s="3" t="s">
        <v>228</v>
      </c>
      <c r="E39" s="12" t="s">
        <v>84</v>
      </c>
      <c r="F39" s="16" t="s">
        <v>85</v>
      </c>
      <c r="G39" s="14" t="s">
        <v>77</v>
      </c>
      <c r="H39">
        <v>4</v>
      </c>
    </row>
    <row r="40" spans="1:8" ht="21.75" customHeight="1" x14ac:dyDescent="0.25">
      <c r="A40">
        <v>4</v>
      </c>
      <c r="B40" s="8">
        <v>33</v>
      </c>
      <c r="C40" s="12" t="s">
        <v>6</v>
      </c>
      <c r="D40" s="3" t="s">
        <v>79</v>
      </c>
      <c r="E40" s="12" t="s">
        <v>93</v>
      </c>
      <c r="F40" s="16" t="s">
        <v>94</v>
      </c>
      <c r="G40" s="14" t="s">
        <v>89</v>
      </c>
      <c r="H40">
        <v>4</v>
      </c>
    </row>
    <row r="41" spans="1:8" ht="21.75" customHeight="1" x14ac:dyDescent="0.25">
      <c r="A41">
        <v>3</v>
      </c>
      <c r="B41" s="9">
        <v>34</v>
      </c>
      <c r="C41" s="11" t="s">
        <v>27</v>
      </c>
      <c r="D41" s="3" t="s">
        <v>46</v>
      </c>
      <c r="E41" s="12" t="s">
        <v>218</v>
      </c>
      <c r="F41" s="16" t="s">
        <v>201</v>
      </c>
      <c r="G41" s="14" t="s">
        <v>77</v>
      </c>
      <c r="H41">
        <v>3</v>
      </c>
    </row>
    <row r="42" spans="1:8" ht="21.75" customHeight="1" x14ac:dyDescent="0.25">
      <c r="A42">
        <v>3</v>
      </c>
      <c r="B42" s="8">
        <v>35</v>
      </c>
      <c r="C42" s="11" t="s">
        <v>175</v>
      </c>
      <c r="D42" s="3" t="s">
        <v>176</v>
      </c>
      <c r="E42" s="12" t="s">
        <v>177</v>
      </c>
      <c r="F42" s="16" t="s">
        <v>178</v>
      </c>
      <c r="G42" s="14" t="s">
        <v>77</v>
      </c>
      <c r="H42">
        <v>3</v>
      </c>
    </row>
    <row r="43" spans="1:8" ht="21.75" customHeight="1" x14ac:dyDescent="0.25">
      <c r="A43">
        <v>2</v>
      </c>
      <c r="B43" s="9">
        <v>36</v>
      </c>
      <c r="C43" s="11" t="s">
        <v>28</v>
      </c>
      <c r="D43" s="3" t="s">
        <v>79</v>
      </c>
      <c r="E43" s="12" t="s">
        <v>154</v>
      </c>
      <c r="F43" s="16" t="s">
        <v>76</v>
      </c>
      <c r="G43" s="14" t="s">
        <v>89</v>
      </c>
      <c r="H43">
        <v>2</v>
      </c>
    </row>
    <row r="44" spans="1:8" ht="21.75" customHeight="1" x14ac:dyDescent="0.25">
      <c r="A44">
        <v>2</v>
      </c>
      <c r="B44" s="8">
        <v>37</v>
      </c>
      <c r="C44" s="11" t="s">
        <v>29</v>
      </c>
      <c r="D44" s="3" t="s">
        <v>225</v>
      </c>
      <c r="E44" s="12" t="s">
        <v>140</v>
      </c>
      <c r="F44" s="16" t="s">
        <v>141</v>
      </c>
      <c r="G44" s="14" t="s">
        <v>77</v>
      </c>
      <c r="H44">
        <v>2</v>
      </c>
    </row>
    <row r="45" spans="1:8" ht="21.75" customHeight="1" x14ac:dyDescent="0.25">
      <c r="A45" t="s">
        <v>356</v>
      </c>
      <c r="B45" s="9">
        <v>38</v>
      </c>
      <c r="C45" s="11" t="s">
        <v>30</v>
      </c>
      <c r="D45" s="3" t="s">
        <v>10</v>
      </c>
      <c r="E45" s="12" t="s">
        <v>134</v>
      </c>
      <c r="F45" s="16" t="s">
        <v>135</v>
      </c>
      <c r="G45" s="14" t="s">
        <v>77</v>
      </c>
      <c r="H45" t="s">
        <v>356</v>
      </c>
    </row>
    <row r="46" spans="1:8" ht="21.75" customHeight="1" x14ac:dyDescent="0.25">
      <c r="A46">
        <v>3</v>
      </c>
      <c r="B46" s="8">
        <v>39</v>
      </c>
      <c r="C46" s="11" t="s">
        <v>167</v>
      </c>
      <c r="D46" s="3" t="s">
        <v>148</v>
      </c>
      <c r="E46" s="12" t="s">
        <v>168</v>
      </c>
      <c r="F46" s="16" t="s">
        <v>169</v>
      </c>
      <c r="G46" s="14" t="s">
        <v>77</v>
      </c>
      <c r="H46">
        <v>3</v>
      </c>
    </row>
    <row r="47" spans="1:8" ht="21.75" customHeight="1" x14ac:dyDescent="0.25">
      <c r="A47">
        <v>3</v>
      </c>
      <c r="B47" s="9">
        <v>40</v>
      </c>
      <c r="C47" s="14" t="s">
        <v>31</v>
      </c>
      <c r="D47" s="7" t="s">
        <v>196</v>
      </c>
      <c r="E47" s="14" t="s">
        <v>197</v>
      </c>
      <c r="F47" s="17" t="s">
        <v>198</v>
      </c>
      <c r="G47" s="14" t="s">
        <v>77</v>
      </c>
      <c r="H47">
        <v>3</v>
      </c>
    </row>
    <row r="48" spans="1:8" ht="21.75" customHeight="1" x14ac:dyDescent="0.25">
      <c r="A48">
        <v>2</v>
      </c>
      <c r="B48" s="8">
        <v>41</v>
      </c>
      <c r="C48" s="20" t="s">
        <v>243</v>
      </c>
      <c r="D48" s="3" t="s">
        <v>79</v>
      </c>
      <c r="E48" s="20" t="s">
        <v>244</v>
      </c>
      <c r="F48" s="20" t="s">
        <v>133</v>
      </c>
      <c r="G48" s="21" t="s">
        <v>89</v>
      </c>
      <c r="H48">
        <v>2</v>
      </c>
    </row>
    <row r="49" spans="1:8" ht="21.75" customHeight="1" x14ac:dyDescent="0.25">
      <c r="A49" s="46" t="s">
        <v>356</v>
      </c>
      <c r="B49" s="9">
        <v>42</v>
      </c>
      <c r="C49" s="12" t="s">
        <v>32</v>
      </c>
      <c r="D49" s="3" t="s">
        <v>155</v>
      </c>
      <c r="E49" s="12" t="s">
        <v>156</v>
      </c>
      <c r="F49" s="16" t="s">
        <v>157</v>
      </c>
      <c r="G49" s="14" t="s">
        <v>77</v>
      </c>
      <c r="H49" s="46" t="s">
        <v>356</v>
      </c>
    </row>
    <row r="50" spans="1:8" ht="21.75" customHeight="1" x14ac:dyDescent="0.25">
      <c r="A50" s="46" t="s">
        <v>356</v>
      </c>
      <c r="B50" s="8">
        <v>43</v>
      </c>
      <c r="C50" s="12" t="s">
        <v>74</v>
      </c>
      <c r="D50" s="3" t="s">
        <v>79</v>
      </c>
      <c r="E50" s="12" t="s">
        <v>75</v>
      </c>
      <c r="F50" s="16" t="s">
        <v>76</v>
      </c>
      <c r="G50" s="14" t="s">
        <v>77</v>
      </c>
      <c r="H50" s="46" t="s">
        <v>356</v>
      </c>
    </row>
    <row r="51" spans="1:8" ht="21.75" customHeight="1" x14ac:dyDescent="0.25">
      <c r="A51">
        <v>3</v>
      </c>
      <c r="B51" s="9">
        <v>44</v>
      </c>
      <c r="C51" s="12" t="s">
        <v>51</v>
      </c>
      <c r="D51" s="3" t="s">
        <v>52</v>
      </c>
      <c r="E51" s="12" t="s">
        <v>107</v>
      </c>
      <c r="F51" s="16" t="s">
        <v>108</v>
      </c>
      <c r="G51" s="14" t="s">
        <v>77</v>
      </c>
      <c r="H51">
        <v>3</v>
      </c>
    </row>
    <row r="52" spans="1:8" ht="21.75" customHeight="1" x14ac:dyDescent="0.25">
      <c r="A52">
        <v>3</v>
      </c>
      <c r="B52" s="8">
        <v>45</v>
      </c>
      <c r="C52" s="12" t="s">
        <v>33</v>
      </c>
      <c r="D52" s="3" t="s">
        <v>232</v>
      </c>
      <c r="E52" s="12" t="s">
        <v>100</v>
      </c>
      <c r="F52" s="16" t="s">
        <v>101</v>
      </c>
      <c r="G52" s="14" t="s">
        <v>77</v>
      </c>
      <c r="H52">
        <v>3</v>
      </c>
    </row>
    <row r="53" spans="1:8" ht="21.75" customHeight="1" x14ac:dyDescent="0.25">
      <c r="A53">
        <v>3</v>
      </c>
      <c r="B53" s="9">
        <v>46</v>
      </c>
      <c r="C53" s="12" t="s">
        <v>7</v>
      </c>
      <c r="D53" s="3" t="s">
        <v>12</v>
      </c>
      <c r="E53" s="12" t="s">
        <v>203</v>
      </c>
      <c r="F53" s="16" t="s">
        <v>204</v>
      </c>
      <c r="G53" s="14" t="s">
        <v>89</v>
      </c>
      <c r="H53">
        <v>3</v>
      </c>
    </row>
    <row r="54" spans="1:8" ht="21.75" customHeight="1" x14ac:dyDescent="0.25">
      <c r="A54">
        <v>3</v>
      </c>
      <c r="B54" s="8">
        <v>47</v>
      </c>
      <c r="C54" s="12" t="s">
        <v>42</v>
      </c>
      <c r="D54" s="3" t="s">
        <v>224</v>
      </c>
      <c r="E54" s="12" t="s">
        <v>223</v>
      </c>
      <c r="F54" s="16" t="s">
        <v>199</v>
      </c>
      <c r="G54" s="14" t="s">
        <v>89</v>
      </c>
      <c r="H54">
        <v>3</v>
      </c>
    </row>
    <row r="55" spans="1:8" ht="21.75" customHeight="1" x14ac:dyDescent="0.25">
      <c r="A55">
        <v>3</v>
      </c>
      <c r="B55" s="9">
        <v>48</v>
      </c>
      <c r="C55" s="12" t="s">
        <v>41</v>
      </c>
      <c r="D55" s="3" t="s">
        <v>79</v>
      </c>
      <c r="E55" s="12" t="s">
        <v>165</v>
      </c>
      <c r="F55" s="16" t="s">
        <v>166</v>
      </c>
      <c r="G55" s="14" t="s">
        <v>89</v>
      </c>
      <c r="H55">
        <v>3</v>
      </c>
    </row>
    <row r="56" spans="1:8" ht="21.75" customHeight="1" x14ac:dyDescent="0.25">
      <c r="A56">
        <v>3</v>
      </c>
      <c r="B56" s="8">
        <v>49</v>
      </c>
      <c r="C56" s="12" t="s">
        <v>34</v>
      </c>
      <c r="D56" s="3" t="s">
        <v>145</v>
      </c>
      <c r="E56" s="12" t="s">
        <v>146</v>
      </c>
      <c r="F56" s="16" t="s">
        <v>147</v>
      </c>
      <c r="G56" s="14" t="s">
        <v>77</v>
      </c>
      <c r="H56">
        <v>3</v>
      </c>
    </row>
    <row r="57" spans="1:8" ht="21.75" customHeight="1" x14ac:dyDescent="0.25">
      <c r="A57">
        <v>3</v>
      </c>
      <c r="B57" s="9">
        <v>50</v>
      </c>
      <c r="C57" s="12" t="s">
        <v>35</v>
      </c>
      <c r="D57" s="3" t="s">
        <v>148</v>
      </c>
      <c r="E57" s="15" t="s">
        <v>149</v>
      </c>
      <c r="F57" s="18" t="s">
        <v>150</v>
      </c>
      <c r="G57" s="14" t="s">
        <v>77</v>
      </c>
      <c r="H57">
        <v>3</v>
      </c>
    </row>
    <row r="58" spans="1:8" ht="21.75" customHeight="1" x14ac:dyDescent="0.25">
      <c r="A58" s="46" t="s">
        <v>356</v>
      </c>
      <c r="B58" s="8">
        <v>51</v>
      </c>
      <c r="C58" s="12" t="s">
        <v>36</v>
      </c>
      <c r="D58" s="3" t="s">
        <v>79</v>
      </c>
      <c r="E58" s="12" t="s">
        <v>195</v>
      </c>
      <c r="F58" s="16" t="s">
        <v>106</v>
      </c>
      <c r="G58" s="14" t="s">
        <v>77</v>
      </c>
      <c r="H58" s="46" t="s">
        <v>356</v>
      </c>
    </row>
    <row r="59" spans="1:8" ht="21.75" customHeight="1" x14ac:dyDescent="0.25">
      <c r="A59">
        <v>3</v>
      </c>
      <c r="B59" s="9">
        <v>52</v>
      </c>
      <c r="C59" s="11" t="s">
        <v>187</v>
      </c>
      <c r="D59" s="3" t="s">
        <v>188</v>
      </c>
      <c r="E59" s="12" t="s">
        <v>189</v>
      </c>
      <c r="F59" s="16" t="s">
        <v>190</v>
      </c>
      <c r="G59" s="14" t="s">
        <v>77</v>
      </c>
      <c r="H59">
        <v>3</v>
      </c>
    </row>
    <row r="60" spans="1:8" ht="21.75" customHeight="1" x14ac:dyDescent="0.25">
      <c r="A60">
        <v>2</v>
      </c>
      <c r="B60" s="8">
        <v>53</v>
      </c>
      <c r="C60" s="12" t="s">
        <v>132</v>
      </c>
      <c r="D60" s="3" t="s">
        <v>79</v>
      </c>
      <c r="E60" s="12" t="s">
        <v>219</v>
      </c>
      <c r="F60" s="16" t="s">
        <v>133</v>
      </c>
      <c r="G60" s="12" t="s">
        <v>89</v>
      </c>
      <c r="H60">
        <v>2</v>
      </c>
    </row>
    <row r="61" spans="1:8" ht="21.75" customHeight="1" x14ac:dyDescent="0.25">
      <c r="A61">
        <v>2</v>
      </c>
      <c r="B61" s="9">
        <v>54</v>
      </c>
      <c r="C61" s="12" t="s">
        <v>37</v>
      </c>
      <c r="D61" s="3" t="s">
        <v>222</v>
      </c>
      <c r="E61" s="12" t="s">
        <v>220</v>
      </c>
      <c r="F61" s="16" t="s">
        <v>221</v>
      </c>
      <c r="G61" s="12" t="s">
        <v>77</v>
      </c>
      <c r="H61">
        <v>2</v>
      </c>
    </row>
    <row r="62" spans="1:8" ht="21.75" customHeight="1" x14ac:dyDescent="0.25">
      <c r="A62">
        <v>2</v>
      </c>
      <c r="B62" s="8">
        <v>55</v>
      </c>
      <c r="C62" s="12" t="s">
        <v>162</v>
      </c>
      <c r="D62" s="3" t="s">
        <v>163</v>
      </c>
      <c r="E62" s="12" t="s">
        <v>164</v>
      </c>
      <c r="F62" s="16" t="s">
        <v>97</v>
      </c>
      <c r="G62" s="12" t="s">
        <v>77</v>
      </c>
      <c r="H62">
        <v>2</v>
      </c>
    </row>
    <row r="63" spans="1:8" ht="21.75" customHeight="1" x14ac:dyDescent="0.25">
      <c r="A63">
        <v>2</v>
      </c>
      <c r="B63" s="9">
        <v>56</v>
      </c>
      <c r="C63" s="12" t="s">
        <v>38</v>
      </c>
      <c r="D63" s="3" t="s">
        <v>231</v>
      </c>
      <c r="E63" s="12" t="s">
        <v>115</v>
      </c>
      <c r="F63" s="16" t="s">
        <v>116</v>
      </c>
      <c r="G63" s="12" t="s">
        <v>89</v>
      </c>
      <c r="H63">
        <v>2</v>
      </c>
    </row>
    <row r="64" spans="1:8" ht="21.75" customHeight="1" x14ac:dyDescent="0.25">
      <c r="A64">
        <v>2</v>
      </c>
      <c r="B64" s="8">
        <v>57</v>
      </c>
      <c r="C64" s="12" t="s">
        <v>39</v>
      </c>
      <c r="D64" s="3" t="s">
        <v>49</v>
      </c>
      <c r="E64" s="12" t="s">
        <v>138</v>
      </c>
      <c r="F64" s="16" t="s">
        <v>139</v>
      </c>
      <c r="G64" s="12" t="s">
        <v>77</v>
      </c>
      <c r="H64">
        <v>2</v>
      </c>
    </row>
    <row r="65" spans="1:8" ht="21.75" customHeight="1" x14ac:dyDescent="0.25">
      <c r="A65">
        <v>2</v>
      </c>
      <c r="B65" s="9">
        <v>58</v>
      </c>
      <c r="C65" s="12" t="s">
        <v>8</v>
      </c>
      <c r="D65" s="3" t="s">
        <v>79</v>
      </c>
      <c r="E65" s="12" t="s">
        <v>202</v>
      </c>
      <c r="F65" s="16" t="s">
        <v>124</v>
      </c>
      <c r="G65" s="12" t="s">
        <v>89</v>
      </c>
      <c r="H65">
        <v>2</v>
      </c>
    </row>
    <row r="66" spans="1:8" ht="21.75" customHeight="1" x14ac:dyDescent="0.25">
      <c r="A66">
        <v>3</v>
      </c>
      <c r="B66" s="8">
        <v>59</v>
      </c>
      <c r="C66" s="14" t="s">
        <v>117</v>
      </c>
      <c r="D66" s="7" t="s">
        <v>234</v>
      </c>
      <c r="E66" s="14" t="s">
        <v>118</v>
      </c>
      <c r="F66" s="17" t="s">
        <v>119</v>
      </c>
      <c r="G66" s="14" t="s">
        <v>77</v>
      </c>
      <c r="H66">
        <v>3</v>
      </c>
    </row>
    <row r="67" spans="1:8" ht="21.75" customHeight="1" x14ac:dyDescent="0.25">
      <c r="A67" s="46" t="s">
        <v>356</v>
      </c>
      <c r="B67" s="19">
        <v>60</v>
      </c>
      <c r="C67" s="12" t="s">
        <v>40</v>
      </c>
      <c r="D67" s="3" t="s">
        <v>142</v>
      </c>
      <c r="E67" s="12" t="s">
        <v>143</v>
      </c>
      <c r="F67" s="16" t="s">
        <v>144</v>
      </c>
      <c r="G67" s="12" t="s">
        <v>77</v>
      </c>
      <c r="H67" s="46" t="s">
        <v>356</v>
      </c>
    </row>
    <row r="68" spans="1:8" ht="21.75" customHeight="1" x14ac:dyDescent="0.25">
      <c r="A68"/>
      <c r="E68" s="22" t="s">
        <v>246</v>
      </c>
      <c r="F68" s="22"/>
    </row>
    <row r="69" spans="1:8" ht="21.75" customHeight="1" x14ac:dyDescent="0.25">
      <c r="A69"/>
      <c r="E69" s="22"/>
      <c r="F69" s="22"/>
    </row>
    <row r="70" spans="1:8" ht="21.75" customHeight="1" x14ac:dyDescent="0.25">
      <c r="A70"/>
      <c r="E70" s="22"/>
      <c r="F70" s="22"/>
    </row>
    <row r="71" spans="1:8" ht="21.75" customHeight="1" x14ac:dyDescent="0.25">
      <c r="A71"/>
      <c r="E71" s="22" t="s">
        <v>247</v>
      </c>
      <c r="F71" s="22"/>
    </row>
    <row r="72" spans="1:8" ht="21.75" customHeight="1" x14ac:dyDescent="0.25">
      <c r="A72"/>
    </row>
    <row r="73" spans="1:8" ht="21.75" customHeight="1" x14ac:dyDescent="0.25">
      <c r="A73"/>
    </row>
    <row r="74" spans="1:8" ht="21.75" customHeight="1" x14ac:dyDescent="0.25">
      <c r="A74"/>
    </row>
    <row r="75" spans="1:8" ht="21.75" customHeight="1" x14ac:dyDescent="0.25">
      <c r="A75"/>
    </row>
    <row r="76" spans="1:8" ht="21.75" customHeight="1" x14ac:dyDescent="0.25">
      <c r="A76"/>
    </row>
    <row r="77" spans="1:8" ht="21.75" customHeight="1" x14ac:dyDescent="0.25">
      <c r="A77"/>
    </row>
    <row r="78" spans="1:8" ht="21.75" customHeight="1" x14ac:dyDescent="0.25">
      <c r="A78"/>
    </row>
    <row r="79" spans="1:8" ht="21.75" customHeight="1" x14ac:dyDescent="0.25">
      <c r="A79"/>
    </row>
    <row r="80" spans="1:8" ht="21.75" customHeight="1" x14ac:dyDescent="0.25">
      <c r="A80"/>
    </row>
    <row r="81" spans="1:1" ht="21.75" customHeight="1" x14ac:dyDescent="0.25">
      <c r="A81"/>
    </row>
    <row r="82" spans="1:1" ht="21.75" customHeight="1" x14ac:dyDescent="0.25">
      <c r="A82"/>
    </row>
    <row r="83" spans="1:1" ht="21.75" customHeight="1" x14ac:dyDescent="0.25">
      <c r="A83"/>
    </row>
    <row r="84" spans="1:1" ht="21.75" customHeight="1" x14ac:dyDescent="0.25">
      <c r="A84"/>
    </row>
    <row r="85" spans="1:1" ht="21.75" customHeight="1" x14ac:dyDescent="0.25">
      <c r="A85"/>
    </row>
    <row r="86" spans="1:1" ht="21.75" customHeight="1" x14ac:dyDescent="0.25">
      <c r="A86"/>
    </row>
    <row r="87" spans="1:1" ht="21.75" customHeight="1" x14ac:dyDescent="0.25">
      <c r="A87"/>
    </row>
    <row r="88" spans="1:1" ht="21.75" customHeight="1" x14ac:dyDescent="0.25">
      <c r="A88"/>
    </row>
    <row r="89" spans="1:1" ht="21.75" customHeight="1" x14ac:dyDescent="0.25">
      <c r="A89"/>
    </row>
    <row r="90" spans="1:1" ht="21.75" customHeight="1" x14ac:dyDescent="0.25">
      <c r="A90"/>
    </row>
    <row r="91" spans="1:1" ht="21.75" customHeight="1" x14ac:dyDescent="0.25">
      <c r="A91"/>
    </row>
    <row r="92" spans="1:1" ht="21.75" customHeight="1" x14ac:dyDescent="0.25">
      <c r="A92"/>
    </row>
    <row r="93" spans="1:1" ht="21.75" customHeight="1" x14ac:dyDescent="0.25">
      <c r="A93"/>
    </row>
    <row r="94" spans="1:1" ht="21.75" customHeight="1" x14ac:dyDescent="0.25">
      <c r="A94"/>
    </row>
    <row r="95" spans="1:1" ht="21.75" customHeight="1" x14ac:dyDescent="0.25">
      <c r="A95"/>
    </row>
    <row r="96" spans="1:1" ht="21.75" customHeight="1" x14ac:dyDescent="0.25">
      <c r="A96"/>
    </row>
    <row r="97" spans="1:1" ht="21.75" customHeight="1" x14ac:dyDescent="0.25">
      <c r="A97"/>
    </row>
    <row r="98" spans="1:1" ht="21.75" customHeight="1" x14ac:dyDescent="0.25">
      <c r="A98"/>
    </row>
    <row r="99" spans="1:1" ht="21.75" customHeight="1" x14ac:dyDescent="0.25">
      <c r="A99"/>
    </row>
    <row r="100" spans="1:1" ht="21.75" customHeight="1" x14ac:dyDescent="0.25">
      <c r="A100"/>
    </row>
    <row r="101" spans="1:1" ht="21.75" customHeight="1" x14ac:dyDescent="0.25">
      <c r="A101"/>
    </row>
    <row r="102" spans="1:1" ht="21.75" customHeight="1" x14ac:dyDescent="0.25">
      <c r="A102"/>
    </row>
    <row r="103" spans="1:1" ht="21.75" customHeight="1" x14ac:dyDescent="0.25">
      <c r="A103"/>
    </row>
    <row r="104" spans="1:1" ht="21.75" customHeight="1" x14ac:dyDescent="0.25">
      <c r="A104"/>
    </row>
    <row r="105" spans="1:1" ht="21.75" customHeight="1" x14ac:dyDescent="0.25">
      <c r="A105"/>
    </row>
    <row r="106" spans="1:1" ht="21.75" customHeight="1" x14ac:dyDescent="0.25">
      <c r="A106"/>
    </row>
    <row r="107" spans="1:1" ht="21.75" customHeight="1" x14ac:dyDescent="0.25">
      <c r="A107"/>
    </row>
    <row r="108" spans="1:1" ht="21.75" customHeight="1" x14ac:dyDescent="0.25">
      <c r="A108"/>
    </row>
    <row r="109" spans="1:1" ht="21.75" customHeight="1" x14ac:dyDescent="0.25">
      <c r="A109"/>
    </row>
    <row r="110" spans="1:1" ht="21.75" customHeight="1" x14ac:dyDescent="0.25">
      <c r="A110"/>
    </row>
    <row r="111" spans="1:1" ht="21.75" customHeight="1" x14ac:dyDescent="0.25">
      <c r="A111"/>
    </row>
    <row r="172" spans="1:1" ht="21.75" customHeight="1" x14ac:dyDescent="0.25">
      <c r="A172"/>
    </row>
    <row r="173" spans="1:1" ht="21.75" customHeight="1" x14ac:dyDescent="0.25">
      <c r="A173"/>
    </row>
    <row r="174" spans="1:1" ht="21.75" customHeight="1" x14ac:dyDescent="0.25">
      <c r="A174"/>
    </row>
    <row r="175" spans="1:1" ht="21.75" customHeight="1" x14ac:dyDescent="0.25">
      <c r="A175"/>
    </row>
    <row r="176" spans="1:1" ht="21.75" customHeight="1" x14ac:dyDescent="0.25">
      <c r="A176"/>
    </row>
    <row r="177" spans="1:1" ht="21.75" customHeight="1" x14ac:dyDescent="0.25">
      <c r="A177"/>
    </row>
    <row r="178" spans="1:1" ht="21.75" customHeight="1" x14ac:dyDescent="0.25">
      <c r="A178"/>
    </row>
    <row r="179" spans="1:1" ht="21.75" customHeight="1" x14ac:dyDescent="0.25">
      <c r="A179"/>
    </row>
    <row r="180" spans="1:1" ht="21.75" customHeight="1" x14ac:dyDescent="0.25">
      <c r="A180"/>
    </row>
    <row r="181" spans="1:1" ht="21.75" customHeight="1" x14ac:dyDescent="0.25">
      <c r="A181"/>
    </row>
    <row r="182" spans="1:1" ht="21.75" customHeight="1" x14ac:dyDescent="0.25">
      <c r="A182"/>
    </row>
    <row r="183" spans="1:1" ht="21.75" customHeight="1" x14ac:dyDescent="0.25">
      <c r="A183"/>
    </row>
    <row r="184" spans="1:1" ht="21.75" customHeight="1" x14ac:dyDescent="0.25">
      <c r="A184"/>
    </row>
    <row r="185" spans="1:1" ht="21.75" customHeight="1" x14ac:dyDescent="0.25">
      <c r="A185"/>
    </row>
    <row r="186" spans="1:1" ht="21.75" customHeight="1" x14ac:dyDescent="0.25">
      <c r="A186"/>
    </row>
    <row r="187" spans="1:1" ht="21.75" customHeight="1" x14ac:dyDescent="0.25">
      <c r="A187"/>
    </row>
    <row r="188" spans="1:1" ht="21.75" customHeight="1" x14ac:dyDescent="0.25">
      <c r="A188"/>
    </row>
    <row r="189" spans="1:1" ht="21.75" customHeight="1" x14ac:dyDescent="0.25">
      <c r="A189"/>
    </row>
    <row r="190" spans="1:1" ht="21.75" customHeight="1" x14ac:dyDescent="0.25">
      <c r="A190"/>
    </row>
    <row r="191" spans="1:1" ht="21.75" customHeight="1" x14ac:dyDescent="0.25">
      <c r="A191"/>
    </row>
    <row r="192" spans="1:1" ht="21.75" customHeight="1" x14ac:dyDescent="0.25">
      <c r="A192"/>
    </row>
    <row r="193" spans="1:1" ht="21.75" customHeight="1" x14ac:dyDescent="0.25">
      <c r="A193"/>
    </row>
    <row r="194" spans="1:1" ht="21.75" customHeight="1" x14ac:dyDescent="0.25">
      <c r="A194"/>
    </row>
    <row r="195" spans="1:1" ht="21.75" customHeight="1" x14ac:dyDescent="0.25">
      <c r="A195"/>
    </row>
    <row r="196" spans="1:1" ht="21.75" customHeight="1" x14ac:dyDescent="0.25">
      <c r="A196"/>
    </row>
    <row r="197" spans="1:1" ht="21.75" customHeight="1" x14ac:dyDescent="0.25">
      <c r="A197"/>
    </row>
    <row r="198" spans="1:1" ht="21.75" customHeight="1" x14ac:dyDescent="0.25">
      <c r="A198"/>
    </row>
    <row r="199" spans="1:1" ht="21.75" customHeight="1" x14ac:dyDescent="0.25">
      <c r="A199"/>
    </row>
    <row r="200" spans="1:1" ht="21.75" customHeight="1" x14ac:dyDescent="0.25">
      <c r="A200"/>
    </row>
    <row r="201" spans="1:1" ht="21.75" customHeight="1" x14ac:dyDescent="0.25">
      <c r="A201"/>
    </row>
    <row r="202" spans="1:1" ht="21.75" customHeight="1" x14ac:dyDescent="0.25">
      <c r="A202"/>
    </row>
    <row r="203" spans="1:1" ht="21.75" customHeight="1" x14ac:dyDescent="0.25">
      <c r="A203"/>
    </row>
    <row r="204" spans="1:1" ht="21.75" customHeight="1" x14ac:dyDescent="0.25">
      <c r="A204"/>
    </row>
    <row r="205" spans="1:1" ht="21.75" customHeight="1" x14ac:dyDescent="0.25">
      <c r="A205"/>
    </row>
    <row r="206" spans="1:1" ht="21.75" customHeight="1" x14ac:dyDescent="0.25">
      <c r="A206"/>
    </row>
    <row r="207" spans="1:1" ht="21.75" customHeight="1" x14ac:dyDescent="0.25">
      <c r="A207"/>
    </row>
    <row r="208" spans="1:1" ht="21.75" customHeight="1" x14ac:dyDescent="0.25">
      <c r="A208"/>
    </row>
    <row r="209" spans="1:1" ht="21.75" customHeight="1" x14ac:dyDescent="0.25">
      <c r="A209"/>
    </row>
    <row r="210" spans="1:1" ht="21.75" customHeight="1" x14ac:dyDescent="0.25">
      <c r="A210"/>
    </row>
    <row r="211" spans="1:1" ht="21.75" customHeight="1" x14ac:dyDescent="0.25">
      <c r="A211"/>
    </row>
    <row r="212" spans="1:1" ht="21.75" customHeight="1" x14ac:dyDescent="0.25">
      <c r="A212"/>
    </row>
    <row r="213" spans="1:1" ht="21.75" customHeight="1" x14ac:dyDescent="0.25">
      <c r="A213"/>
    </row>
    <row r="214" spans="1:1" ht="21.75" customHeight="1" x14ac:dyDescent="0.25">
      <c r="A214"/>
    </row>
    <row r="215" spans="1:1" ht="21.75" customHeight="1" x14ac:dyDescent="0.25">
      <c r="A215"/>
    </row>
    <row r="216" spans="1:1" ht="21.75" customHeight="1" x14ac:dyDescent="0.25">
      <c r="A216"/>
    </row>
    <row r="217" spans="1:1" ht="21.75" customHeight="1" x14ac:dyDescent="0.25">
      <c r="A217"/>
    </row>
    <row r="218" spans="1:1" ht="21.75" customHeight="1" x14ac:dyDescent="0.25">
      <c r="A218"/>
    </row>
    <row r="219" spans="1:1" ht="21.75" customHeight="1" x14ac:dyDescent="0.25">
      <c r="A219"/>
    </row>
    <row r="220" spans="1:1" ht="21.75" customHeight="1" x14ac:dyDescent="0.25">
      <c r="A220"/>
    </row>
    <row r="221" spans="1:1" ht="21.75" customHeight="1" x14ac:dyDescent="0.25">
      <c r="A221"/>
    </row>
    <row r="222" spans="1:1" ht="21.75" customHeight="1" x14ac:dyDescent="0.25">
      <c r="A222"/>
    </row>
    <row r="223" spans="1:1" ht="21.75" customHeight="1" x14ac:dyDescent="0.25">
      <c r="A223"/>
    </row>
    <row r="224" spans="1:1" ht="21.75" customHeight="1" x14ac:dyDescent="0.25">
      <c r="A224"/>
    </row>
    <row r="225" spans="1:1" ht="21.75" customHeight="1" x14ac:dyDescent="0.25">
      <c r="A225"/>
    </row>
    <row r="226" spans="1:1" ht="21.75" customHeight="1" x14ac:dyDescent="0.25">
      <c r="A226"/>
    </row>
    <row r="227" spans="1:1" ht="21.75" customHeight="1" x14ac:dyDescent="0.25">
      <c r="A227"/>
    </row>
    <row r="228" spans="1:1" ht="21.75" customHeight="1" x14ac:dyDescent="0.25">
      <c r="A228"/>
    </row>
    <row r="229" spans="1:1" ht="21.75" customHeight="1" x14ac:dyDescent="0.25">
      <c r="A229"/>
    </row>
    <row r="230" spans="1:1" ht="21.75" customHeight="1" x14ac:dyDescent="0.25">
      <c r="A230"/>
    </row>
    <row r="231" spans="1:1" ht="21.75" customHeight="1" x14ac:dyDescent="0.25">
      <c r="A231"/>
    </row>
    <row r="232" spans="1:1" ht="21.75" customHeight="1" x14ac:dyDescent="0.25">
      <c r="A232"/>
    </row>
    <row r="233" spans="1:1" ht="21.75" customHeight="1" x14ac:dyDescent="0.25">
      <c r="A233"/>
    </row>
    <row r="234" spans="1:1" ht="21.75" customHeight="1" x14ac:dyDescent="0.25">
      <c r="A234"/>
    </row>
    <row r="235" spans="1:1" ht="21.75" customHeight="1" x14ac:dyDescent="0.25">
      <c r="A235"/>
    </row>
    <row r="236" spans="1:1" ht="21.75" customHeight="1" x14ac:dyDescent="0.25">
      <c r="A236"/>
    </row>
    <row r="237" spans="1:1" ht="21.75" customHeight="1" x14ac:dyDescent="0.25">
      <c r="A237"/>
    </row>
    <row r="238" spans="1:1" ht="21.75" customHeight="1" x14ac:dyDescent="0.25">
      <c r="A238"/>
    </row>
    <row r="239" spans="1:1" ht="21.75" customHeight="1" x14ac:dyDescent="0.25">
      <c r="A239"/>
    </row>
    <row r="240" spans="1:1" ht="21.75" customHeight="1" x14ac:dyDescent="0.25">
      <c r="A240"/>
    </row>
    <row r="241" spans="1:1" ht="21.75" customHeight="1" x14ac:dyDescent="0.25">
      <c r="A241"/>
    </row>
    <row r="242" spans="1:1" ht="21.75" customHeight="1" x14ac:dyDescent="0.25">
      <c r="A242"/>
    </row>
    <row r="243" spans="1:1" ht="21.75" customHeight="1" x14ac:dyDescent="0.25">
      <c r="A243"/>
    </row>
    <row r="244" spans="1:1" ht="21.75" customHeight="1" x14ac:dyDescent="0.25">
      <c r="A244"/>
    </row>
    <row r="245" spans="1:1" ht="21.75" customHeight="1" x14ac:dyDescent="0.25">
      <c r="A245"/>
    </row>
    <row r="246" spans="1:1" ht="21.75" customHeight="1" x14ac:dyDescent="0.25">
      <c r="A246"/>
    </row>
    <row r="247" spans="1:1" ht="21.75" customHeight="1" x14ac:dyDescent="0.25">
      <c r="A247"/>
    </row>
    <row r="248" spans="1:1" ht="21.75" customHeight="1" x14ac:dyDescent="0.25">
      <c r="A248"/>
    </row>
    <row r="249" spans="1:1" ht="21.75" customHeight="1" x14ac:dyDescent="0.25">
      <c r="A249"/>
    </row>
    <row r="250" spans="1:1" ht="21.75" customHeight="1" x14ac:dyDescent="0.25">
      <c r="A250"/>
    </row>
    <row r="251" spans="1:1" ht="21.75" customHeight="1" x14ac:dyDescent="0.25">
      <c r="A251"/>
    </row>
    <row r="252" spans="1:1" ht="21.75" customHeight="1" x14ac:dyDescent="0.25">
      <c r="A252"/>
    </row>
    <row r="253" spans="1:1" ht="21.75" customHeight="1" x14ac:dyDescent="0.25">
      <c r="A253"/>
    </row>
    <row r="254" spans="1:1" ht="21.75" customHeight="1" x14ac:dyDescent="0.25">
      <c r="A254"/>
    </row>
    <row r="255" spans="1:1" ht="21.75" customHeight="1" x14ac:dyDescent="0.25">
      <c r="A255"/>
    </row>
    <row r="256" spans="1:1" ht="21.75" customHeight="1" x14ac:dyDescent="0.25">
      <c r="A256"/>
    </row>
    <row r="257" spans="1:1" ht="21.75" customHeight="1" x14ac:dyDescent="0.25">
      <c r="A257"/>
    </row>
    <row r="258" spans="1:1" ht="21.75" customHeight="1" x14ac:dyDescent="0.25">
      <c r="A258"/>
    </row>
    <row r="259" spans="1:1" ht="21.75" customHeight="1" x14ac:dyDescent="0.25">
      <c r="A259"/>
    </row>
    <row r="260" spans="1:1" ht="21.75" customHeight="1" x14ac:dyDescent="0.25">
      <c r="A260"/>
    </row>
    <row r="261" spans="1:1" ht="21.75" customHeight="1" x14ac:dyDescent="0.25">
      <c r="A261"/>
    </row>
    <row r="262" spans="1:1" ht="21.75" customHeight="1" x14ac:dyDescent="0.25">
      <c r="A262"/>
    </row>
    <row r="263" spans="1:1" ht="21.75" customHeight="1" x14ac:dyDescent="0.25">
      <c r="A263"/>
    </row>
    <row r="264" spans="1:1" ht="21.75" customHeight="1" x14ac:dyDescent="0.25">
      <c r="A264"/>
    </row>
    <row r="265" spans="1:1" ht="21.75" customHeight="1" x14ac:dyDescent="0.25">
      <c r="A265"/>
    </row>
    <row r="266" spans="1:1" ht="21.75" customHeight="1" x14ac:dyDescent="0.25">
      <c r="A266"/>
    </row>
    <row r="267" spans="1:1" ht="21.75" customHeight="1" x14ac:dyDescent="0.25">
      <c r="A267"/>
    </row>
    <row r="268" spans="1:1" ht="21.75" customHeight="1" x14ac:dyDescent="0.25">
      <c r="A268"/>
    </row>
    <row r="269" spans="1:1" ht="21.75" customHeight="1" x14ac:dyDescent="0.25">
      <c r="A269"/>
    </row>
    <row r="270" spans="1:1" ht="21.75" customHeight="1" x14ac:dyDescent="0.25">
      <c r="A270"/>
    </row>
    <row r="271" spans="1:1" ht="21.75" customHeight="1" x14ac:dyDescent="0.25">
      <c r="A271"/>
    </row>
    <row r="272" spans="1:1" ht="21.75" customHeight="1" x14ac:dyDescent="0.25">
      <c r="A272"/>
    </row>
    <row r="273" spans="1:1" ht="21.75" customHeight="1" x14ac:dyDescent="0.25">
      <c r="A273"/>
    </row>
    <row r="274" spans="1:1" ht="21.75" customHeight="1" x14ac:dyDescent="0.25">
      <c r="A274"/>
    </row>
    <row r="275" spans="1:1" ht="21.75" customHeight="1" x14ac:dyDescent="0.25">
      <c r="A275"/>
    </row>
    <row r="276" spans="1:1" ht="21.75" customHeight="1" x14ac:dyDescent="0.25">
      <c r="A276"/>
    </row>
    <row r="277" spans="1:1" ht="21.75" customHeight="1" x14ac:dyDescent="0.25">
      <c r="A277"/>
    </row>
    <row r="278" spans="1:1" ht="21.75" customHeight="1" x14ac:dyDescent="0.25">
      <c r="A278"/>
    </row>
    <row r="279" spans="1:1" ht="21.75" customHeight="1" x14ac:dyDescent="0.25">
      <c r="A279"/>
    </row>
    <row r="280" spans="1:1" ht="21.75" customHeight="1" x14ac:dyDescent="0.25">
      <c r="A280"/>
    </row>
    <row r="281" spans="1:1" ht="21.75" customHeight="1" x14ac:dyDescent="0.25">
      <c r="A281"/>
    </row>
    <row r="282" spans="1:1" ht="21.75" customHeight="1" x14ac:dyDescent="0.25">
      <c r="A282"/>
    </row>
    <row r="283" spans="1:1" ht="21.75" customHeight="1" x14ac:dyDescent="0.25">
      <c r="A283"/>
    </row>
    <row r="284" spans="1:1" ht="21.75" customHeight="1" x14ac:dyDescent="0.25">
      <c r="A284"/>
    </row>
    <row r="285" spans="1:1" ht="21.75" customHeight="1" x14ac:dyDescent="0.25">
      <c r="A285"/>
    </row>
    <row r="286" spans="1:1" ht="21.75" customHeight="1" x14ac:dyDescent="0.25">
      <c r="A286"/>
    </row>
    <row r="287" spans="1:1" ht="21.75" customHeight="1" x14ac:dyDescent="0.25">
      <c r="A287"/>
    </row>
    <row r="288" spans="1:1" ht="21.75" customHeight="1" x14ac:dyDescent="0.25">
      <c r="A288"/>
    </row>
    <row r="289" spans="1:1" ht="21.75" customHeight="1" x14ac:dyDescent="0.25">
      <c r="A289"/>
    </row>
    <row r="290" spans="1:1" ht="21.75" customHeight="1" x14ac:dyDescent="0.25">
      <c r="A290"/>
    </row>
  </sheetData>
  <autoFilter ref="A4:F290"/>
  <sortState ref="C9:G67">
    <sortCondition ref="C6"/>
  </sortState>
  <mergeCells count="8">
    <mergeCell ref="C6:C7"/>
    <mergeCell ref="B6:B7"/>
    <mergeCell ref="A1:F1"/>
    <mergeCell ref="G6:G7"/>
    <mergeCell ref="F6:F7"/>
    <mergeCell ref="D6:D7"/>
    <mergeCell ref="E6:E7"/>
    <mergeCell ref="A2:F2"/>
  </mergeCells>
  <printOptions horizontalCentered="1"/>
  <pageMargins left="0.2" right="0.25" top="0.75" bottom="0.75" header="0.3" footer="0.3"/>
  <pageSetup paperSize="121" scale="83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0" workbookViewId="0">
      <selection activeCell="D37" sqref="D37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45" t="s">
        <v>53</v>
      </c>
      <c r="B1" s="45"/>
      <c r="C1" s="45"/>
    </row>
    <row r="4" spans="1:10" ht="15.75" thickBot="1" x14ac:dyDescent="0.3"/>
    <row r="5" spans="1:10" ht="15.75" thickBot="1" x14ac:dyDescent="0.3">
      <c r="E5" s="6" t="s">
        <v>69</v>
      </c>
      <c r="F5" s="5"/>
      <c r="I5" s="6" t="s">
        <v>69</v>
      </c>
      <c r="J5" s="5"/>
    </row>
    <row r="6" spans="1:10" ht="15.75" thickBot="1" x14ac:dyDescent="0.3">
      <c r="A6" s="6" t="s">
        <v>67</v>
      </c>
      <c r="B6" s="5"/>
    </row>
    <row r="7" spans="1:10" x14ac:dyDescent="0.25">
      <c r="E7" t="s">
        <v>55</v>
      </c>
      <c r="F7" s="1" t="s">
        <v>65</v>
      </c>
      <c r="I7" t="s">
        <v>55</v>
      </c>
      <c r="J7" s="1" t="s">
        <v>65</v>
      </c>
    </row>
    <row r="8" spans="1:10" x14ac:dyDescent="0.25">
      <c r="A8" t="s">
        <v>55</v>
      </c>
      <c r="B8" s="1" t="s">
        <v>65</v>
      </c>
      <c r="C8" t="s">
        <v>4</v>
      </c>
      <c r="E8" t="s">
        <v>56</v>
      </c>
      <c r="F8" s="1" t="s">
        <v>65</v>
      </c>
      <c r="I8" t="s">
        <v>56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57</v>
      </c>
      <c r="F9" s="1" t="s">
        <v>65</v>
      </c>
      <c r="I9" t="s">
        <v>57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58</v>
      </c>
      <c r="F10" s="1" t="s">
        <v>65</v>
      </c>
      <c r="I10" t="s">
        <v>58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59</v>
      </c>
      <c r="F11" s="1" t="s">
        <v>65</v>
      </c>
      <c r="I11" t="s">
        <v>59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60</v>
      </c>
      <c r="F12" s="1" t="s">
        <v>65</v>
      </c>
      <c r="I12" t="s">
        <v>60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61</v>
      </c>
      <c r="F13" s="1" t="s">
        <v>65</v>
      </c>
      <c r="I13" t="s">
        <v>61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62</v>
      </c>
      <c r="F14" s="1" t="s">
        <v>65</v>
      </c>
      <c r="I14" t="s">
        <v>62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63</v>
      </c>
      <c r="F15" s="1" t="s">
        <v>65</v>
      </c>
      <c r="I15" t="s">
        <v>63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64</v>
      </c>
      <c r="F16" s="1" t="s">
        <v>65</v>
      </c>
      <c r="I16" t="s">
        <v>64</v>
      </c>
      <c r="J16" s="1" t="s">
        <v>65</v>
      </c>
    </row>
    <row r="17" spans="1:10" x14ac:dyDescent="0.25">
      <c r="A17" t="s">
        <v>64</v>
      </c>
      <c r="B17" s="1" t="s">
        <v>65</v>
      </c>
    </row>
    <row r="18" spans="1:10" ht="15.75" thickBot="1" x14ac:dyDescent="0.3"/>
    <row r="19" spans="1:10" ht="15.75" thickBot="1" x14ac:dyDescent="0.3">
      <c r="A19" s="6" t="s">
        <v>69</v>
      </c>
      <c r="B19" s="5"/>
      <c r="E19" s="6" t="s">
        <v>69</v>
      </c>
      <c r="F19" s="5"/>
      <c r="I19" s="6" t="s">
        <v>69</v>
      </c>
      <c r="J19" s="5"/>
    </row>
    <row r="21" spans="1:10" x14ac:dyDescent="0.25">
      <c r="A21" t="s">
        <v>55</v>
      </c>
      <c r="B21" s="1" t="s">
        <v>65</v>
      </c>
      <c r="E21" t="s">
        <v>55</v>
      </c>
      <c r="F21" s="1" t="s">
        <v>65</v>
      </c>
      <c r="I21" t="s">
        <v>55</v>
      </c>
      <c r="J21" s="1" t="s">
        <v>65</v>
      </c>
    </row>
    <row r="22" spans="1:10" x14ac:dyDescent="0.25">
      <c r="A22" t="s">
        <v>56</v>
      </c>
      <c r="B22" s="1" t="s">
        <v>65</v>
      </c>
      <c r="E22" t="s">
        <v>56</v>
      </c>
      <c r="F22" s="1" t="s">
        <v>65</v>
      </c>
      <c r="I22" t="s">
        <v>56</v>
      </c>
      <c r="J22" s="1" t="s">
        <v>65</v>
      </c>
    </row>
    <row r="23" spans="1:10" x14ac:dyDescent="0.25">
      <c r="A23" t="s">
        <v>57</v>
      </c>
      <c r="B23" s="1" t="s">
        <v>65</v>
      </c>
      <c r="E23" t="s">
        <v>57</v>
      </c>
      <c r="F23" s="1" t="s">
        <v>65</v>
      </c>
      <c r="I23" t="s">
        <v>57</v>
      </c>
      <c r="J23" s="1" t="s">
        <v>65</v>
      </c>
    </row>
    <row r="24" spans="1:10" x14ac:dyDescent="0.25">
      <c r="A24" t="s">
        <v>58</v>
      </c>
      <c r="B24" s="1" t="s">
        <v>65</v>
      </c>
      <c r="E24" t="s">
        <v>58</v>
      </c>
      <c r="F24" s="1" t="s">
        <v>65</v>
      </c>
      <c r="I24" t="s">
        <v>58</v>
      </c>
      <c r="J24" s="1" t="s">
        <v>65</v>
      </c>
    </row>
    <row r="25" spans="1:10" x14ac:dyDescent="0.25">
      <c r="A25" t="s">
        <v>59</v>
      </c>
      <c r="B25" s="1" t="s">
        <v>65</v>
      </c>
      <c r="E25" t="s">
        <v>59</v>
      </c>
      <c r="F25" s="1" t="s">
        <v>65</v>
      </c>
      <c r="I25" t="s">
        <v>59</v>
      </c>
      <c r="J25" s="1" t="s">
        <v>65</v>
      </c>
    </row>
    <row r="26" spans="1:10" x14ac:dyDescent="0.25">
      <c r="A26" t="s">
        <v>60</v>
      </c>
      <c r="B26" s="1" t="s">
        <v>65</v>
      </c>
      <c r="E26" t="s">
        <v>60</v>
      </c>
      <c r="F26" s="1" t="s">
        <v>65</v>
      </c>
      <c r="I26" t="s">
        <v>60</v>
      </c>
      <c r="J26" s="1" t="s">
        <v>65</v>
      </c>
    </row>
    <row r="27" spans="1:10" x14ac:dyDescent="0.25">
      <c r="A27" t="s">
        <v>61</v>
      </c>
      <c r="B27" s="1" t="s">
        <v>65</v>
      </c>
      <c r="E27" t="s">
        <v>61</v>
      </c>
      <c r="F27" s="1" t="s">
        <v>65</v>
      </c>
      <c r="I27" t="s">
        <v>61</v>
      </c>
      <c r="J27" s="1" t="s">
        <v>65</v>
      </c>
    </row>
    <row r="28" spans="1:10" x14ac:dyDescent="0.25">
      <c r="A28" t="s">
        <v>62</v>
      </c>
      <c r="B28" s="1" t="s">
        <v>65</v>
      </c>
      <c r="E28" t="s">
        <v>62</v>
      </c>
      <c r="F28" s="1" t="s">
        <v>65</v>
      </c>
      <c r="I28" t="s">
        <v>62</v>
      </c>
      <c r="J28" s="1" t="s">
        <v>65</v>
      </c>
    </row>
    <row r="29" spans="1:10" x14ac:dyDescent="0.25">
      <c r="A29" t="s">
        <v>63</v>
      </c>
      <c r="B29" s="1" t="s">
        <v>65</v>
      </c>
      <c r="E29" t="s">
        <v>63</v>
      </c>
      <c r="F29" s="1" t="s">
        <v>65</v>
      </c>
      <c r="I29" t="s">
        <v>63</v>
      </c>
      <c r="J29" s="1" t="s">
        <v>65</v>
      </c>
    </row>
    <row r="30" spans="1:10" x14ac:dyDescent="0.25">
      <c r="A30" t="s">
        <v>64</v>
      </c>
      <c r="B30" s="1" t="s">
        <v>65</v>
      </c>
      <c r="E30" t="s">
        <v>64</v>
      </c>
      <c r="F30" s="1" t="s">
        <v>65</v>
      </c>
      <c r="I30" t="s">
        <v>64</v>
      </c>
      <c r="J30" s="1" t="s">
        <v>65</v>
      </c>
    </row>
    <row r="32" spans="1:10" ht="15.75" thickBot="1" x14ac:dyDescent="0.3"/>
    <row r="33" spans="1:10" ht="15.75" thickBot="1" x14ac:dyDescent="0.3">
      <c r="A33" s="6" t="s">
        <v>69</v>
      </c>
      <c r="B33" s="5"/>
      <c r="E33" s="6" t="s">
        <v>69</v>
      </c>
      <c r="F33" s="5"/>
      <c r="I33" s="6" t="s">
        <v>69</v>
      </c>
      <c r="J33" s="5"/>
    </row>
    <row r="35" spans="1:10" x14ac:dyDescent="0.25">
      <c r="A35" t="s">
        <v>55</v>
      </c>
      <c r="B35" s="1" t="s">
        <v>65</v>
      </c>
      <c r="E35" t="s">
        <v>55</v>
      </c>
      <c r="F35" s="1" t="s">
        <v>65</v>
      </c>
      <c r="I35" t="s">
        <v>55</v>
      </c>
      <c r="J35" s="1" t="s">
        <v>65</v>
      </c>
    </row>
    <row r="36" spans="1:10" x14ac:dyDescent="0.25">
      <c r="A36" t="s">
        <v>56</v>
      </c>
      <c r="B36" s="1" t="s">
        <v>65</v>
      </c>
      <c r="E36" t="s">
        <v>56</v>
      </c>
      <c r="F36" s="1" t="s">
        <v>65</v>
      </c>
      <c r="I36" t="s">
        <v>56</v>
      </c>
      <c r="J36" s="1" t="s">
        <v>65</v>
      </c>
    </row>
    <row r="37" spans="1:10" x14ac:dyDescent="0.25">
      <c r="A37" t="s">
        <v>57</v>
      </c>
      <c r="B37" s="1" t="s">
        <v>65</v>
      </c>
      <c r="E37" t="s">
        <v>57</v>
      </c>
      <c r="F37" s="1" t="s">
        <v>65</v>
      </c>
      <c r="I37" t="s">
        <v>57</v>
      </c>
      <c r="J37" s="1" t="s">
        <v>65</v>
      </c>
    </row>
    <row r="38" spans="1:10" x14ac:dyDescent="0.25">
      <c r="A38" t="s">
        <v>58</v>
      </c>
      <c r="B38" s="1" t="s">
        <v>65</v>
      </c>
      <c r="E38" t="s">
        <v>58</v>
      </c>
      <c r="F38" s="1" t="s">
        <v>65</v>
      </c>
      <c r="I38" t="s">
        <v>58</v>
      </c>
      <c r="J38" s="1" t="s">
        <v>65</v>
      </c>
    </row>
    <row r="39" spans="1:10" x14ac:dyDescent="0.25">
      <c r="A39" t="s">
        <v>59</v>
      </c>
      <c r="B39" s="1" t="s">
        <v>65</v>
      </c>
      <c r="E39" t="s">
        <v>59</v>
      </c>
      <c r="F39" s="1" t="s">
        <v>65</v>
      </c>
      <c r="I39" t="s">
        <v>59</v>
      </c>
      <c r="J39" s="1" t="s">
        <v>65</v>
      </c>
    </row>
    <row r="40" spans="1:10" x14ac:dyDescent="0.25">
      <c r="A40" t="s">
        <v>60</v>
      </c>
      <c r="B40" s="1" t="s">
        <v>65</v>
      </c>
      <c r="E40" t="s">
        <v>60</v>
      </c>
      <c r="F40" s="1" t="s">
        <v>65</v>
      </c>
      <c r="I40" t="s">
        <v>60</v>
      </c>
      <c r="J40" s="1" t="s">
        <v>65</v>
      </c>
    </row>
    <row r="41" spans="1:10" x14ac:dyDescent="0.25">
      <c r="A41" t="s">
        <v>61</v>
      </c>
      <c r="B41" s="1" t="s">
        <v>65</v>
      </c>
      <c r="E41" t="s">
        <v>61</v>
      </c>
      <c r="F41" s="1" t="s">
        <v>65</v>
      </c>
      <c r="I41" t="s">
        <v>61</v>
      </c>
      <c r="J41" s="1" t="s">
        <v>65</v>
      </c>
    </row>
    <row r="42" spans="1:10" x14ac:dyDescent="0.25">
      <c r="A42" t="s">
        <v>62</v>
      </c>
      <c r="B42" s="1" t="s">
        <v>65</v>
      </c>
      <c r="E42" t="s">
        <v>62</v>
      </c>
      <c r="F42" s="1" t="s">
        <v>65</v>
      </c>
      <c r="I42" t="s">
        <v>62</v>
      </c>
      <c r="J42" s="1" t="s">
        <v>65</v>
      </c>
    </row>
    <row r="43" spans="1:10" x14ac:dyDescent="0.25">
      <c r="A43" t="s">
        <v>63</v>
      </c>
      <c r="B43" s="1" t="s">
        <v>65</v>
      </c>
      <c r="E43" t="s">
        <v>63</v>
      </c>
      <c r="F43" s="1" t="s">
        <v>65</v>
      </c>
      <c r="I43" t="s">
        <v>63</v>
      </c>
      <c r="J43" s="1" t="s">
        <v>65</v>
      </c>
    </row>
    <row r="44" spans="1:10" x14ac:dyDescent="0.25">
      <c r="A44" t="s">
        <v>64</v>
      </c>
      <c r="B44" s="1" t="s">
        <v>65</v>
      </c>
      <c r="E44" t="s">
        <v>64</v>
      </c>
      <c r="F44" s="1" t="s">
        <v>65</v>
      </c>
      <c r="I44" t="s">
        <v>64</v>
      </c>
      <c r="J44" s="1" t="s">
        <v>65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abSelected="1" topLeftCell="A41" workbookViewId="0">
      <selection activeCell="A3" sqref="A3:A62"/>
    </sheetView>
  </sheetViews>
  <sheetFormatPr defaultRowHeight="15" x14ac:dyDescent="0.25"/>
  <cols>
    <col min="1" max="1" width="2.5703125" bestFit="1" customWidth="1"/>
    <col min="2" max="2" width="31.85546875" bestFit="1" customWidth="1"/>
    <col min="3" max="3" width="2" bestFit="1" customWidth="1"/>
    <col min="4" max="4" width="57" bestFit="1" customWidth="1"/>
    <col min="5" max="5" width="2" bestFit="1" customWidth="1"/>
    <col min="6" max="6" width="13.85546875" bestFit="1" customWidth="1"/>
    <col min="7" max="7" width="2" bestFit="1" customWidth="1"/>
    <col min="8" max="8" width="10.7109375" bestFit="1" customWidth="1"/>
    <col min="9" max="9" width="3.28515625" bestFit="1" customWidth="1"/>
    <col min="10" max="10" width="18.7109375" bestFit="1" customWidth="1"/>
    <col min="11" max="11" width="3.28515625" bestFit="1" customWidth="1"/>
    <col min="12" max="12" width="5.7109375" bestFit="1" customWidth="1"/>
    <col min="13" max="13" width="3.28515625" bestFit="1" customWidth="1"/>
    <col min="15" max="15" width="3.28515625" bestFit="1" customWidth="1"/>
    <col min="16" max="16" width="52.42578125" bestFit="1" customWidth="1"/>
    <col min="17" max="17" width="3.28515625" bestFit="1" customWidth="1"/>
    <col min="18" max="18" width="12.140625" customWidth="1"/>
    <col min="19" max="19" width="14.85546875" customWidth="1"/>
    <col min="20" max="20" width="13.28515625" customWidth="1"/>
    <col min="22" max="22" width="8.5703125" customWidth="1"/>
  </cols>
  <sheetData>
    <row r="2" spans="1:22" x14ac:dyDescent="0.25">
      <c r="B2" t="s">
        <v>269</v>
      </c>
      <c r="D2" t="s">
        <v>270</v>
      </c>
      <c r="F2" t="s">
        <v>271</v>
      </c>
      <c r="H2" t="s">
        <v>272</v>
      </c>
      <c r="J2" t="s">
        <v>273</v>
      </c>
      <c r="L2" t="s">
        <v>274</v>
      </c>
      <c r="N2" t="s">
        <v>275</v>
      </c>
      <c r="P2" t="s">
        <v>277</v>
      </c>
      <c r="R2" t="s">
        <v>278</v>
      </c>
      <c r="T2" t="s">
        <v>280</v>
      </c>
      <c r="V2" t="s">
        <v>281</v>
      </c>
    </row>
    <row r="3" spans="1:22" ht="15.75" x14ac:dyDescent="0.25">
      <c r="A3" t="s">
        <v>268</v>
      </c>
      <c r="B3" s="24" t="s">
        <v>15</v>
      </c>
      <c r="C3" s="25" t="s">
        <v>267</v>
      </c>
      <c r="D3" s="26" t="s">
        <v>226</v>
      </c>
      <c r="E3" s="25" t="s">
        <v>267</v>
      </c>
      <c r="F3" s="27" t="s">
        <v>248</v>
      </c>
      <c r="G3" s="25" t="s">
        <v>267</v>
      </c>
      <c r="H3" s="28">
        <v>37756</v>
      </c>
      <c r="I3" s="25" t="s">
        <v>267</v>
      </c>
      <c r="J3" s="31" t="s">
        <v>110</v>
      </c>
      <c r="K3" s="23" t="s">
        <v>267</v>
      </c>
      <c r="L3">
        <f ca="1">INT((TODAY()-H3)/365)</f>
        <v>18</v>
      </c>
      <c r="M3" t="s">
        <v>267</v>
      </c>
      <c r="N3" t="s">
        <v>276</v>
      </c>
      <c r="O3" t="s">
        <v>267</v>
      </c>
      <c r="P3" t="str">
        <f>D3</f>
        <v>Sambijajar, Sumbergempol, Tulung Agung</v>
      </c>
      <c r="Q3" t="s">
        <v>267</v>
      </c>
      <c r="R3" t="s">
        <v>279</v>
      </c>
      <c r="S3" t="s">
        <v>267</v>
      </c>
      <c r="T3" t="s">
        <v>279</v>
      </c>
      <c r="U3" t="s">
        <v>267</v>
      </c>
    </row>
    <row r="4" spans="1:22" ht="15.75" x14ac:dyDescent="0.25">
      <c r="A4" t="s">
        <v>268</v>
      </c>
      <c r="B4" s="27" t="s">
        <v>90</v>
      </c>
      <c r="C4" s="25" t="s">
        <v>267</v>
      </c>
      <c r="D4" s="26" t="s">
        <v>229</v>
      </c>
      <c r="E4" s="25" t="s">
        <v>267</v>
      </c>
      <c r="F4" s="27" t="s">
        <v>249</v>
      </c>
      <c r="G4" s="25" t="s">
        <v>267</v>
      </c>
      <c r="H4" s="28">
        <v>37381</v>
      </c>
      <c r="I4" s="25" t="s">
        <v>267</v>
      </c>
      <c r="J4" s="31" t="s">
        <v>92</v>
      </c>
      <c r="K4" s="23" t="s">
        <v>267</v>
      </c>
      <c r="L4">
        <f t="shared" ref="L4:L62" ca="1" si="0">INT((TODAY()-H4)/365)</f>
        <v>19</v>
      </c>
      <c r="M4" t="s">
        <v>267</v>
      </c>
      <c r="N4" t="s">
        <v>276</v>
      </c>
      <c r="O4" t="s">
        <v>267</v>
      </c>
      <c r="P4" t="str">
        <f t="shared" ref="P4:P62" si="1">D4</f>
        <v>Banjar Baru RT 05 RW 05 - KalSel</v>
      </c>
      <c r="Q4" t="s">
        <v>267</v>
      </c>
      <c r="R4" t="s">
        <v>279</v>
      </c>
      <c r="S4" t="s">
        <v>267</v>
      </c>
      <c r="T4" t="s">
        <v>279</v>
      </c>
      <c r="U4" t="s">
        <v>267</v>
      </c>
    </row>
    <row r="5" spans="1:22" ht="15.75" x14ac:dyDescent="0.25">
      <c r="A5" t="s">
        <v>268</v>
      </c>
      <c r="B5" s="35" t="s">
        <v>239</v>
      </c>
      <c r="C5" s="25" t="s">
        <v>267</v>
      </c>
      <c r="D5" s="26" t="s">
        <v>240</v>
      </c>
      <c r="E5" s="25" t="s">
        <v>267</v>
      </c>
      <c r="F5" s="27" t="s">
        <v>250</v>
      </c>
      <c r="G5" s="25" t="s">
        <v>267</v>
      </c>
      <c r="H5" s="28">
        <v>37313</v>
      </c>
      <c r="I5" s="25" t="s">
        <v>267</v>
      </c>
      <c r="J5" s="31" t="s">
        <v>242</v>
      </c>
      <c r="K5" s="23" t="s">
        <v>267</v>
      </c>
      <c r="L5">
        <f t="shared" ca="1" si="0"/>
        <v>19</v>
      </c>
      <c r="M5" t="s">
        <v>267</v>
      </c>
      <c r="N5" t="s">
        <v>276</v>
      </c>
      <c r="O5" t="s">
        <v>267</v>
      </c>
      <c r="P5" t="str">
        <f t="shared" si="1"/>
        <v>Kedung Sari RT 01 RW 08 Gebog Kudus</v>
      </c>
      <c r="Q5" t="s">
        <v>267</v>
      </c>
      <c r="R5" t="s">
        <v>279</v>
      </c>
      <c r="S5" t="s">
        <v>267</v>
      </c>
      <c r="T5" t="s">
        <v>279</v>
      </c>
      <c r="U5" t="s">
        <v>267</v>
      </c>
    </row>
    <row r="6" spans="1:22" ht="15.75" x14ac:dyDescent="0.25">
      <c r="A6" t="s">
        <v>268</v>
      </c>
      <c r="B6" s="24" t="s">
        <v>5</v>
      </c>
      <c r="C6" s="25" t="s">
        <v>267</v>
      </c>
      <c r="D6" s="26" t="s">
        <v>86</v>
      </c>
      <c r="E6" s="25" t="s">
        <v>267</v>
      </c>
      <c r="F6" s="27" t="s">
        <v>251</v>
      </c>
      <c r="G6" s="25" t="s">
        <v>267</v>
      </c>
      <c r="H6" s="28">
        <v>37720</v>
      </c>
      <c r="I6" s="25" t="s">
        <v>267</v>
      </c>
      <c r="J6" s="31" t="s">
        <v>88</v>
      </c>
      <c r="K6" s="23" t="s">
        <v>267</v>
      </c>
      <c r="L6">
        <f t="shared" ca="1" si="0"/>
        <v>18</v>
      </c>
      <c r="M6" t="s">
        <v>267</v>
      </c>
      <c r="N6" t="s">
        <v>276</v>
      </c>
      <c r="O6" t="s">
        <v>267</v>
      </c>
      <c r="P6" t="str">
        <f t="shared" si="1"/>
        <v xml:space="preserve">Dsn Galiran Ds Baleadi, RT 02/RW 06 Sukolilo, Pati </v>
      </c>
      <c r="Q6" t="s">
        <v>267</v>
      </c>
      <c r="R6" t="s">
        <v>279</v>
      </c>
      <c r="S6" t="s">
        <v>267</v>
      </c>
      <c r="T6" t="s">
        <v>279</v>
      </c>
      <c r="U6" t="s">
        <v>267</v>
      </c>
    </row>
    <row r="7" spans="1:22" ht="15.75" x14ac:dyDescent="0.25">
      <c r="A7" t="s">
        <v>268</v>
      </c>
      <c r="B7" s="24" t="s">
        <v>151</v>
      </c>
      <c r="C7" s="25" t="s">
        <v>267</v>
      </c>
      <c r="D7" s="26" t="s">
        <v>79</v>
      </c>
      <c r="E7" s="25" t="s">
        <v>267</v>
      </c>
      <c r="F7" s="27" t="s">
        <v>250</v>
      </c>
      <c r="G7" s="25" t="s">
        <v>267</v>
      </c>
      <c r="H7" s="28">
        <v>38584</v>
      </c>
      <c r="I7" s="25" t="s">
        <v>267</v>
      </c>
      <c r="J7" s="31" t="s">
        <v>153</v>
      </c>
      <c r="K7" s="23" t="s">
        <v>267</v>
      </c>
      <c r="L7">
        <f t="shared" ca="1" si="0"/>
        <v>16</v>
      </c>
      <c r="M7" t="s">
        <v>267</v>
      </c>
      <c r="N7" t="s">
        <v>276</v>
      </c>
      <c r="O7" t="s">
        <v>267</v>
      </c>
      <c r="P7" t="str">
        <f t="shared" si="1"/>
        <v>Panjang Baru RT 06 RW 02, Bae Kudus</v>
      </c>
      <c r="Q7" t="s">
        <v>267</v>
      </c>
      <c r="R7" t="s">
        <v>279</v>
      </c>
      <c r="S7" t="s">
        <v>267</v>
      </c>
      <c r="T7" t="s">
        <v>279</v>
      </c>
      <c r="U7" t="s">
        <v>267</v>
      </c>
    </row>
    <row r="8" spans="1:22" ht="15.75" x14ac:dyDescent="0.25">
      <c r="A8" t="s">
        <v>268</v>
      </c>
      <c r="B8" s="35" t="s">
        <v>16</v>
      </c>
      <c r="C8" s="25" t="s">
        <v>267</v>
      </c>
      <c r="D8" s="26" t="s">
        <v>17</v>
      </c>
      <c r="E8" s="25" t="s">
        <v>267</v>
      </c>
      <c r="F8" s="27" t="s">
        <v>252</v>
      </c>
      <c r="G8" s="25" t="s">
        <v>267</v>
      </c>
      <c r="H8" s="28">
        <v>37786</v>
      </c>
      <c r="I8" s="25" t="s">
        <v>267</v>
      </c>
      <c r="J8" s="31" t="s">
        <v>206</v>
      </c>
      <c r="K8" s="23" t="s">
        <v>267</v>
      </c>
      <c r="L8">
        <f t="shared" ca="1" si="0"/>
        <v>18</v>
      </c>
      <c r="M8" t="s">
        <v>267</v>
      </c>
      <c r="N8" t="s">
        <v>276</v>
      </c>
      <c r="O8" t="s">
        <v>267</v>
      </c>
      <c r="P8" t="str">
        <f t="shared" si="1"/>
        <v>Lahat, Sumatra Selatan</v>
      </c>
      <c r="Q8" t="s">
        <v>267</v>
      </c>
      <c r="R8" t="s">
        <v>279</v>
      </c>
      <c r="S8" t="s">
        <v>267</v>
      </c>
      <c r="T8" t="s">
        <v>279</v>
      </c>
      <c r="U8" t="s">
        <v>267</v>
      </c>
    </row>
    <row r="9" spans="1:22" ht="15.75" x14ac:dyDescent="0.25">
      <c r="A9" t="s">
        <v>268</v>
      </c>
      <c r="B9" s="24" t="s">
        <v>11</v>
      </c>
      <c r="C9" s="25" t="s">
        <v>267</v>
      </c>
      <c r="D9" s="26" t="s">
        <v>14</v>
      </c>
      <c r="E9" s="25" t="s">
        <v>267</v>
      </c>
      <c r="F9" s="27" t="s">
        <v>253</v>
      </c>
      <c r="G9" s="25" t="s">
        <v>267</v>
      </c>
      <c r="H9" s="28">
        <v>38513</v>
      </c>
      <c r="I9" s="25" t="s">
        <v>267</v>
      </c>
      <c r="J9" s="31" t="s">
        <v>208</v>
      </c>
      <c r="K9" s="23" t="s">
        <v>267</v>
      </c>
      <c r="L9">
        <f t="shared" ca="1" si="0"/>
        <v>16</v>
      </c>
      <c r="M9" t="s">
        <v>267</v>
      </c>
      <c r="N9" t="s">
        <v>276</v>
      </c>
      <c r="O9" t="s">
        <v>267</v>
      </c>
      <c r="P9" t="str">
        <f t="shared" si="1"/>
        <v>Pecangaan, Jepara</v>
      </c>
      <c r="Q9" t="s">
        <v>267</v>
      </c>
      <c r="R9" t="s">
        <v>279</v>
      </c>
      <c r="S9" t="s">
        <v>267</v>
      </c>
      <c r="T9" t="s">
        <v>279</v>
      </c>
      <c r="U9" t="s">
        <v>267</v>
      </c>
    </row>
    <row r="10" spans="1:22" ht="15.75" x14ac:dyDescent="0.25">
      <c r="A10" t="s">
        <v>268</v>
      </c>
      <c r="B10" s="24" t="s">
        <v>18</v>
      </c>
      <c r="C10" s="25" t="s">
        <v>267</v>
      </c>
      <c r="D10" s="26" t="s">
        <v>9</v>
      </c>
      <c r="E10" s="25" t="s">
        <v>267</v>
      </c>
      <c r="F10" s="27" t="s">
        <v>250</v>
      </c>
      <c r="G10" s="25" t="s">
        <v>267</v>
      </c>
      <c r="H10" s="28">
        <v>38941</v>
      </c>
      <c r="I10" s="25" t="s">
        <v>267</v>
      </c>
      <c r="J10" s="31" t="s">
        <v>106</v>
      </c>
      <c r="K10" s="23" t="s">
        <v>267</v>
      </c>
      <c r="L10">
        <f t="shared" ca="1" si="0"/>
        <v>15</v>
      </c>
      <c r="M10" t="s">
        <v>267</v>
      </c>
      <c r="N10" t="s">
        <v>276</v>
      </c>
      <c r="O10" t="s">
        <v>267</v>
      </c>
      <c r="P10" t="str">
        <f t="shared" si="1"/>
        <v>Panjang - Bae, Kudus</v>
      </c>
      <c r="Q10" t="s">
        <v>267</v>
      </c>
      <c r="R10" t="s">
        <v>279</v>
      </c>
      <c r="S10" t="s">
        <v>267</v>
      </c>
      <c r="T10" t="s">
        <v>279</v>
      </c>
      <c r="U10" t="s">
        <v>267</v>
      </c>
    </row>
    <row r="11" spans="1:22" ht="15.75" x14ac:dyDescent="0.25">
      <c r="A11" t="s">
        <v>268</v>
      </c>
      <c r="B11" s="35" t="s">
        <v>43</v>
      </c>
      <c r="C11" s="25" t="s">
        <v>267</v>
      </c>
      <c r="D11" s="26" t="s">
        <v>79</v>
      </c>
      <c r="E11" s="25" t="s">
        <v>267</v>
      </c>
      <c r="F11" s="27" t="s">
        <v>250</v>
      </c>
      <c r="G11" s="25" t="s">
        <v>267</v>
      </c>
      <c r="H11" s="28">
        <v>38001</v>
      </c>
      <c r="I11" s="25" t="s">
        <v>267</v>
      </c>
      <c r="J11" s="31" t="s">
        <v>153</v>
      </c>
      <c r="K11" s="23" t="s">
        <v>267</v>
      </c>
      <c r="L11">
        <f t="shared" ca="1" si="0"/>
        <v>17</v>
      </c>
      <c r="M11" t="s">
        <v>267</v>
      </c>
      <c r="N11" t="s">
        <v>276</v>
      </c>
      <c r="O11" t="s">
        <v>267</v>
      </c>
      <c r="P11" t="str">
        <f t="shared" si="1"/>
        <v>Panjang Baru RT 06 RW 02, Bae Kudus</v>
      </c>
      <c r="Q11" t="s">
        <v>267</v>
      </c>
      <c r="R11" t="s">
        <v>279</v>
      </c>
      <c r="S11" t="s">
        <v>267</v>
      </c>
      <c r="T11" t="s">
        <v>279</v>
      </c>
      <c r="U11" t="s">
        <v>267</v>
      </c>
    </row>
    <row r="12" spans="1:22" ht="15.75" x14ac:dyDescent="0.25">
      <c r="A12" t="s">
        <v>268</v>
      </c>
      <c r="B12" s="35" t="s">
        <v>125</v>
      </c>
      <c r="C12" s="25" t="s">
        <v>267</v>
      </c>
      <c r="D12" s="26" t="s">
        <v>126</v>
      </c>
      <c r="E12" s="25" t="s">
        <v>267</v>
      </c>
      <c r="F12" s="27" t="s">
        <v>250</v>
      </c>
      <c r="G12" s="25" t="s">
        <v>267</v>
      </c>
      <c r="H12" s="28">
        <v>37476</v>
      </c>
      <c r="I12" s="25" t="s">
        <v>267</v>
      </c>
      <c r="J12" s="31" t="s">
        <v>128</v>
      </c>
      <c r="K12" s="23" t="s">
        <v>267</v>
      </c>
      <c r="L12">
        <f t="shared" ca="1" si="0"/>
        <v>19</v>
      </c>
      <c r="M12" t="s">
        <v>267</v>
      </c>
      <c r="N12" t="s">
        <v>276</v>
      </c>
      <c r="O12" t="s">
        <v>267</v>
      </c>
      <c r="P12" t="str">
        <f t="shared" si="1"/>
        <v>Mlati Norowito RT 02/RW 02 Kudus</v>
      </c>
      <c r="Q12" t="s">
        <v>267</v>
      </c>
      <c r="R12" t="s">
        <v>279</v>
      </c>
      <c r="S12" t="s">
        <v>267</v>
      </c>
      <c r="T12" t="s">
        <v>279</v>
      </c>
      <c r="U12" t="s">
        <v>267</v>
      </c>
    </row>
    <row r="13" spans="1:22" ht="15.75" x14ac:dyDescent="0.25">
      <c r="A13" t="s">
        <v>268</v>
      </c>
      <c r="B13" s="27" t="s">
        <v>50</v>
      </c>
      <c r="C13" s="25" t="s">
        <v>267</v>
      </c>
      <c r="D13" s="26" t="s">
        <v>79</v>
      </c>
      <c r="E13" s="25" t="s">
        <v>267</v>
      </c>
      <c r="F13" s="27" t="s">
        <v>254</v>
      </c>
      <c r="G13" s="25" t="s">
        <v>267</v>
      </c>
      <c r="H13" s="28">
        <v>38655</v>
      </c>
      <c r="I13" s="25" t="s">
        <v>267</v>
      </c>
      <c r="J13" s="31" t="s">
        <v>183</v>
      </c>
      <c r="K13" s="23" t="s">
        <v>267</v>
      </c>
      <c r="L13">
        <f t="shared" ca="1" si="0"/>
        <v>15</v>
      </c>
      <c r="M13" t="s">
        <v>267</v>
      </c>
      <c r="N13" t="s">
        <v>276</v>
      </c>
      <c r="O13" t="s">
        <v>267</v>
      </c>
      <c r="P13" t="str">
        <f t="shared" si="1"/>
        <v>Panjang Baru RT 06 RW 02, Bae Kudus</v>
      </c>
      <c r="Q13" t="s">
        <v>267</v>
      </c>
      <c r="R13" t="s">
        <v>279</v>
      </c>
      <c r="S13" t="s">
        <v>267</v>
      </c>
      <c r="T13" t="s">
        <v>279</v>
      </c>
      <c r="U13" t="s">
        <v>267</v>
      </c>
    </row>
    <row r="14" spans="1:22" ht="15.75" x14ac:dyDescent="0.25">
      <c r="A14" t="s">
        <v>268</v>
      </c>
      <c r="B14" s="24" t="s">
        <v>19</v>
      </c>
      <c r="C14" s="25" t="s">
        <v>267</v>
      </c>
      <c r="D14" s="26" t="s">
        <v>44</v>
      </c>
      <c r="E14" s="25" t="s">
        <v>267</v>
      </c>
      <c r="F14" s="27" t="s">
        <v>255</v>
      </c>
      <c r="G14" s="25" t="s">
        <v>267</v>
      </c>
      <c r="H14" s="28">
        <v>35504</v>
      </c>
      <c r="I14" s="25" t="s">
        <v>267</v>
      </c>
      <c r="J14" s="31" t="s">
        <v>121</v>
      </c>
      <c r="K14" s="23" t="s">
        <v>267</v>
      </c>
      <c r="L14">
        <f t="shared" ca="1" si="0"/>
        <v>24</v>
      </c>
      <c r="M14" t="s">
        <v>267</v>
      </c>
      <c r="N14" t="s">
        <v>276</v>
      </c>
      <c r="O14" t="s">
        <v>267</v>
      </c>
      <c r="P14" t="str">
        <f t="shared" si="1"/>
        <v>Wonosalam, Jombang</v>
      </c>
      <c r="Q14" t="s">
        <v>267</v>
      </c>
      <c r="R14" t="s">
        <v>279</v>
      </c>
      <c r="S14" t="s">
        <v>267</v>
      </c>
      <c r="T14" t="s">
        <v>279</v>
      </c>
      <c r="U14" t="s">
        <v>267</v>
      </c>
    </row>
    <row r="15" spans="1:22" ht="15.75" x14ac:dyDescent="0.25">
      <c r="A15" t="s">
        <v>268</v>
      </c>
      <c r="B15" s="35" t="s">
        <v>102</v>
      </c>
      <c r="C15" s="25" t="s">
        <v>267</v>
      </c>
      <c r="D15" s="26" t="s">
        <v>233</v>
      </c>
      <c r="E15" s="25" t="s">
        <v>267</v>
      </c>
      <c r="F15" s="27" t="s">
        <v>256</v>
      </c>
      <c r="G15" s="25" t="s">
        <v>267</v>
      </c>
      <c r="H15" s="28">
        <v>37011</v>
      </c>
      <c r="I15" s="25" t="s">
        <v>267</v>
      </c>
      <c r="J15" s="31" t="s">
        <v>104</v>
      </c>
      <c r="K15" s="23" t="s">
        <v>267</v>
      </c>
      <c r="L15">
        <f t="shared" ca="1" si="0"/>
        <v>20</v>
      </c>
      <c r="M15" t="s">
        <v>267</v>
      </c>
      <c r="N15" t="s">
        <v>276</v>
      </c>
      <c r="O15" t="s">
        <v>267</v>
      </c>
      <c r="P15" t="str">
        <f t="shared" si="1"/>
        <v>Jl. Raya kembangarum 247 A RT 6 RW 2 Mranggen, Demak</v>
      </c>
      <c r="Q15" t="s">
        <v>267</v>
      </c>
      <c r="R15" t="s">
        <v>279</v>
      </c>
      <c r="S15" t="s">
        <v>267</v>
      </c>
      <c r="T15" t="s">
        <v>279</v>
      </c>
      <c r="U15" t="s">
        <v>267</v>
      </c>
    </row>
    <row r="16" spans="1:22" ht="15.75" x14ac:dyDescent="0.25">
      <c r="A16" t="s">
        <v>268</v>
      </c>
      <c r="B16" s="35" t="s">
        <v>20</v>
      </c>
      <c r="C16" s="25" t="s">
        <v>267</v>
      </c>
      <c r="D16" s="26" t="s">
        <v>45</v>
      </c>
      <c r="E16" s="25" t="s">
        <v>267</v>
      </c>
      <c r="F16" s="27" t="s">
        <v>257</v>
      </c>
      <c r="G16" s="25" t="s">
        <v>267</v>
      </c>
      <c r="H16" s="28">
        <v>37016</v>
      </c>
      <c r="I16" s="25" t="s">
        <v>267</v>
      </c>
      <c r="J16" s="31" t="s">
        <v>227</v>
      </c>
      <c r="K16" s="23" t="s">
        <v>267</v>
      </c>
      <c r="L16">
        <f t="shared" ca="1" si="0"/>
        <v>20</v>
      </c>
      <c r="M16" t="s">
        <v>267</v>
      </c>
      <c r="N16" t="s">
        <v>276</v>
      </c>
      <c r="O16" t="s">
        <v>267</v>
      </c>
      <c r="P16" t="str">
        <f t="shared" si="1"/>
        <v>Masaran, Sragen</v>
      </c>
      <c r="Q16" t="s">
        <v>267</v>
      </c>
      <c r="R16" t="s">
        <v>279</v>
      </c>
      <c r="S16" t="s">
        <v>267</v>
      </c>
      <c r="T16" t="s">
        <v>279</v>
      </c>
      <c r="U16" t="s">
        <v>267</v>
      </c>
    </row>
    <row r="17" spans="1:21" ht="15.75" x14ac:dyDescent="0.25">
      <c r="A17" t="s">
        <v>268</v>
      </c>
      <c r="B17" s="34" t="s">
        <v>235</v>
      </c>
      <c r="C17" s="25" t="s">
        <v>267</v>
      </c>
      <c r="D17" s="26" t="s">
        <v>79</v>
      </c>
      <c r="E17" s="25" t="s">
        <v>267</v>
      </c>
      <c r="F17" s="27" t="s">
        <v>250</v>
      </c>
      <c r="G17" s="25" t="s">
        <v>267</v>
      </c>
      <c r="H17" s="28">
        <v>38410</v>
      </c>
      <c r="I17" s="25" t="s">
        <v>267</v>
      </c>
      <c r="J17" s="31" t="s">
        <v>237</v>
      </c>
      <c r="K17" s="23" t="s">
        <v>267</v>
      </c>
      <c r="L17">
        <f t="shared" ca="1" si="0"/>
        <v>16</v>
      </c>
      <c r="M17" t="s">
        <v>267</v>
      </c>
      <c r="N17" t="s">
        <v>276</v>
      </c>
      <c r="O17" t="s">
        <v>267</v>
      </c>
      <c r="P17" t="str">
        <f t="shared" si="1"/>
        <v>Panjang Baru RT 06 RW 02, Bae Kudus</v>
      </c>
      <c r="Q17" t="s">
        <v>267</v>
      </c>
      <c r="R17" t="s">
        <v>279</v>
      </c>
      <c r="S17" t="s">
        <v>267</v>
      </c>
      <c r="T17" t="s">
        <v>279</v>
      </c>
      <c r="U17" t="s">
        <v>267</v>
      </c>
    </row>
    <row r="18" spans="1:21" ht="15.75" x14ac:dyDescent="0.25">
      <c r="A18" t="s">
        <v>268</v>
      </c>
      <c r="B18" s="24" t="s">
        <v>21</v>
      </c>
      <c r="C18" s="25" t="s">
        <v>267</v>
      </c>
      <c r="D18" s="26" t="s">
        <v>129</v>
      </c>
      <c r="E18" s="25" t="s">
        <v>267</v>
      </c>
      <c r="F18" s="27" t="s">
        <v>258</v>
      </c>
      <c r="G18" s="25" t="s">
        <v>267</v>
      </c>
      <c r="H18" s="28">
        <v>36537</v>
      </c>
      <c r="I18" s="25" t="s">
        <v>267</v>
      </c>
      <c r="J18" s="31" t="s">
        <v>131</v>
      </c>
      <c r="K18" s="23" t="s">
        <v>267</v>
      </c>
      <c r="L18">
        <f t="shared" ca="1" si="0"/>
        <v>21</v>
      </c>
      <c r="M18" t="s">
        <v>267</v>
      </c>
      <c r="N18" t="s">
        <v>276</v>
      </c>
      <c r="O18" t="s">
        <v>267</v>
      </c>
      <c r="P18" t="str">
        <f t="shared" si="1"/>
        <v>Mulya Jaya RT 06/RW 02 Pelepat, Bungo Jambi</v>
      </c>
      <c r="Q18" t="s">
        <v>267</v>
      </c>
      <c r="R18" t="s">
        <v>279</v>
      </c>
      <c r="S18" t="s">
        <v>267</v>
      </c>
      <c r="T18" t="s">
        <v>279</v>
      </c>
      <c r="U18" t="s">
        <v>267</v>
      </c>
    </row>
    <row r="19" spans="1:21" ht="15.75" x14ac:dyDescent="0.25">
      <c r="A19" t="s">
        <v>268</v>
      </c>
      <c r="B19" s="34" t="s">
        <v>22</v>
      </c>
      <c r="C19" s="25" t="s">
        <v>267</v>
      </c>
      <c r="D19" s="26" t="s">
        <v>231</v>
      </c>
      <c r="E19" s="25" t="s">
        <v>267</v>
      </c>
      <c r="F19" s="27" t="s">
        <v>250</v>
      </c>
      <c r="G19" s="25" t="s">
        <v>267</v>
      </c>
      <c r="H19" s="28">
        <v>38020</v>
      </c>
      <c r="I19" s="25" t="s">
        <v>267</v>
      </c>
      <c r="J19" s="31" t="s">
        <v>200</v>
      </c>
      <c r="K19" s="23" t="s">
        <v>267</v>
      </c>
      <c r="L19">
        <f t="shared" ca="1" si="0"/>
        <v>17</v>
      </c>
      <c r="M19" t="s">
        <v>267</v>
      </c>
      <c r="N19" t="s">
        <v>276</v>
      </c>
      <c r="O19" t="s">
        <v>267</v>
      </c>
      <c r="P19" t="str">
        <f t="shared" si="1"/>
        <v>Payaman RT 02 RW 07, Mejobo Kudus</v>
      </c>
      <c r="Q19" t="s">
        <v>267</v>
      </c>
      <c r="R19" t="s">
        <v>279</v>
      </c>
      <c r="S19" t="s">
        <v>267</v>
      </c>
      <c r="T19" t="s">
        <v>279</v>
      </c>
      <c r="U19" t="s">
        <v>267</v>
      </c>
    </row>
    <row r="20" spans="1:21" ht="15.75" x14ac:dyDescent="0.25">
      <c r="A20" t="s">
        <v>268</v>
      </c>
      <c r="B20" s="24" t="s">
        <v>23</v>
      </c>
      <c r="C20" s="25" t="s">
        <v>267</v>
      </c>
      <c r="D20" s="26" t="s">
        <v>231</v>
      </c>
      <c r="E20" s="25" t="s">
        <v>267</v>
      </c>
      <c r="F20" s="27" t="s">
        <v>250</v>
      </c>
      <c r="G20" s="25" t="s">
        <v>267</v>
      </c>
      <c r="H20" s="28">
        <v>37838</v>
      </c>
      <c r="I20" s="25" t="s">
        <v>267</v>
      </c>
      <c r="J20" s="31" t="s">
        <v>99</v>
      </c>
      <c r="K20" s="23" t="s">
        <v>267</v>
      </c>
      <c r="L20">
        <f t="shared" ca="1" si="0"/>
        <v>18</v>
      </c>
      <c r="M20" t="s">
        <v>267</v>
      </c>
      <c r="N20" t="s">
        <v>276</v>
      </c>
      <c r="O20" t="s">
        <v>267</v>
      </c>
      <c r="P20" t="str">
        <f t="shared" si="1"/>
        <v>Payaman RT 02 RW 07, Mejobo Kudus</v>
      </c>
      <c r="Q20" t="s">
        <v>267</v>
      </c>
      <c r="R20" t="s">
        <v>279</v>
      </c>
      <c r="S20" t="s">
        <v>267</v>
      </c>
      <c r="T20" t="s">
        <v>279</v>
      </c>
      <c r="U20" t="s">
        <v>267</v>
      </c>
    </row>
    <row r="21" spans="1:21" ht="15.75" x14ac:dyDescent="0.25">
      <c r="A21" t="s">
        <v>268</v>
      </c>
      <c r="B21" s="24" t="s">
        <v>24</v>
      </c>
      <c r="C21" s="25" t="s">
        <v>267</v>
      </c>
      <c r="D21" s="26" t="s">
        <v>13</v>
      </c>
      <c r="E21" s="25" t="s">
        <v>267</v>
      </c>
      <c r="F21" s="27" t="s">
        <v>250</v>
      </c>
      <c r="G21" s="25" t="s">
        <v>267</v>
      </c>
      <c r="H21" s="28">
        <v>37759</v>
      </c>
      <c r="I21" s="25" t="s">
        <v>267</v>
      </c>
      <c r="J21" s="31" t="s">
        <v>137</v>
      </c>
      <c r="K21" s="23" t="s">
        <v>267</v>
      </c>
      <c r="L21">
        <f t="shared" ca="1" si="0"/>
        <v>18</v>
      </c>
      <c r="M21" t="s">
        <v>267</v>
      </c>
      <c r="N21" t="s">
        <v>276</v>
      </c>
      <c r="O21" t="s">
        <v>267</v>
      </c>
      <c r="P21" t="str">
        <f t="shared" si="1"/>
        <v>Undaan Tengah, Kudus</v>
      </c>
      <c r="Q21" t="s">
        <v>267</v>
      </c>
      <c r="R21" t="s">
        <v>279</v>
      </c>
      <c r="S21" t="s">
        <v>267</v>
      </c>
      <c r="T21" t="s">
        <v>279</v>
      </c>
      <c r="U21" t="s">
        <v>267</v>
      </c>
    </row>
    <row r="22" spans="1:21" ht="15.75" x14ac:dyDescent="0.25">
      <c r="A22" t="s">
        <v>268</v>
      </c>
      <c r="B22" s="24" t="s">
        <v>184</v>
      </c>
      <c r="C22" s="25" t="s">
        <v>267</v>
      </c>
      <c r="D22" s="26" t="s">
        <v>79</v>
      </c>
      <c r="E22" s="25" t="s">
        <v>267</v>
      </c>
      <c r="F22" s="27" t="s">
        <v>250</v>
      </c>
      <c r="G22" s="25" t="s">
        <v>267</v>
      </c>
      <c r="H22" s="28">
        <v>38736</v>
      </c>
      <c r="I22" s="25" t="s">
        <v>267</v>
      </c>
      <c r="J22" s="31" t="s">
        <v>186</v>
      </c>
      <c r="K22" s="23" t="s">
        <v>267</v>
      </c>
      <c r="L22">
        <f t="shared" ca="1" si="0"/>
        <v>15</v>
      </c>
      <c r="M22" t="s">
        <v>267</v>
      </c>
      <c r="N22" t="s">
        <v>276</v>
      </c>
      <c r="O22" t="s">
        <v>267</v>
      </c>
      <c r="P22" t="str">
        <f t="shared" si="1"/>
        <v>Panjang Baru RT 06 RW 02, Bae Kudus</v>
      </c>
      <c r="Q22" t="s">
        <v>267</v>
      </c>
      <c r="R22" t="s">
        <v>279</v>
      </c>
      <c r="S22" t="s">
        <v>267</v>
      </c>
      <c r="T22" t="s">
        <v>279</v>
      </c>
      <c r="U22" t="s">
        <v>267</v>
      </c>
    </row>
    <row r="23" spans="1:21" ht="15.75" x14ac:dyDescent="0.25">
      <c r="A23" t="s">
        <v>268</v>
      </c>
      <c r="B23" s="27" t="s">
        <v>95</v>
      </c>
      <c r="C23" s="25" t="s">
        <v>267</v>
      </c>
      <c r="D23" s="26" t="s">
        <v>230</v>
      </c>
      <c r="E23" s="25" t="s">
        <v>267</v>
      </c>
      <c r="F23" s="27" t="s">
        <v>259</v>
      </c>
      <c r="G23" s="25" t="s">
        <v>267</v>
      </c>
      <c r="H23" s="28">
        <v>37785</v>
      </c>
      <c r="I23" s="25" t="s">
        <v>267</v>
      </c>
      <c r="J23" s="31" t="s">
        <v>97</v>
      </c>
      <c r="K23" s="23" t="s">
        <v>267</v>
      </c>
      <c r="L23">
        <f t="shared" ca="1" si="0"/>
        <v>18</v>
      </c>
      <c r="M23" t="s">
        <v>267</v>
      </c>
      <c r="N23" t="s">
        <v>276</v>
      </c>
      <c r="O23" t="s">
        <v>267</v>
      </c>
      <c r="P23" t="str">
        <f t="shared" si="1"/>
        <v>Bondan Sari RT 04 RW 02 Wiradesa Pekalongan</v>
      </c>
      <c r="Q23" t="s">
        <v>267</v>
      </c>
      <c r="R23" t="s">
        <v>279</v>
      </c>
      <c r="S23" t="s">
        <v>267</v>
      </c>
      <c r="T23" t="s">
        <v>279</v>
      </c>
      <c r="U23" t="s">
        <v>267</v>
      </c>
    </row>
    <row r="24" spans="1:21" ht="15.75" x14ac:dyDescent="0.25">
      <c r="A24" t="s">
        <v>268</v>
      </c>
      <c r="B24" s="24" t="s">
        <v>78</v>
      </c>
      <c r="C24" s="25" t="s">
        <v>267</v>
      </c>
      <c r="D24" s="26" t="s">
        <v>80</v>
      </c>
      <c r="E24" s="25" t="s">
        <v>267</v>
      </c>
      <c r="F24" s="27" t="s">
        <v>260</v>
      </c>
      <c r="G24" s="25" t="s">
        <v>267</v>
      </c>
      <c r="H24" s="28">
        <v>36972</v>
      </c>
      <c r="I24" s="25" t="s">
        <v>267</v>
      </c>
      <c r="J24" s="31" t="s">
        <v>82</v>
      </c>
      <c r="K24" s="23" t="s">
        <v>267</v>
      </c>
      <c r="L24">
        <f t="shared" ca="1" si="0"/>
        <v>20</v>
      </c>
      <c r="M24" t="s">
        <v>267</v>
      </c>
      <c r="N24" t="s">
        <v>276</v>
      </c>
      <c r="O24" t="s">
        <v>267</v>
      </c>
      <c r="P24" t="str">
        <f t="shared" si="1"/>
        <v>Karang Luwes RT 07 RW 03 Purbalingga</v>
      </c>
      <c r="Q24" t="s">
        <v>267</v>
      </c>
      <c r="R24" t="s">
        <v>279</v>
      </c>
      <c r="S24" t="s">
        <v>267</v>
      </c>
      <c r="T24" t="s">
        <v>279</v>
      </c>
      <c r="U24" t="s">
        <v>267</v>
      </c>
    </row>
    <row r="25" spans="1:21" ht="15.75" x14ac:dyDescent="0.25">
      <c r="A25" t="s">
        <v>268</v>
      </c>
      <c r="B25" s="27" t="s">
        <v>111</v>
      </c>
      <c r="C25" s="25" t="s">
        <v>267</v>
      </c>
      <c r="D25" s="26" t="s">
        <v>112</v>
      </c>
      <c r="E25" s="25" t="s">
        <v>267</v>
      </c>
      <c r="F25" s="27" t="s">
        <v>250</v>
      </c>
      <c r="G25" s="25" t="s">
        <v>267</v>
      </c>
      <c r="H25" s="28">
        <v>39352</v>
      </c>
      <c r="I25" s="25" t="s">
        <v>267</v>
      </c>
      <c r="J25" s="31" t="s">
        <v>114</v>
      </c>
      <c r="K25" s="23" t="s">
        <v>267</v>
      </c>
      <c r="L25">
        <f t="shared" ca="1" si="0"/>
        <v>13</v>
      </c>
      <c r="M25" t="s">
        <v>267</v>
      </c>
      <c r="N25" t="s">
        <v>276</v>
      </c>
      <c r="O25" t="s">
        <v>267</v>
      </c>
      <c r="P25" t="str">
        <f t="shared" si="1"/>
        <v>Wergu, Kudus</v>
      </c>
      <c r="Q25" t="s">
        <v>267</v>
      </c>
      <c r="R25" t="s">
        <v>279</v>
      </c>
      <c r="S25" t="s">
        <v>267</v>
      </c>
      <c r="T25" t="s">
        <v>279</v>
      </c>
      <c r="U25" t="s">
        <v>267</v>
      </c>
    </row>
    <row r="26" spans="1:21" ht="15.75" x14ac:dyDescent="0.25">
      <c r="A26" t="s">
        <v>268</v>
      </c>
      <c r="B26" s="24" t="s">
        <v>25</v>
      </c>
      <c r="C26" s="25" t="s">
        <v>267</v>
      </c>
      <c r="D26" s="26" t="s">
        <v>10</v>
      </c>
      <c r="E26" s="25" t="s">
        <v>267</v>
      </c>
      <c r="F26" s="27" t="s">
        <v>250</v>
      </c>
      <c r="G26" s="25" t="s">
        <v>267</v>
      </c>
      <c r="H26" s="28">
        <v>38132</v>
      </c>
      <c r="I26" s="25" t="s">
        <v>267</v>
      </c>
      <c r="J26" s="31" t="s">
        <v>213</v>
      </c>
      <c r="K26" s="23" t="s">
        <v>267</v>
      </c>
      <c r="L26">
        <f t="shared" ca="1" si="0"/>
        <v>17</v>
      </c>
      <c r="M26" t="s">
        <v>267</v>
      </c>
      <c r="N26" t="s">
        <v>276</v>
      </c>
      <c r="O26" t="s">
        <v>267</v>
      </c>
      <c r="P26" t="str">
        <f t="shared" si="1"/>
        <v>Galiran - Sukolilo, Pati</v>
      </c>
      <c r="Q26" t="s">
        <v>267</v>
      </c>
      <c r="R26" t="s">
        <v>279</v>
      </c>
      <c r="S26" t="s">
        <v>267</v>
      </c>
      <c r="T26" t="s">
        <v>279</v>
      </c>
      <c r="U26" t="s">
        <v>267</v>
      </c>
    </row>
    <row r="27" spans="1:21" ht="15.75" x14ac:dyDescent="0.25">
      <c r="A27" t="s">
        <v>268</v>
      </c>
      <c r="B27" s="24" t="s">
        <v>26</v>
      </c>
      <c r="C27" s="25" t="s">
        <v>267</v>
      </c>
      <c r="D27" s="26" t="s">
        <v>238</v>
      </c>
      <c r="E27" s="25" t="s">
        <v>267</v>
      </c>
      <c r="F27" s="27" t="s">
        <v>253</v>
      </c>
      <c r="G27" s="25" t="s">
        <v>267</v>
      </c>
      <c r="H27" s="28">
        <v>38210</v>
      </c>
      <c r="I27" s="25" t="s">
        <v>267</v>
      </c>
      <c r="J27" s="31" t="s">
        <v>215</v>
      </c>
      <c r="K27" s="23" t="s">
        <v>267</v>
      </c>
      <c r="L27">
        <f t="shared" ca="1" si="0"/>
        <v>17</v>
      </c>
      <c r="M27" t="s">
        <v>267</v>
      </c>
      <c r="N27" t="s">
        <v>276</v>
      </c>
      <c r="O27" t="s">
        <v>267</v>
      </c>
      <c r="P27" t="str">
        <f t="shared" si="1"/>
        <v>Pendem RT 2 RW 2 Kec Kembang, Jepara</v>
      </c>
      <c r="Q27" t="s">
        <v>267</v>
      </c>
      <c r="R27" t="s">
        <v>279</v>
      </c>
      <c r="S27" t="s">
        <v>267</v>
      </c>
      <c r="T27" t="s">
        <v>279</v>
      </c>
      <c r="U27" t="s">
        <v>267</v>
      </c>
    </row>
    <row r="28" spans="1:21" ht="15.75" x14ac:dyDescent="0.25">
      <c r="A28" t="s">
        <v>268</v>
      </c>
      <c r="B28" s="27" t="s">
        <v>158</v>
      </c>
      <c r="C28" s="25" t="s">
        <v>267</v>
      </c>
      <c r="D28" s="26" t="s">
        <v>159</v>
      </c>
      <c r="E28" s="25" t="s">
        <v>267</v>
      </c>
      <c r="F28" s="27" t="s">
        <v>251</v>
      </c>
      <c r="G28" s="25" t="s">
        <v>267</v>
      </c>
      <c r="H28" s="28">
        <v>38519</v>
      </c>
      <c r="I28" s="25" t="s">
        <v>267</v>
      </c>
      <c r="J28" s="31" t="s">
        <v>161</v>
      </c>
      <c r="K28" s="23" t="s">
        <v>267</v>
      </c>
      <c r="L28">
        <f t="shared" ca="1" si="0"/>
        <v>16</v>
      </c>
      <c r="M28" t="s">
        <v>267</v>
      </c>
      <c r="N28" t="s">
        <v>276</v>
      </c>
      <c r="O28" t="s">
        <v>267</v>
      </c>
      <c r="P28" t="str">
        <f t="shared" si="1"/>
        <v>Babalan RT 01/RW 02 Gabus Pati</v>
      </c>
      <c r="Q28" t="s">
        <v>267</v>
      </c>
      <c r="R28" t="s">
        <v>279</v>
      </c>
      <c r="S28" t="s">
        <v>267</v>
      </c>
      <c r="T28" t="s">
        <v>279</v>
      </c>
      <c r="U28" t="s">
        <v>267</v>
      </c>
    </row>
    <row r="29" spans="1:21" ht="15.75" x14ac:dyDescent="0.25">
      <c r="A29" t="s">
        <v>268</v>
      </c>
      <c r="B29" s="34" t="s">
        <v>191</v>
      </c>
      <c r="C29" s="25" t="s">
        <v>267</v>
      </c>
      <c r="D29" s="26" t="s">
        <v>192</v>
      </c>
      <c r="E29" s="25" t="s">
        <v>267</v>
      </c>
      <c r="F29" s="27" t="s">
        <v>261</v>
      </c>
      <c r="G29" s="25" t="s">
        <v>267</v>
      </c>
      <c r="H29" s="28">
        <v>37313</v>
      </c>
      <c r="I29" s="25" t="s">
        <v>267</v>
      </c>
      <c r="J29" s="31" t="s">
        <v>194</v>
      </c>
      <c r="K29" s="23" t="s">
        <v>267</v>
      </c>
      <c r="L29">
        <f t="shared" ca="1" si="0"/>
        <v>19</v>
      </c>
      <c r="M29" t="s">
        <v>267</v>
      </c>
      <c r="N29" t="s">
        <v>276</v>
      </c>
      <c r="O29" t="s">
        <v>267</v>
      </c>
      <c r="P29" t="str">
        <f t="shared" si="1"/>
        <v>Pegantungan Lama RT 04/RW 07 Jombang Cilegon Banten</v>
      </c>
      <c r="Q29" t="s">
        <v>267</v>
      </c>
      <c r="R29" t="s">
        <v>279</v>
      </c>
      <c r="S29" t="s">
        <v>267</v>
      </c>
      <c r="T29" t="s">
        <v>279</v>
      </c>
      <c r="U29" t="s">
        <v>267</v>
      </c>
    </row>
    <row r="30" spans="1:21" ht="15.75" x14ac:dyDescent="0.25">
      <c r="A30" t="s">
        <v>268</v>
      </c>
      <c r="B30" s="27" t="s">
        <v>170</v>
      </c>
      <c r="C30" s="25" t="s">
        <v>267</v>
      </c>
      <c r="D30" s="26" t="s">
        <v>171</v>
      </c>
      <c r="E30" s="25" t="s">
        <v>267</v>
      </c>
      <c r="F30" s="27" t="s">
        <v>251</v>
      </c>
      <c r="G30" s="25" t="s">
        <v>267</v>
      </c>
      <c r="H30" s="28">
        <v>38130</v>
      </c>
      <c r="I30" s="25" t="s">
        <v>267</v>
      </c>
      <c r="J30" s="31" t="s">
        <v>173</v>
      </c>
      <c r="K30" s="23" t="s">
        <v>267</v>
      </c>
      <c r="L30">
        <f t="shared" ca="1" si="0"/>
        <v>17</v>
      </c>
      <c r="M30" t="s">
        <v>267</v>
      </c>
      <c r="N30" t="s">
        <v>276</v>
      </c>
      <c r="O30" t="s">
        <v>267</v>
      </c>
      <c r="P30" t="str">
        <f t="shared" si="1"/>
        <v>Dadi Rejo RT 06/RW 01 Margorejo Pati</v>
      </c>
      <c r="Q30" t="s">
        <v>267</v>
      </c>
      <c r="R30" t="s">
        <v>279</v>
      </c>
      <c r="S30" t="s">
        <v>267</v>
      </c>
      <c r="T30" t="s">
        <v>279</v>
      </c>
      <c r="U30" t="s">
        <v>267</v>
      </c>
    </row>
    <row r="31" spans="1:21" ht="15.75" x14ac:dyDescent="0.25">
      <c r="A31" t="s">
        <v>268</v>
      </c>
      <c r="B31" s="34" t="s">
        <v>179</v>
      </c>
      <c r="C31" s="25" t="s">
        <v>267</v>
      </c>
      <c r="D31" s="26" t="s">
        <v>180</v>
      </c>
      <c r="E31" s="25" t="s">
        <v>267</v>
      </c>
      <c r="F31" s="27" t="s">
        <v>250</v>
      </c>
      <c r="G31" s="25" t="s">
        <v>267</v>
      </c>
      <c r="H31" s="28">
        <v>37247</v>
      </c>
      <c r="I31" s="25" t="s">
        <v>267</v>
      </c>
      <c r="J31" s="31" t="s">
        <v>182</v>
      </c>
      <c r="K31" s="23" t="s">
        <v>267</v>
      </c>
      <c r="L31">
        <f t="shared" ca="1" si="0"/>
        <v>19</v>
      </c>
      <c r="M31" t="s">
        <v>267</v>
      </c>
      <c r="N31" t="s">
        <v>276</v>
      </c>
      <c r="O31" t="s">
        <v>267</v>
      </c>
      <c r="P31" t="str">
        <f t="shared" si="1"/>
        <v>Petukangan RT 04/RW 05 Wiradesa Pekalongan</v>
      </c>
      <c r="Q31" t="s">
        <v>267</v>
      </c>
      <c r="R31" t="s">
        <v>279</v>
      </c>
      <c r="S31" t="s">
        <v>267</v>
      </c>
      <c r="T31" t="s">
        <v>279</v>
      </c>
      <c r="U31" t="s">
        <v>267</v>
      </c>
    </row>
    <row r="32" spans="1:21" ht="15.75" x14ac:dyDescent="0.25">
      <c r="A32" t="s">
        <v>268</v>
      </c>
      <c r="B32" s="27" t="s">
        <v>47</v>
      </c>
      <c r="C32" s="25" t="s">
        <v>267</v>
      </c>
      <c r="D32" s="26" t="s">
        <v>48</v>
      </c>
      <c r="E32" s="25" t="s">
        <v>267</v>
      </c>
      <c r="F32" s="27" t="s">
        <v>262</v>
      </c>
      <c r="G32" s="25" t="s">
        <v>267</v>
      </c>
      <c r="H32" s="28">
        <v>38041</v>
      </c>
      <c r="I32" s="25" t="s">
        <v>267</v>
      </c>
      <c r="J32" s="31" t="s">
        <v>217</v>
      </c>
      <c r="K32" s="23" t="s">
        <v>267</v>
      </c>
      <c r="L32">
        <f t="shared" ca="1" si="0"/>
        <v>17</v>
      </c>
      <c r="M32" t="s">
        <v>267</v>
      </c>
      <c r="N32" t="s">
        <v>276</v>
      </c>
      <c r="O32" t="s">
        <v>267</v>
      </c>
      <c r="P32" t="str">
        <f t="shared" si="1"/>
        <v>Gayamsari, Semarang</v>
      </c>
      <c r="Q32" t="s">
        <v>267</v>
      </c>
      <c r="R32" t="s">
        <v>279</v>
      </c>
      <c r="S32" t="s">
        <v>267</v>
      </c>
      <c r="T32" t="s">
        <v>279</v>
      </c>
      <c r="U32" t="s">
        <v>267</v>
      </c>
    </row>
    <row r="33" spans="1:21" ht="15.75" x14ac:dyDescent="0.25">
      <c r="A33" t="s">
        <v>268</v>
      </c>
      <c r="B33" s="27" t="s">
        <v>122</v>
      </c>
      <c r="C33" s="25" t="s">
        <v>267</v>
      </c>
      <c r="D33" s="26" t="s">
        <v>79</v>
      </c>
      <c r="E33" s="25" t="s">
        <v>267</v>
      </c>
      <c r="F33" s="27" t="s">
        <v>250</v>
      </c>
      <c r="G33" s="25" t="s">
        <v>267</v>
      </c>
      <c r="H33" s="28">
        <v>39287</v>
      </c>
      <c r="I33" s="25" t="s">
        <v>267</v>
      </c>
      <c r="J33" s="31" t="s">
        <v>124</v>
      </c>
      <c r="K33" s="23" t="s">
        <v>267</v>
      </c>
      <c r="L33">
        <f t="shared" ca="1" si="0"/>
        <v>14</v>
      </c>
      <c r="M33" t="s">
        <v>267</v>
      </c>
      <c r="N33" t="s">
        <v>276</v>
      </c>
      <c r="O33" t="s">
        <v>267</v>
      </c>
      <c r="P33" t="str">
        <f t="shared" si="1"/>
        <v>Panjang Baru RT 06 RW 02, Bae Kudus</v>
      </c>
      <c r="Q33" t="s">
        <v>267</v>
      </c>
      <c r="R33" t="s">
        <v>279</v>
      </c>
      <c r="S33" t="s">
        <v>267</v>
      </c>
      <c r="T33" t="s">
        <v>279</v>
      </c>
      <c r="U33" t="s">
        <v>267</v>
      </c>
    </row>
    <row r="34" spans="1:21" ht="15.75" x14ac:dyDescent="0.25">
      <c r="A34" t="s">
        <v>268</v>
      </c>
      <c r="B34" s="24" t="s">
        <v>83</v>
      </c>
      <c r="C34" s="25" t="s">
        <v>267</v>
      </c>
      <c r="D34" s="26" t="s">
        <v>228</v>
      </c>
      <c r="E34" s="25" t="s">
        <v>267</v>
      </c>
      <c r="F34" s="27" t="s">
        <v>263</v>
      </c>
      <c r="G34" s="25" t="s">
        <v>267</v>
      </c>
      <c r="H34" s="28">
        <v>37128</v>
      </c>
      <c r="I34" s="25" t="s">
        <v>267</v>
      </c>
      <c r="J34" s="31" t="s">
        <v>85</v>
      </c>
      <c r="K34" s="23" t="s">
        <v>267</v>
      </c>
      <c r="L34">
        <f t="shared" ca="1" si="0"/>
        <v>20</v>
      </c>
      <c r="M34" t="s">
        <v>267</v>
      </c>
      <c r="N34" t="s">
        <v>276</v>
      </c>
      <c r="O34" t="s">
        <v>267</v>
      </c>
      <c r="P34" t="str">
        <f t="shared" si="1"/>
        <v>Dsn Ubi, Ds Ceguk Kec. Tlanakan, Pamekasan, Madura</v>
      </c>
      <c r="Q34" t="s">
        <v>267</v>
      </c>
      <c r="R34" t="s">
        <v>279</v>
      </c>
      <c r="S34" t="s">
        <v>267</v>
      </c>
      <c r="T34" t="s">
        <v>279</v>
      </c>
      <c r="U34" t="s">
        <v>267</v>
      </c>
    </row>
    <row r="35" spans="1:21" ht="15.75" x14ac:dyDescent="0.25">
      <c r="A35" t="s">
        <v>268</v>
      </c>
      <c r="B35" s="27" t="s">
        <v>6</v>
      </c>
      <c r="C35" s="25" t="s">
        <v>267</v>
      </c>
      <c r="D35" s="26" t="s">
        <v>79</v>
      </c>
      <c r="E35" s="25" t="s">
        <v>267</v>
      </c>
      <c r="F35" s="27" t="s">
        <v>250</v>
      </c>
      <c r="G35" s="25" t="s">
        <v>267</v>
      </c>
      <c r="H35" s="28">
        <v>37711</v>
      </c>
      <c r="I35" s="25" t="s">
        <v>267</v>
      </c>
      <c r="J35" s="31" t="s">
        <v>94</v>
      </c>
      <c r="K35" s="23" t="s">
        <v>267</v>
      </c>
      <c r="L35">
        <f t="shared" ca="1" si="0"/>
        <v>18</v>
      </c>
      <c r="M35" t="s">
        <v>267</v>
      </c>
      <c r="N35" t="s">
        <v>276</v>
      </c>
      <c r="O35" t="s">
        <v>267</v>
      </c>
      <c r="P35" t="str">
        <f t="shared" si="1"/>
        <v>Panjang Baru RT 06 RW 02, Bae Kudus</v>
      </c>
      <c r="Q35" t="s">
        <v>267</v>
      </c>
      <c r="R35" t="s">
        <v>279</v>
      </c>
      <c r="S35" t="s">
        <v>267</v>
      </c>
      <c r="T35" t="s">
        <v>279</v>
      </c>
      <c r="U35" t="s">
        <v>267</v>
      </c>
    </row>
    <row r="36" spans="1:21" ht="15.75" x14ac:dyDescent="0.25">
      <c r="A36" t="s">
        <v>268</v>
      </c>
      <c r="B36" s="24" t="s">
        <v>27</v>
      </c>
      <c r="C36" s="25" t="s">
        <v>267</v>
      </c>
      <c r="D36" s="26" t="s">
        <v>46</v>
      </c>
      <c r="E36" s="25" t="s">
        <v>267</v>
      </c>
      <c r="F36" s="27" t="s">
        <v>264</v>
      </c>
      <c r="G36" s="25" t="s">
        <v>267</v>
      </c>
      <c r="H36" s="28">
        <v>38261</v>
      </c>
      <c r="I36" s="25" t="s">
        <v>267</v>
      </c>
      <c r="J36" s="31" t="s">
        <v>201</v>
      </c>
      <c r="K36" s="23" t="s">
        <v>267</v>
      </c>
      <c r="L36">
        <f t="shared" ca="1" si="0"/>
        <v>16</v>
      </c>
      <c r="M36" t="s">
        <v>267</v>
      </c>
      <c r="N36" t="s">
        <v>276</v>
      </c>
      <c r="O36" t="s">
        <v>267</v>
      </c>
      <c r="P36" t="str">
        <f t="shared" si="1"/>
        <v>Padangan, Bojonegoro</v>
      </c>
      <c r="Q36" t="s">
        <v>267</v>
      </c>
      <c r="R36" t="s">
        <v>279</v>
      </c>
      <c r="S36" t="s">
        <v>267</v>
      </c>
      <c r="T36" t="s">
        <v>279</v>
      </c>
      <c r="U36" t="s">
        <v>267</v>
      </c>
    </row>
    <row r="37" spans="1:21" ht="15.75" x14ac:dyDescent="0.25">
      <c r="A37" t="s">
        <v>268</v>
      </c>
      <c r="B37" s="24" t="s">
        <v>175</v>
      </c>
      <c r="C37" s="25" t="s">
        <v>267</v>
      </c>
      <c r="D37" s="26" t="s">
        <v>176</v>
      </c>
      <c r="E37" s="25" t="s">
        <v>267</v>
      </c>
      <c r="F37" s="27" t="s">
        <v>251</v>
      </c>
      <c r="G37" s="25" t="s">
        <v>267</v>
      </c>
      <c r="H37" s="28">
        <v>38511</v>
      </c>
      <c r="I37" s="25" t="s">
        <v>267</v>
      </c>
      <c r="J37" s="31" t="s">
        <v>178</v>
      </c>
      <c r="K37" s="23" t="s">
        <v>267</v>
      </c>
      <c r="L37">
        <f t="shared" ca="1" si="0"/>
        <v>16</v>
      </c>
      <c r="M37" t="s">
        <v>267</v>
      </c>
      <c r="N37" t="s">
        <v>276</v>
      </c>
      <c r="O37" t="s">
        <v>267</v>
      </c>
      <c r="P37" t="str">
        <f t="shared" si="1"/>
        <v>Galiran Baleadi RT 02/RW 06 Sukolilo Pati</v>
      </c>
      <c r="Q37" t="s">
        <v>267</v>
      </c>
      <c r="R37" t="s">
        <v>279</v>
      </c>
      <c r="S37" t="s">
        <v>267</v>
      </c>
      <c r="T37" t="s">
        <v>279</v>
      </c>
      <c r="U37" t="s">
        <v>267</v>
      </c>
    </row>
    <row r="38" spans="1:21" ht="15.75" x14ac:dyDescent="0.25">
      <c r="A38" t="s">
        <v>268</v>
      </c>
      <c r="B38" s="34" t="s">
        <v>28</v>
      </c>
      <c r="C38" s="25" t="s">
        <v>267</v>
      </c>
      <c r="D38" s="26" t="s">
        <v>79</v>
      </c>
      <c r="E38" s="25" t="s">
        <v>267</v>
      </c>
      <c r="F38" s="27" t="s">
        <v>250</v>
      </c>
      <c r="G38" s="25" t="s">
        <v>267</v>
      </c>
      <c r="H38" s="28">
        <v>38907</v>
      </c>
      <c r="I38" s="25" t="s">
        <v>267</v>
      </c>
      <c r="J38" s="31" t="s">
        <v>76</v>
      </c>
      <c r="K38" s="23" t="s">
        <v>267</v>
      </c>
      <c r="L38">
        <f t="shared" ca="1" si="0"/>
        <v>15</v>
      </c>
      <c r="M38" t="s">
        <v>267</v>
      </c>
      <c r="N38" t="s">
        <v>276</v>
      </c>
      <c r="O38" t="s">
        <v>267</v>
      </c>
      <c r="P38" t="str">
        <f t="shared" si="1"/>
        <v>Panjang Baru RT 06 RW 02, Bae Kudus</v>
      </c>
      <c r="Q38" t="s">
        <v>267</v>
      </c>
      <c r="R38" t="s">
        <v>279</v>
      </c>
      <c r="S38" t="s">
        <v>267</v>
      </c>
      <c r="T38" t="s">
        <v>279</v>
      </c>
      <c r="U38" t="s">
        <v>267</v>
      </c>
    </row>
    <row r="39" spans="1:21" ht="15.75" x14ac:dyDescent="0.25">
      <c r="A39" t="s">
        <v>268</v>
      </c>
      <c r="B39" s="24" t="s">
        <v>29</v>
      </c>
      <c r="C39" s="25" t="s">
        <v>267</v>
      </c>
      <c r="D39" s="26" t="s">
        <v>225</v>
      </c>
      <c r="E39" s="25" t="s">
        <v>267</v>
      </c>
      <c r="F39" s="27" t="s">
        <v>248</v>
      </c>
      <c r="G39" s="25" t="s">
        <v>267</v>
      </c>
      <c r="H39" s="28">
        <v>37865</v>
      </c>
      <c r="I39" s="25" t="s">
        <v>267</v>
      </c>
      <c r="J39" s="31" t="s">
        <v>141</v>
      </c>
      <c r="K39" s="23" t="s">
        <v>267</v>
      </c>
      <c r="L39">
        <f t="shared" ca="1" si="0"/>
        <v>17</v>
      </c>
      <c r="M39" t="s">
        <v>267</v>
      </c>
      <c r="N39" t="s">
        <v>276</v>
      </c>
      <c r="O39" t="s">
        <v>267</v>
      </c>
      <c r="P39" t="str">
        <f t="shared" si="1"/>
        <v>Ngantru - Tulung Agung</v>
      </c>
      <c r="Q39" t="s">
        <v>267</v>
      </c>
      <c r="R39" t="s">
        <v>279</v>
      </c>
      <c r="S39" t="s">
        <v>267</v>
      </c>
      <c r="T39" t="s">
        <v>279</v>
      </c>
      <c r="U39" t="s">
        <v>267</v>
      </c>
    </row>
    <row r="40" spans="1:21" ht="15.75" x14ac:dyDescent="0.25">
      <c r="A40" t="s">
        <v>268</v>
      </c>
      <c r="B40" s="24" t="s">
        <v>30</v>
      </c>
      <c r="C40" s="25" t="s">
        <v>267</v>
      </c>
      <c r="D40" s="26" t="s">
        <v>10</v>
      </c>
      <c r="E40" s="25" t="s">
        <v>267</v>
      </c>
      <c r="F40" s="27" t="s">
        <v>251</v>
      </c>
      <c r="G40" s="25" t="s">
        <v>267</v>
      </c>
      <c r="H40" s="28">
        <v>37635</v>
      </c>
      <c r="I40" s="25" t="s">
        <v>267</v>
      </c>
      <c r="J40" s="31" t="s">
        <v>135</v>
      </c>
      <c r="K40" s="23" t="s">
        <v>267</v>
      </c>
      <c r="L40">
        <f t="shared" ca="1" si="0"/>
        <v>18</v>
      </c>
      <c r="M40" t="s">
        <v>267</v>
      </c>
      <c r="N40" t="s">
        <v>276</v>
      </c>
      <c r="O40" t="s">
        <v>267</v>
      </c>
      <c r="P40" t="str">
        <f t="shared" si="1"/>
        <v>Galiran - Sukolilo, Pati</v>
      </c>
      <c r="Q40" t="s">
        <v>267</v>
      </c>
      <c r="R40" t="s">
        <v>279</v>
      </c>
      <c r="S40" t="s">
        <v>267</v>
      </c>
      <c r="T40" t="s">
        <v>279</v>
      </c>
      <c r="U40" t="s">
        <v>267</v>
      </c>
    </row>
    <row r="41" spans="1:21" ht="15.75" x14ac:dyDescent="0.25">
      <c r="A41" t="s">
        <v>268</v>
      </c>
      <c r="B41" s="34" t="s">
        <v>167</v>
      </c>
      <c r="C41" s="25" t="s">
        <v>267</v>
      </c>
      <c r="D41" s="26" t="s">
        <v>148</v>
      </c>
      <c r="E41" s="25" t="s">
        <v>267</v>
      </c>
      <c r="F41" s="27" t="s">
        <v>251</v>
      </c>
      <c r="G41" s="25" t="s">
        <v>267</v>
      </c>
      <c r="H41" s="28">
        <v>37425</v>
      </c>
      <c r="I41" s="25" t="s">
        <v>267</v>
      </c>
      <c r="J41" s="31" t="s">
        <v>169</v>
      </c>
      <c r="K41" s="23" t="s">
        <v>267</v>
      </c>
      <c r="L41">
        <f t="shared" ca="1" si="0"/>
        <v>19</v>
      </c>
      <c r="M41" t="s">
        <v>267</v>
      </c>
      <c r="N41" t="s">
        <v>276</v>
      </c>
      <c r="O41" t="s">
        <v>267</v>
      </c>
      <c r="P41" t="str">
        <f t="shared" si="1"/>
        <v>Langen Harjo RT 04/RW 02 Margorejo Pati</v>
      </c>
      <c r="Q41" t="s">
        <v>267</v>
      </c>
      <c r="R41" t="s">
        <v>279</v>
      </c>
      <c r="S41" t="s">
        <v>267</v>
      </c>
      <c r="T41" t="s">
        <v>279</v>
      </c>
      <c r="U41" t="s">
        <v>267</v>
      </c>
    </row>
    <row r="42" spans="1:21" ht="15.75" x14ac:dyDescent="0.25">
      <c r="A42" t="s">
        <v>268</v>
      </c>
      <c r="B42" s="27" t="s">
        <v>31</v>
      </c>
      <c r="C42" s="25" t="s">
        <v>267</v>
      </c>
      <c r="D42" s="26" t="s">
        <v>196</v>
      </c>
      <c r="E42" s="25" t="s">
        <v>267</v>
      </c>
      <c r="F42" s="27" t="s">
        <v>256</v>
      </c>
      <c r="G42" s="25" t="s">
        <v>267</v>
      </c>
      <c r="H42" s="28">
        <v>36420</v>
      </c>
      <c r="I42" s="25" t="s">
        <v>267</v>
      </c>
      <c r="J42" s="31" t="s">
        <v>198</v>
      </c>
      <c r="K42" s="23" t="s">
        <v>267</v>
      </c>
      <c r="L42">
        <f t="shared" ca="1" si="0"/>
        <v>21</v>
      </c>
      <c r="M42" t="s">
        <v>267</v>
      </c>
      <c r="N42" t="s">
        <v>276</v>
      </c>
      <c r="O42" t="s">
        <v>267</v>
      </c>
      <c r="P42" t="str">
        <f t="shared" si="1"/>
        <v>Kanguru Utara RT 03/RW 3 Semarang</v>
      </c>
      <c r="Q42" t="s">
        <v>267</v>
      </c>
      <c r="R42" t="s">
        <v>279</v>
      </c>
      <c r="S42" t="s">
        <v>267</v>
      </c>
      <c r="T42" t="s">
        <v>279</v>
      </c>
      <c r="U42" t="s">
        <v>267</v>
      </c>
    </row>
    <row r="43" spans="1:21" ht="15.75" x14ac:dyDescent="0.25">
      <c r="A43" t="s">
        <v>268</v>
      </c>
      <c r="B43" s="29" t="s">
        <v>243</v>
      </c>
      <c r="C43" s="25" t="s">
        <v>267</v>
      </c>
      <c r="D43" s="26" t="s">
        <v>79</v>
      </c>
      <c r="E43" s="25" t="s">
        <v>267</v>
      </c>
      <c r="F43" s="29" t="s">
        <v>250</v>
      </c>
      <c r="G43" s="25" t="s">
        <v>267</v>
      </c>
      <c r="H43" s="28">
        <v>39357</v>
      </c>
      <c r="I43" s="25" t="s">
        <v>267</v>
      </c>
      <c r="J43" s="29" t="s">
        <v>133</v>
      </c>
      <c r="K43" s="23" t="s">
        <v>267</v>
      </c>
      <c r="L43">
        <f t="shared" ca="1" si="0"/>
        <v>13</v>
      </c>
      <c r="M43" t="s">
        <v>267</v>
      </c>
      <c r="N43" t="s">
        <v>276</v>
      </c>
      <c r="O43" t="s">
        <v>267</v>
      </c>
      <c r="P43" t="str">
        <f t="shared" si="1"/>
        <v>Panjang Baru RT 06 RW 02, Bae Kudus</v>
      </c>
      <c r="Q43" t="s">
        <v>267</v>
      </c>
      <c r="R43" t="s">
        <v>279</v>
      </c>
      <c r="S43" t="s">
        <v>267</v>
      </c>
      <c r="T43" t="s">
        <v>279</v>
      </c>
      <c r="U43" t="s">
        <v>267</v>
      </c>
    </row>
    <row r="44" spans="1:21" ht="15.75" x14ac:dyDescent="0.25">
      <c r="A44" t="s">
        <v>268</v>
      </c>
      <c r="B44" s="27" t="s">
        <v>32</v>
      </c>
      <c r="C44" s="25" t="s">
        <v>267</v>
      </c>
      <c r="D44" s="26" t="s">
        <v>155</v>
      </c>
      <c r="E44" s="25" t="s">
        <v>267</v>
      </c>
      <c r="F44" s="27" t="s">
        <v>250</v>
      </c>
      <c r="G44" s="25" t="s">
        <v>267</v>
      </c>
      <c r="H44" s="28">
        <v>38254</v>
      </c>
      <c r="I44" s="25" t="s">
        <v>267</v>
      </c>
      <c r="J44" s="31" t="s">
        <v>157</v>
      </c>
      <c r="K44" s="23" t="s">
        <v>267</v>
      </c>
      <c r="L44">
        <f t="shared" ca="1" si="0"/>
        <v>16</v>
      </c>
      <c r="M44" t="s">
        <v>267</v>
      </c>
      <c r="N44" t="s">
        <v>276</v>
      </c>
      <c r="O44" t="s">
        <v>267</v>
      </c>
      <c r="P44" t="str">
        <f t="shared" si="1"/>
        <v>Gondosari RT 04/RW 09 Gebog Kudus</v>
      </c>
      <c r="Q44" t="s">
        <v>267</v>
      </c>
      <c r="R44" t="s">
        <v>279</v>
      </c>
      <c r="S44" t="s">
        <v>267</v>
      </c>
      <c r="T44" t="s">
        <v>279</v>
      </c>
      <c r="U44" t="s">
        <v>267</v>
      </c>
    </row>
    <row r="45" spans="1:21" ht="15.75" x14ac:dyDescent="0.25">
      <c r="A45" t="s">
        <v>268</v>
      </c>
      <c r="B45" s="33" t="s">
        <v>74</v>
      </c>
      <c r="C45" s="25" t="s">
        <v>267</v>
      </c>
      <c r="D45" s="26" t="s">
        <v>79</v>
      </c>
      <c r="E45" s="25" t="s">
        <v>267</v>
      </c>
      <c r="F45" s="27" t="s">
        <v>250</v>
      </c>
      <c r="G45" s="25" t="s">
        <v>267</v>
      </c>
      <c r="H45" s="28">
        <v>36712</v>
      </c>
      <c r="I45" s="25" t="s">
        <v>267</v>
      </c>
      <c r="J45" s="31" t="s">
        <v>76</v>
      </c>
      <c r="K45" s="23" t="s">
        <v>267</v>
      </c>
      <c r="L45">
        <f t="shared" ca="1" si="0"/>
        <v>21</v>
      </c>
      <c r="M45" t="s">
        <v>267</v>
      </c>
      <c r="N45" t="s">
        <v>276</v>
      </c>
      <c r="O45" t="s">
        <v>267</v>
      </c>
      <c r="P45" t="str">
        <f t="shared" si="1"/>
        <v>Panjang Baru RT 06 RW 02, Bae Kudus</v>
      </c>
      <c r="Q45" t="s">
        <v>267</v>
      </c>
      <c r="R45" t="s">
        <v>279</v>
      </c>
      <c r="S45" t="s">
        <v>267</v>
      </c>
      <c r="T45" t="s">
        <v>279</v>
      </c>
      <c r="U45" t="s">
        <v>267</v>
      </c>
    </row>
    <row r="46" spans="1:21" ht="15.75" x14ac:dyDescent="0.25">
      <c r="A46" t="s">
        <v>268</v>
      </c>
      <c r="B46" s="33" t="s">
        <v>51</v>
      </c>
      <c r="C46" s="25" t="s">
        <v>267</v>
      </c>
      <c r="D46" s="26" t="s">
        <v>52</v>
      </c>
      <c r="E46" s="25" t="s">
        <v>267</v>
      </c>
      <c r="F46" s="27" t="s">
        <v>264</v>
      </c>
      <c r="G46" s="25" t="s">
        <v>267</v>
      </c>
      <c r="H46" s="28">
        <v>37624</v>
      </c>
      <c r="I46" s="25" t="s">
        <v>267</v>
      </c>
      <c r="J46" s="31" t="s">
        <v>108</v>
      </c>
      <c r="K46" s="23" t="s">
        <v>267</v>
      </c>
      <c r="L46">
        <f t="shared" ca="1" si="0"/>
        <v>18</v>
      </c>
      <c r="M46" t="s">
        <v>267</v>
      </c>
      <c r="N46" t="s">
        <v>276</v>
      </c>
      <c r="O46" t="s">
        <v>267</v>
      </c>
      <c r="P46" t="str">
        <f t="shared" si="1"/>
        <v>Purwosari, Bojonegoro</v>
      </c>
      <c r="Q46" t="s">
        <v>267</v>
      </c>
      <c r="R46" t="s">
        <v>279</v>
      </c>
      <c r="S46" t="s">
        <v>267</v>
      </c>
      <c r="T46" t="s">
        <v>279</v>
      </c>
      <c r="U46" t="s">
        <v>267</v>
      </c>
    </row>
    <row r="47" spans="1:21" ht="15.75" x14ac:dyDescent="0.25">
      <c r="A47" t="s">
        <v>268</v>
      </c>
      <c r="B47" s="27" t="s">
        <v>33</v>
      </c>
      <c r="C47" s="25" t="s">
        <v>267</v>
      </c>
      <c r="D47" s="26" t="s">
        <v>232</v>
      </c>
      <c r="E47" s="25" t="s">
        <v>267</v>
      </c>
      <c r="F47" s="27" t="s">
        <v>250</v>
      </c>
      <c r="G47" s="25" t="s">
        <v>267</v>
      </c>
      <c r="H47" s="28">
        <v>37849</v>
      </c>
      <c r="I47" s="25" t="s">
        <v>267</v>
      </c>
      <c r="J47" s="31" t="s">
        <v>101</v>
      </c>
      <c r="K47" s="23" t="s">
        <v>267</v>
      </c>
      <c r="L47">
        <f t="shared" ca="1" si="0"/>
        <v>18</v>
      </c>
      <c r="M47" t="s">
        <v>267</v>
      </c>
      <c r="N47" t="s">
        <v>276</v>
      </c>
      <c r="O47" t="s">
        <v>267</v>
      </c>
      <c r="P47" t="str">
        <f t="shared" si="1"/>
        <v>Undaan Kidul Gg 14, Undaan Kudus</v>
      </c>
      <c r="Q47" t="s">
        <v>267</v>
      </c>
      <c r="R47" t="s">
        <v>279</v>
      </c>
      <c r="S47" t="s">
        <v>267</v>
      </c>
      <c r="T47" t="s">
        <v>279</v>
      </c>
      <c r="U47" t="s">
        <v>267</v>
      </c>
    </row>
    <row r="48" spans="1:21" ht="15.75" x14ac:dyDescent="0.25">
      <c r="A48" t="s">
        <v>268</v>
      </c>
      <c r="B48" s="27" t="s">
        <v>7</v>
      </c>
      <c r="C48" s="25" t="s">
        <v>267</v>
      </c>
      <c r="D48" s="26" t="s">
        <v>12</v>
      </c>
      <c r="E48" s="25" t="s">
        <v>267</v>
      </c>
      <c r="F48" s="27" t="s">
        <v>265</v>
      </c>
      <c r="G48" s="25" t="s">
        <v>267</v>
      </c>
      <c r="H48" s="28">
        <v>38587</v>
      </c>
      <c r="I48" s="25" t="s">
        <v>267</v>
      </c>
      <c r="J48" s="31" t="s">
        <v>204</v>
      </c>
      <c r="K48" s="23" t="s">
        <v>267</v>
      </c>
      <c r="L48">
        <f t="shared" ca="1" si="0"/>
        <v>16</v>
      </c>
      <c r="M48" t="s">
        <v>267</v>
      </c>
      <c r="N48" t="s">
        <v>276</v>
      </c>
      <c r="O48" t="s">
        <v>267</v>
      </c>
      <c r="P48" t="str">
        <f t="shared" si="1"/>
        <v>Wonosalam, Demak</v>
      </c>
      <c r="Q48" t="s">
        <v>267</v>
      </c>
      <c r="R48" t="s">
        <v>279</v>
      </c>
      <c r="S48" t="s">
        <v>267</v>
      </c>
      <c r="T48" t="s">
        <v>279</v>
      </c>
      <c r="U48" t="s">
        <v>267</v>
      </c>
    </row>
    <row r="49" spans="1:21" ht="15.75" x14ac:dyDescent="0.25">
      <c r="A49" t="s">
        <v>268</v>
      </c>
      <c r="B49" s="27" t="s">
        <v>42</v>
      </c>
      <c r="C49" s="25" t="s">
        <v>267</v>
      </c>
      <c r="D49" s="26" t="s">
        <v>224</v>
      </c>
      <c r="E49" s="25" t="s">
        <v>267</v>
      </c>
      <c r="F49" s="27" t="s">
        <v>250</v>
      </c>
      <c r="G49" s="25" t="s">
        <v>267</v>
      </c>
      <c r="H49" s="28">
        <v>37566</v>
      </c>
      <c r="I49" s="25" t="s">
        <v>267</v>
      </c>
      <c r="J49" s="31" t="s">
        <v>199</v>
      </c>
      <c r="K49" s="23" t="s">
        <v>267</v>
      </c>
      <c r="L49">
        <f t="shared" ca="1" si="0"/>
        <v>18</v>
      </c>
      <c r="M49" t="s">
        <v>267</v>
      </c>
      <c r="N49" t="s">
        <v>276</v>
      </c>
      <c r="O49" t="s">
        <v>267</v>
      </c>
      <c r="P49" t="str">
        <f t="shared" si="1"/>
        <v>Perum Pankis Griya RT 03/ RW 6 Jati Kudus</v>
      </c>
      <c r="Q49" t="s">
        <v>267</v>
      </c>
      <c r="R49" t="s">
        <v>279</v>
      </c>
      <c r="S49" t="s">
        <v>267</v>
      </c>
      <c r="T49" t="s">
        <v>279</v>
      </c>
      <c r="U49" t="s">
        <v>267</v>
      </c>
    </row>
    <row r="50" spans="1:21" ht="15.75" x14ac:dyDescent="0.25">
      <c r="A50" t="s">
        <v>268</v>
      </c>
      <c r="B50" s="27" t="s">
        <v>41</v>
      </c>
      <c r="C50" s="25" t="s">
        <v>267</v>
      </c>
      <c r="D50" s="26" t="s">
        <v>79</v>
      </c>
      <c r="E50" s="25" t="s">
        <v>267</v>
      </c>
      <c r="F50" s="27" t="s">
        <v>250</v>
      </c>
      <c r="G50" s="25" t="s">
        <v>267</v>
      </c>
      <c r="H50" s="28">
        <v>39273</v>
      </c>
      <c r="I50" s="25" t="s">
        <v>267</v>
      </c>
      <c r="J50" s="31" t="s">
        <v>166</v>
      </c>
      <c r="K50" s="23" t="s">
        <v>267</v>
      </c>
      <c r="L50">
        <f t="shared" ca="1" si="0"/>
        <v>14</v>
      </c>
      <c r="M50" t="s">
        <v>267</v>
      </c>
      <c r="N50" t="s">
        <v>276</v>
      </c>
      <c r="O50" t="s">
        <v>267</v>
      </c>
      <c r="P50" t="str">
        <f t="shared" si="1"/>
        <v>Panjang Baru RT 06 RW 02, Bae Kudus</v>
      </c>
      <c r="Q50" t="s">
        <v>267</v>
      </c>
      <c r="R50" t="s">
        <v>279</v>
      </c>
      <c r="S50" t="s">
        <v>267</v>
      </c>
      <c r="T50" t="s">
        <v>279</v>
      </c>
      <c r="U50" t="s">
        <v>267</v>
      </c>
    </row>
    <row r="51" spans="1:21" ht="15.75" x14ac:dyDescent="0.25">
      <c r="A51" t="s">
        <v>268</v>
      </c>
      <c r="B51" s="27" t="s">
        <v>34</v>
      </c>
      <c r="C51" s="25" t="s">
        <v>267</v>
      </c>
      <c r="D51" s="26" t="s">
        <v>145</v>
      </c>
      <c r="E51" s="25" t="s">
        <v>267</v>
      </c>
      <c r="F51" s="27" t="s">
        <v>251</v>
      </c>
      <c r="G51" s="25" t="s">
        <v>267</v>
      </c>
      <c r="H51" s="28">
        <v>36764</v>
      </c>
      <c r="I51" s="25" t="s">
        <v>267</v>
      </c>
      <c r="J51" s="31" t="s">
        <v>147</v>
      </c>
      <c r="K51" s="23" t="s">
        <v>267</v>
      </c>
      <c r="L51">
        <f t="shared" ca="1" si="0"/>
        <v>20</v>
      </c>
      <c r="M51" t="s">
        <v>267</v>
      </c>
      <c r="N51" t="s">
        <v>276</v>
      </c>
      <c r="O51" t="s">
        <v>267</v>
      </c>
      <c r="P51" t="str">
        <f t="shared" si="1"/>
        <v>Margorejo RT 02/RW 02 Pati</v>
      </c>
      <c r="Q51" t="s">
        <v>267</v>
      </c>
      <c r="R51" t="s">
        <v>279</v>
      </c>
      <c r="S51" t="s">
        <v>267</v>
      </c>
      <c r="T51" t="s">
        <v>279</v>
      </c>
      <c r="U51" t="s">
        <v>267</v>
      </c>
    </row>
    <row r="52" spans="1:21" ht="15.75" x14ac:dyDescent="0.25">
      <c r="A52" t="s">
        <v>268</v>
      </c>
      <c r="B52" s="27" t="s">
        <v>35</v>
      </c>
      <c r="C52" s="25" t="s">
        <v>267</v>
      </c>
      <c r="D52" s="26" t="s">
        <v>148</v>
      </c>
      <c r="E52" s="25" t="s">
        <v>267</v>
      </c>
      <c r="F52" s="30" t="s">
        <v>251</v>
      </c>
      <c r="G52" s="25" t="s">
        <v>267</v>
      </c>
      <c r="H52" s="28">
        <v>37224</v>
      </c>
      <c r="I52" s="25" t="s">
        <v>267</v>
      </c>
      <c r="J52" s="32" t="s">
        <v>150</v>
      </c>
      <c r="K52" s="23" t="s">
        <v>267</v>
      </c>
      <c r="L52">
        <f t="shared" ca="1" si="0"/>
        <v>19</v>
      </c>
      <c r="M52" t="s">
        <v>267</v>
      </c>
      <c r="N52" t="s">
        <v>276</v>
      </c>
      <c r="O52" t="s">
        <v>267</v>
      </c>
      <c r="P52" t="str">
        <f t="shared" si="1"/>
        <v>Langen Harjo RT 04/RW 02 Margorejo Pati</v>
      </c>
      <c r="Q52" t="s">
        <v>267</v>
      </c>
      <c r="R52" t="s">
        <v>279</v>
      </c>
      <c r="S52" t="s">
        <v>267</v>
      </c>
      <c r="T52" t="s">
        <v>279</v>
      </c>
      <c r="U52" t="s">
        <v>267</v>
      </c>
    </row>
    <row r="53" spans="1:21" ht="15.75" x14ac:dyDescent="0.25">
      <c r="A53" t="s">
        <v>268</v>
      </c>
      <c r="B53" s="27" t="s">
        <v>36</v>
      </c>
      <c r="C53" s="25" t="s">
        <v>267</v>
      </c>
      <c r="D53" s="26" t="s">
        <v>79</v>
      </c>
      <c r="E53" s="25" t="s">
        <v>267</v>
      </c>
      <c r="F53" s="27" t="s">
        <v>250</v>
      </c>
      <c r="G53" s="25" t="s">
        <v>267</v>
      </c>
      <c r="H53" s="28">
        <v>36805</v>
      </c>
      <c r="I53" s="25" t="s">
        <v>267</v>
      </c>
      <c r="J53" s="31" t="s">
        <v>106</v>
      </c>
      <c r="K53" s="23" t="s">
        <v>267</v>
      </c>
      <c r="L53">
        <f t="shared" ca="1" si="0"/>
        <v>20</v>
      </c>
      <c r="M53" t="s">
        <v>267</v>
      </c>
      <c r="N53" t="s">
        <v>276</v>
      </c>
      <c r="O53" t="s">
        <v>267</v>
      </c>
      <c r="P53" t="str">
        <f t="shared" si="1"/>
        <v>Panjang Baru RT 06 RW 02, Bae Kudus</v>
      </c>
      <c r="Q53" t="s">
        <v>267</v>
      </c>
      <c r="R53" t="s">
        <v>279</v>
      </c>
      <c r="S53" t="s">
        <v>267</v>
      </c>
      <c r="T53" t="s">
        <v>279</v>
      </c>
      <c r="U53" t="s">
        <v>267</v>
      </c>
    </row>
    <row r="54" spans="1:21" ht="15.75" x14ac:dyDescent="0.25">
      <c r="A54" t="s">
        <v>268</v>
      </c>
      <c r="B54" s="33" t="s">
        <v>187</v>
      </c>
      <c r="C54" s="25" t="s">
        <v>267</v>
      </c>
      <c r="D54" s="26" t="s">
        <v>188</v>
      </c>
      <c r="E54" s="25" t="s">
        <v>267</v>
      </c>
      <c r="F54" s="27" t="s">
        <v>250</v>
      </c>
      <c r="G54" s="25" t="s">
        <v>267</v>
      </c>
      <c r="H54" s="28">
        <v>37411</v>
      </c>
      <c r="I54" s="25" t="s">
        <v>267</v>
      </c>
      <c r="J54" s="31" t="s">
        <v>190</v>
      </c>
      <c r="K54" s="23" t="s">
        <v>267</v>
      </c>
      <c r="L54">
        <f t="shared" ca="1" si="0"/>
        <v>19</v>
      </c>
      <c r="M54" t="s">
        <v>267</v>
      </c>
      <c r="N54" t="s">
        <v>276</v>
      </c>
      <c r="O54" t="s">
        <v>267</v>
      </c>
      <c r="P54" t="str">
        <f t="shared" si="1"/>
        <v>Jepang RT 04/RW 02 Mejobo Kudus</v>
      </c>
      <c r="Q54" t="s">
        <v>267</v>
      </c>
      <c r="R54" t="s">
        <v>279</v>
      </c>
      <c r="S54" t="s">
        <v>267</v>
      </c>
      <c r="T54" t="s">
        <v>279</v>
      </c>
      <c r="U54" t="s">
        <v>267</v>
      </c>
    </row>
    <row r="55" spans="1:21" ht="15.75" x14ac:dyDescent="0.25">
      <c r="A55" t="s">
        <v>268</v>
      </c>
      <c r="B55" s="27" t="s">
        <v>132</v>
      </c>
      <c r="C55" s="25" t="s">
        <v>267</v>
      </c>
      <c r="D55" s="26" t="s">
        <v>79</v>
      </c>
      <c r="E55" s="25" t="s">
        <v>267</v>
      </c>
      <c r="F55" s="27" t="s">
        <v>250</v>
      </c>
      <c r="G55" s="25" t="s">
        <v>267</v>
      </c>
      <c r="H55" s="28">
        <v>38137</v>
      </c>
      <c r="I55" s="25" t="s">
        <v>267</v>
      </c>
      <c r="J55" s="31" t="s">
        <v>133</v>
      </c>
      <c r="K55" s="23" t="s">
        <v>267</v>
      </c>
      <c r="L55">
        <f t="shared" ca="1" si="0"/>
        <v>17</v>
      </c>
      <c r="M55" t="s">
        <v>267</v>
      </c>
      <c r="N55" t="s">
        <v>276</v>
      </c>
      <c r="O55" t="s">
        <v>267</v>
      </c>
      <c r="P55" t="str">
        <f t="shared" si="1"/>
        <v>Panjang Baru RT 06 RW 02, Bae Kudus</v>
      </c>
      <c r="Q55" t="s">
        <v>267</v>
      </c>
      <c r="R55" t="s">
        <v>279</v>
      </c>
      <c r="S55" t="s">
        <v>267</v>
      </c>
      <c r="T55" t="s">
        <v>279</v>
      </c>
      <c r="U55" t="s">
        <v>267</v>
      </c>
    </row>
    <row r="56" spans="1:21" ht="15.75" x14ac:dyDescent="0.25">
      <c r="A56" t="s">
        <v>268</v>
      </c>
      <c r="B56" s="27" t="s">
        <v>37</v>
      </c>
      <c r="C56" s="25" t="s">
        <v>267</v>
      </c>
      <c r="D56" s="26" t="s">
        <v>222</v>
      </c>
      <c r="E56" s="25" t="s">
        <v>267</v>
      </c>
      <c r="F56" s="27" t="s">
        <v>266</v>
      </c>
      <c r="G56" s="25" t="s">
        <v>267</v>
      </c>
      <c r="H56" s="28">
        <v>37142</v>
      </c>
      <c r="I56" s="25" t="s">
        <v>267</v>
      </c>
      <c r="J56" s="31" t="s">
        <v>221</v>
      </c>
      <c r="K56" s="23" t="s">
        <v>267</v>
      </c>
      <c r="L56">
        <f t="shared" ca="1" si="0"/>
        <v>19</v>
      </c>
      <c r="M56" t="s">
        <v>267</v>
      </c>
      <c r="N56" t="s">
        <v>276</v>
      </c>
      <c r="O56" t="s">
        <v>267</v>
      </c>
      <c r="P56" t="str">
        <f t="shared" si="1"/>
        <v>Metesih, Rembang</v>
      </c>
      <c r="Q56" t="s">
        <v>267</v>
      </c>
      <c r="R56" t="s">
        <v>279</v>
      </c>
      <c r="S56" t="s">
        <v>267</v>
      </c>
      <c r="T56" t="s">
        <v>279</v>
      </c>
      <c r="U56" t="s">
        <v>267</v>
      </c>
    </row>
    <row r="57" spans="1:21" ht="15.75" x14ac:dyDescent="0.25">
      <c r="A57" t="s">
        <v>268</v>
      </c>
      <c r="B57" s="27" t="s">
        <v>162</v>
      </c>
      <c r="C57" s="25" t="s">
        <v>267</v>
      </c>
      <c r="D57" s="26" t="s">
        <v>163</v>
      </c>
      <c r="E57" s="25" t="s">
        <v>267</v>
      </c>
      <c r="F57" s="27" t="s">
        <v>259</v>
      </c>
      <c r="G57" s="25" t="s">
        <v>267</v>
      </c>
      <c r="H57" s="28">
        <v>37659</v>
      </c>
      <c r="I57" s="25" t="s">
        <v>267</v>
      </c>
      <c r="J57" s="31" t="s">
        <v>97</v>
      </c>
      <c r="K57" s="23" t="s">
        <v>267</v>
      </c>
      <c r="L57">
        <f t="shared" ca="1" si="0"/>
        <v>18</v>
      </c>
      <c r="M57" t="s">
        <v>267</v>
      </c>
      <c r="N57" t="s">
        <v>276</v>
      </c>
      <c r="O57" t="s">
        <v>267</v>
      </c>
      <c r="P57" t="str">
        <f t="shared" si="1"/>
        <v>Bondan Sari RT 04/RW 02 Wiradesa Pekalongan</v>
      </c>
      <c r="Q57" t="s">
        <v>267</v>
      </c>
      <c r="R57" t="s">
        <v>279</v>
      </c>
      <c r="S57" t="s">
        <v>267</v>
      </c>
      <c r="T57" t="s">
        <v>279</v>
      </c>
      <c r="U57" t="s">
        <v>267</v>
      </c>
    </row>
    <row r="58" spans="1:21" ht="15.75" x14ac:dyDescent="0.25">
      <c r="A58" t="s">
        <v>268</v>
      </c>
      <c r="B58" s="33" t="s">
        <v>38</v>
      </c>
      <c r="C58" s="25" t="s">
        <v>267</v>
      </c>
      <c r="D58" s="26" t="s">
        <v>231</v>
      </c>
      <c r="E58" s="25" t="s">
        <v>267</v>
      </c>
      <c r="F58" s="27" t="s">
        <v>250</v>
      </c>
      <c r="G58" s="25" t="s">
        <v>267</v>
      </c>
      <c r="H58" s="28">
        <v>38066</v>
      </c>
      <c r="I58" s="25" t="s">
        <v>267</v>
      </c>
      <c r="J58" s="31" t="s">
        <v>116</v>
      </c>
      <c r="K58" s="23" t="s">
        <v>267</v>
      </c>
      <c r="L58">
        <f t="shared" ca="1" si="0"/>
        <v>17</v>
      </c>
      <c r="M58" t="s">
        <v>267</v>
      </c>
      <c r="N58" t="s">
        <v>276</v>
      </c>
      <c r="O58" t="s">
        <v>267</v>
      </c>
      <c r="P58" t="str">
        <f t="shared" si="1"/>
        <v>Payaman RT 02 RW 07, Mejobo Kudus</v>
      </c>
      <c r="Q58" t="s">
        <v>267</v>
      </c>
      <c r="R58" t="s">
        <v>279</v>
      </c>
      <c r="S58" t="s">
        <v>267</v>
      </c>
      <c r="T58" t="s">
        <v>279</v>
      </c>
      <c r="U58" t="s">
        <v>267</v>
      </c>
    </row>
    <row r="59" spans="1:21" ht="15.75" x14ac:dyDescent="0.25">
      <c r="A59" t="s">
        <v>268</v>
      </c>
      <c r="B59" s="27" t="s">
        <v>39</v>
      </c>
      <c r="C59" s="25" t="s">
        <v>267</v>
      </c>
      <c r="D59" s="26" t="s">
        <v>49</v>
      </c>
      <c r="E59" s="25" t="s">
        <v>267</v>
      </c>
      <c r="F59" s="27" t="s">
        <v>263</v>
      </c>
      <c r="G59" s="25" t="s">
        <v>267</v>
      </c>
      <c r="H59" s="28">
        <v>38072</v>
      </c>
      <c r="I59" s="25" t="s">
        <v>267</v>
      </c>
      <c r="J59" s="31" t="s">
        <v>139</v>
      </c>
      <c r="K59" s="23" t="s">
        <v>267</v>
      </c>
      <c r="L59">
        <f t="shared" ca="1" si="0"/>
        <v>17</v>
      </c>
      <c r="M59" t="s">
        <v>267</v>
      </c>
      <c r="N59" t="s">
        <v>276</v>
      </c>
      <c r="O59" t="s">
        <v>267</v>
      </c>
      <c r="P59" t="str">
        <f t="shared" si="1"/>
        <v>Pamekasan, Madura</v>
      </c>
      <c r="Q59" t="s">
        <v>267</v>
      </c>
      <c r="R59" t="s">
        <v>279</v>
      </c>
      <c r="S59" t="s">
        <v>267</v>
      </c>
      <c r="T59" t="s">
        <v>279</v>
      </c>
      <c r="U59" t="s">
        <v>267</v>
      </c>
    </row>
    <row r="60" spans="1:21" ht="15.75" x14ac:dyDescent="0.25">
      <c r="A60" t="s">
        <v>268</v>
      </c>
      <c r="B60" s="27" t="s">
        <v>8</v>
      </c>
      <c r="C60" s="25" t="s">
        <v>267</v>
      </c>
      <c r="D60" s="26" t="s">
        <v>79</v>
      </c>
      <c r="E60" s="25" t="s">
        <v>267</v>
      </c>
      <c r="F60" s="27" t="s">
        <v>250</v>
      </c>
      <c r="G60" s="25" t="s">
        <v>267</v>
      </c>
      <c r="H60" s="28">
        <v>38153</v>
      </c>
      <c r="I60" s="25" t="s">
        <v>267</v>
      </c>
      <c r="J60" s="31" t="s">
        <v>124</v>
      </c>
      <c r="K60" s="23" t="s">
        <v>267</v>
      </c>
      <c r="L60">
        <f t="shared" ca="1" si="0"/>
        <v>17</v>
      </c>
      <c r="M60" t="s">
        <v>267</v>
      </c>
      <c r="N60" t="s">
        <v>276</v>
      </c>
      <c r="O60" t="s">
        <v>267</v>
      </c>
      <c r="P60" t="str">
        <f t="shared" si="1"/>
        <v>Panjang Baru RT 06 RW 02, Bae Kudus</v>
      </c>
      <c r="Q60" t="s">
        <v>267</v>
      </c>
      <c r="R60" t="s">
        <v>279</v>
      </c>
      <c r="S60" t="s">
        <v>267</v>
      </c>
      <c r="T60" t="s">
        <v>279</v>
      </c>
      <c r="U60" t="s">
        <v>267</v>
      </c>
    </row>
    <row r="61" spans="1:21" ht="15.75" x14ac:dyDescent="0.25">
      <c r="A61" t="s">
        <v>268</v>
      </c>
      <c r="B61" s="33" t="s">
        <v>117</v>
      </c>
      <c r="C61" s="25" t="s">
        <v>267</v>
      </c>
      <c r="D61" s="26" t="s">
        <v>234</v>
      </c>
      <c r="E61" s="25" t="s">
        <v>267</v>
      </c>
      <c r="F61" s="27" t="s">
        <v>264</v>
      </c>
      <c r="G61" s="25" t="s">
        <v>267</v>
      </c>
      <c r="H61" s="28">
        <v>36223</v>
      </c>
      <c r="I61" s="25" t="s">
        <v>267</v>
      </c>
      <c r="J61" s="31" t="s">
        <v>119</v>
      </c>
      <c r="K61" s="23" t="s">
        <v>267</v>
      </c>
      <c r="L61">
        <f t="shared" ca="1" si="0"/>
        <v>22</v>
      </c>
      <c r="M61" t="s">
        <v>267</v>
      </c>
      <c r="N61" t="s">
        <v>276</v>
      </c>
      <c r="O61" t="s">
        <v>267</v>
      </c>
      <c r="P61" t="str">
        <f t="shared" si="1"/>
        <v>Trucuk RT 08 RW 02 Bojonegoro</v>
      </c>
      <c r="Q61" t="s">
        <v>267</v>
      </c>
      <c r="R61" t="s">
        <v>279</v>
      </c>
      <c r="S61" t="s">
        <v>267</v>
      </c>
      <c r="T61" t="s">
        <v>279</v>
      </c>
      <c r="U61" t="s">
        <v>267</v>
      </c>
    </row>
    <row r="62" spans="1:21" ht="15.75" x14ac:dyDescent="0.25">
      <c r="A62" t="s">
        <v>268</v>
      </c>
      <c r="B62" s="27" t="s">
        <v>40</v>
      </c>
      <c r="C62" s="25" t="s">
        <v>267</v>
      </c>
      <c r="D62" s="26" t="s">
        <v>142</v>
      </c>
      <c r="E62" s="25" t="s">
        <v>267</v>
      </c>
      <c r="F62" s="27" t="s">
        <v>251</v>
      </c>
      <c r="G62" s="25" t="s">
        <v>267</v>
      </c>
      <c r="H62" s="28">
        <v>37175</v>
      </c>
      <c r="I62" s="25" t="s">
        <v>267</v>
      </c>
      <c r="J62" s="31" t="s">
        <v>144</v>
      </c>
      <c r="K62" s="23" t="s">
        <v>267</v>
      </c>
      <c r="L62">
        <f t="shared" ca="1" si="0"/>
        <v>19</v>
      </c>
      <c r="M62" t="s">
        <v>267</v>
      </c>
      <c r="N62" t="s">
        <v>276</v>
      </c>
      <c r="O62" t="s">
        <v>267</v>
      </c>
      <c r="P62" t="str">
        <f t="shared" si="1"/>
        <v>Penambuhan RT 02/RW 01 Margorejo Pati</v>
      </c>
      <c r="Q62" t="s">
        <v>267</v>
      </c>
      <c r="R62" t="s">
        <v>279</v>
      </c>
      <c r="S62" t="s">
        <v>267</v>
      </c>
      <c r="T62" t="s">
        <v>279</v>
      </c>
      <c r="U62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B28" sqref="B28"/>
    </sheetView>
  </sheetViews>
  <sheetFormatPr defaultRowHeight="15" x14ac:dyDescent="0.25"/>
  <cols>
    <col min="2" max="2" width="35.85546875" customWidth="1"/>
    <col min="3" max="3" width="74.42578125" customWidth="1"/>
    <col min="4" max="4" width="26.85546875" customWidth="1"/>
    <col min="5" max="5" width="25.140625" customWidth="1"/>
  </cols>
  <sheetData>
    <row r="1" spans="1:5" x14ac:dyDescent="0.25">
      <c r="A1" t="s">
        <v>1</v>
      </c>
      <c r="B1" t="s">
        <v>55</v>
      </c>
      <c r="C1" t="s">
        <v>282</v>
      </c>
      <c r="D1" t="s">
        <v>283</v>
      </c>
      <c r="E1" t="s">
        <v>284</v>
      </c>
    </row>
    <row r="2" spans="1:5" x14ac:dyDescent="0.25">
      <c r="B2" t="s">
        <v>285</v>
      </c>
      <c r="C2" t="s">
        <v>308</v>
      </c>
      <c r="D2" t="s">
        <v>127</v>
      </c>
    </row>
    <row r="3" spans="1:5" x14ac:dyDescent="0.25">
      <c r="B3" t="s">
        <v>102</v>
      </c>
      <c r="C3" t="s">
        <v>309</v>
      </c>
      <c r="D3" t="s">
        <v>103</v>
      </c>
      <c r="E3" t="s">
        <v>104</v>
      </c>
    </row>
    <row r="4" spans="1:5" x14ac:dyDescent="0.25">
      <c r="B4" t="s">
        <v>286</v>
      </c>
      <c r="C4" t="s">
        <v>310</v>
      </c>
      <c r="D4" t="s">
        <v>326</v>
      </c>
      <c r="E4" t="s">
        <v>340</v>
      </c>
    </row>
    <row r="5" spans="1:5" x14ac:dyDescent="0.25">
      <c r="B5" t="s">
        <v>287</v>
      </c>
      <c r="C5" t="s">
        <v>311</v>
      </c>
      <c r="D5" t="s">
        <v>327</v>
      </c>
      <c r="E5" t="s">
        <v>341</v>
      </c>
    </row>
    <row r="6" spans="1:5" x14ac:dyDescent="0.25">
      <c r="B6" t="s">
        <v>288</v>
      </c>
      <c r="C6" t="s">
        <v>312</v>
      </c>
      <c r="D6" t="s">
        <v>328</v>
      </c>
      <c r="E6" t="s">
        <v>342</v>
      </c>
    </row>
    <row r="7" spans="1:5" x14ac:dyDescent="0.25">
      <c r="B7" t="s">
        <v>90</v>
      </c>
      <c r="C7" t="s">
        <v>313</v>
      </c>
      <c r="D7" t="s">
        <v>91</v>
      </c>
      <c r="E7" t="s">
        <v>343</v>
      </c>
    </row>
    <row r="8" spans="1:5" x14ac:dyDescent="0.25">
      <c r="B8" t="s">
        <v>51</v>
      </c>
      <c r="C8" t="s">
        <v>314</v>
      </c>
      <c r="D8" t="s">
        <v>329</v>
      </c>
      <c r="E8" t="s">
        <v>108</v>
      </c>
    </row>
    <row r="9" spans="1:5" x14ac:dyDescent="0.25">
      <c r="B9" t="s">
        <v>117</v>
      </c>
      <c r="C9" t="s">
        <v>234</v>
      </c>
      <c r="D9" t="s">
        <v>118</v>
      </c>
      <c r="E9" t="s">
        <v>344</v>
      </c>
    </row>
    <row r="10" spans="1:5" x14ac:dyDescent="0.25">
      <c r="B10" t="s">
        <v>289</v>
      </c>
      <c r="C10" t="s">
        <v>234</v>
      </c>
      <c r="D10" t="s">
        <v>330</v>
      </c>
      <c r="E10" t="s">
        <v>344</v>
      </c>
    </row>
    <row r="11" spans="1:5" x14ac:dyDescent="0.25">
      <c r="B11" t="s">
        <v>290</v>
      </c>
      <c r="C11" t="s">
        <v>315</v>
      </c>
      <c r="D11" t="s">
        <v>331</v>
      </c>
      <c r="E11" t="s">
        <v>345</v>
      </c>
    </row>
    <row r="12" spans="1:5" x14ac:dyDescent="0.25">
      <c r="B12" t="s">
        <v>291</v>
      </c>
      <c r="C12" t="s">
        <v>316</v>
      </c>
      <c r="D12" t="s">
        <v>241</v>
      </c>
      <c r="E12" t="s">
        <v>346</v>
      </c>
    </row>
    <row r="13" spans="1:5" x14ac:dyDescent="0.25">
      <c r="B13" t="s">
        <v>292</v>
      </c>
      <c r="C13" t="s">
        <v>317</v>
      </c>
      <c r="D13" t="s">
        <v>168</v>
      </c>
      <c r="E13" t="s">
        <v>347</v>
      </c>
    </row>
    <row r="14" spans="1:5" x14ac:dyDescent="0.25">
      <c r="B14" t="s">
        <v>293</v>
      </c>
      <c r="C14" t="s">
        <v>318</v>
      </c>
      <c r="D14" t="s">
        <v>189</v>
      </c>
      <c r="E14" t="s">
        <v>190</v>
      </c>
    </row>
    <row r="15" spans="1:5" x14ac:dyDescent="0.25">
      <c r="B15" t="s">
        <v>294</v>
      </c>
      <c r="C15" t="s">
        <v>319</v>
      </c>
      <c r="D15" t="s">
        <v>332</v>
      </c>
      <c r="E15" t="s">
        <v>348</v>
      </c>
    </row>
    <row r="16" spans="1:5" x14ac:dyDescent="0.25">
      <c r="B16" t="s">
        <v>295</v>
      </c>
      <c r="C16" t="s">
        <v>311</v>
      </c>
      <c r="D16" t="s">
        <v>333</v>
      </c>
      <c r="E16" t="s">
        <v>341</v>
      </c>
    </row>
    <row r="17" spans="2:5" x14ac:dyDescent="0.25">
      <c r="B17" t="s">
        <v>296</v>
      </c>
      <c r="C17" t="s">
        <v>320</v>
      </c>
      <c r="D17" t="s">
        <v>334</v>
      </c>
      <c r="E17" t="s">
        <v>349</v>
      </c>
    </row>
    <row r="18" spans="2:5" x14ac:dyDescent="0.25">
      <c r="B18" t="s">
        <v>297</v>
      </c>
      <c r="C18" t="s">
        <v>320</v>
      </c>
      <c r="D18" t="s">
        <v>335</v>
      </c>
      <c r="E18" t="s">
        <v>350</v>
      </c>
    </row>
    <row r="19" spans="2:5" x14ac:dyDescent="0.25">
      <c r="B19" t="s">
        <v>298</v>
      </c>
      <c r="C19" t="s">
        <v>318</v>
      </c>
      <c r="D19" t="s">
        <v>193</v>
      </c>
      <c r="E19" t="s">
        <v>351</v>
      </c>
    </row>
    <row r="20" spans="2:5" x14ac:dyDescent="0.25">
      <c r="B20" t="s">
        <v>299</v>
      </c>
      <c r="C20" t="s">
        <v>321</v>
      </c>
      <c r="D20" t="s">
        <v>336</v>
      </c>
      <c r="E20" t="s">
        <v>352</v>
      </c>
    </row>
    <row r="21" spans="2:5" x14ac:dyDescent="0.25">
      <c r="B21" t="s">
        <v>191</v>
      </c>
      <c r="C21" t="s">
        <v>322</v>
      </c>
      <c r="D21" t="s">
        <v>205</v>
      </c>
    </row>
    <row r="22" spans="2:5" x14ac:dyDescent="0.25">
      <c r="B22" t="s">
        <v>300</v>
      </c>
      <c r="C22" t="s">
        <v>323</v>
      </c>
      <c r="D22" t="s">
        <v>337</v>
      </c>
      <c r="E22" t="s">
        <v>353</v>
      </c>
    </row>
    <row r="23" spans="2:5" x14ac:dyDescent="0.25">
      <c r="B23" t="s">
        <v>16</v>
      </c>
      <c r="C23" t="s">
        <v>324</v>
      </c>
      <c r="D23" t="s">
        <v>338</v>
      </c>
      <c r="E23" t="s">
        <v>354</v>
      </c>
    </row>
    <row r="24" spans="2:5" x14ac:dyDescent="0.25">
      <c r="B24" t="s">
        <v>43</v>
      </c>
      <c r="C24" t="s">
        <v>79</v>
      </c>
      <c r="D24" t="s">
        <v>339</v>
      </c>
      <c r="E24" t="s">
        <v>153</v>
      </c>
    </row>
    <row r="25" spans="2:5" x14ac:dyDescent="0.25">
      <c r="B25" t="s">
        <v>301</v>
      </c>
      <c r="C25" t="s">
        <v>325</v>
      </c>
      <c r="D25" t="s">
        <v>174</v>
      </c>
      <c r="E25" t="s">
        <v>153</v>
      </c>
    </row>
    <row r="26" spans="2:5" x14ac:dyDescent="0.25">
      <c r="B26" t="s">
        <v>302</v>
      </c>
      <c r="C26" t="s">
        <v>307</v>
      </c>
      <c r="D26" t="s">
        <v>211</v>
      </c>
      <c r="E26" t="s">
        <v>200</v>
      </c>
    </row>
    <row r="27" spans="2:5" x14ac:dyDescent="0.25">
      <c r="B27" t="s">
        <v>303</v>
      </c>
      <c r="C27" t="s">
        <v>306</v>
      </c>
      <c r="D27" t="s">
        <v>98</v>
      </c>
      <c r="E27" t="s">
        <v>116</v>
      </c>
    </row>
    <row r="28" spans="2:5" x14ac:dyDescent="0.25">
      <c r="B28" t="s">
        <v>304</v>
      </c>
      <c r="C28" t="s">
        <v>305</v>
      </c>
      <c r="D28" t="s">
        <v>339</v>
      </c>
      <c r="E28" t="s">
        <v>355</v>
      </c>
    </row>
    <row r="29" spans="2:5" x14ac:dyDescent="0.25">
      <c r="D29" t="s">
        <v>115</v>
      </c>
      <c r="E29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9" workbookViewId="0">
      <selection activeCell="C13" sqref="C13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45" t="s">
        <v>53</v>
      </c>
      <c r="B1" s="45"/>
      <c r="C1" s="45"/>
    </row>
    <row r="5" spans="1:10" ht="15.75" thickBot="1" x14ac:dyDescent="0.3"/>
    <row r="6" spans="1:10" ht="15.75" thickBot="1" x14ac:dyDescent="0.3">
      <c r="A6" s="6" t="s">
        <v>54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C8" t="s">
        <v>3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20" spans="1:10" ht="15.75" thickBot="1" x14ac:dyDescent="0.3"/>
    <row r="21" spans="1:10" ht="15.75" thickBot="1" x14ac:dyDescent="0.3">
      <c r="A21" s="6" t="s">
        <v>69</v>
      </c>
      <c r="B21" s="5"/>
      <c r="E21" s="6" t="s">
        <v>69</v>
      </c>
      <c r="F21" s="5"/>
      <c r="I21" s="6" t="s">
        <v>69</v>
      </c>
      <c r="J21" s="5"/>
    </row>
    <row r="23" spans="1:10" x14ac:dyDescent="0.25">
      <c r="A23" t="s">
        <v>55</v>
      </c>
      <c r="B23" s="1" t="s">
        <v>65</v>
      </c>
      <c r="E23" t="s">
        <v>55</v>
      </c>
      <c r="F23" s="1" t="s">
        <v>65</v>
      </c>
      <c r="I23" t="s">
        <v>55</v>
      </c>
      <c r="J23" s="1" t="s">
        <v>65</v>
      </c>
    </row>
    <row r="24" spans="1:10" x14ac:dyDescent="0.25">
      <c r="A24" t="s">
        <v>56</v>
      </c>
      <c r="B24" s="1" t="s">
        <v>65</v>
      </c>
      <c r="E24" t="s">
        <v>56</v>
      </c>
      <c r="F24" s="1" t="s">
        <v>65</v>
      </c>
      <c r="I24" t="s">
        <v>56</v>
      </c>
      <c r="J24" s="1" t="s">
        <v>65</v>
      </c>
    </row>
    <row r="25" spans="1:10" x14ac:dyDescent="0.25">
      <c r="A25" t="s">
        <v>57</v>
      </c>
      <c r="B25" s="1" t="s">
        <v>65</v>
      </c>
      <c r="E25" t="s">
        <v>57</v>
      </c>
      <c r="F25" s="1" t="s">
        <v>65</v>
      </c>
      <c r="I25" t="s">
        <v>57</v>
      </c>
      <c r="J25" s="1" t="s">
        <v>65</v>
      </c>
    </row>
    <row r="26" spans="1:10" x14ac:dyDescent="0.25">
      <c r="A26" t="s">
        <v>58</v>
      </c>
      <c r="B26" s="1" t="s">
        <v>65</v>
      </c>
      <c r="E26" t="s">
        <v>58</v>
      </c>
      <c r="F26" s="1" t="s">
        <v>65</v>
      </c>
      <c r="I26" t="s">
        <v>58</v>
      </c>
      <c r="J26" s="1" t="s">
        <v>65</v>
      </c>
    </row>
    <row r="27" spans="1:10" x14ac:dyDescent="0.25">
      <c r="A27" t="s">
        <v>59</v>
      </c>
      <c r="B27" s="1" t="s">
        <v>65</v>
      </c>
      <c r="E27" t="s">
        <v>59</v>
      </c>
      <c r="F27" s="1" t="s">
        <v>65</v>
      </c>
      <c r="I27" t="s">
        <v>59</v>
      </c>
      <c r="J27" s="1" t="s">
        <v>65</v>
      </c>
    </row>
    <row r="28" spans="1:10" x14ac:dyDescent="0.25">
      <c r="A28" t="s">
        <v>60</v>
      </c>
      <c r="B28" s="1" t="s">
        <v>65</v>
      </c>
      <c r="E28" t="s">
        <v>60</v>
      </c>
      <c r="F28" s="1" t="s">
        <v>65</v>
      </c>
      <c r="I28" t="s">
        <v>60</v>
      </c>
      <c r="J28" s="1" t="s">
        <v>65</v>
      </c>
    </row>
    <row r="29" spans="1:10" x14ac:dyDescent="0.25">
      <c r="A29" t="s">
        <v>61</v>
      </c>
      <c r="B29" s="1" t="s">
        <v>65</v>
      </c>
      <c r="E29" t="s">
        <v>61</v>
      </c>
      <c r="F29" s="1" t="s">
        <v>65</v>
      </c>
      <c r="I29" t="s">
        <v>61</v>
      </c>
      <c r="J29" s="1" t="s">
        <v>65</v>
      </c>
    </row>
    <row r="30" spans="1:10" x14ac:dyDescent="0.25">
      <c r="A30" t="s">
        <v>62</v>
      </c>
      <c r="B30" s="1" t="s">
        <v>65</v>
      </c>
      <c r="E30" t="s">
        <v>62</v>
      </c>
      <c r="F30" s="1" t="s">
        <v>65</v>
      </c>
      <c r="I30" t="s">
        <v>62</v>
      </c>
      <c r="J30" s="1" t="s">
        <v>65</v>
      </c>
    </row>
    <row r="31" spans="1:10" x14ac:dyDescent="0.25">
      <c r="A31" t="s">
        <v>63</v>
      </c>
      <c r="B31" s="1" t="s">
        <v>65</v>
      </c>
      <c r="E31" t="s">
        <v>63</v>
      </c>
      <c r="F31" s="1" t="s">
        <v>65</v>
      </c>
      <c r="I31" t="s">
        <v>63</v>
      </c>
      <c r="J31" s="1" t="s">
        <v>65</v>
      </c>
    </row>
    <row r="32" spans="1:10" x14ac:dyDescent="0.25">
      <c r="A32" t="s">
        <v>64</v>
      </c>
      <c r="B32" s="1" t="s">
        <v>65</v>
      </c>
      <c r="E32" t="s">
        <v>64</v>
      </c>
      <c r="F32" s="1" t="s">
        <v>65</v>
      </c>
      <c r="I32" t="s">
        <v>64</v>
      </c>
      <c r="J32" s="1" t="s">
        <v>65</v>
      </c>
    </row>
    <row r="34" spans="1:10" ht="15.75" thickBot="1" x14ac:dyDescent="0.3"/>
    <row r="35" spans="1:10" ht="15.75" thickBot="1" x14ac:dyDescent="0.3">
      <c r="A35" s="6" t="s">
        <v>69</v>
      </c>
      <c r="B35" s="5"/>
      <c r="E35" s="6" t="s">
        <v>69</v>
      </c>
      <c r="F35" s="5"/>
      <c r="I35" s="6" t="s">
        <v>69</v>
      </c>
      <c r="J35" s="5"/>
    </row>
    <row r="37" spans="1:10" x14ac:dyDescent="0.25">
      <c r="A37" t="s">
        <v>55</v>
      </c>
      <c r="B37" s="1" t="s">
        <v>65</v>
      </c>
      <c r="E37" t="s">
        <v>55</v>
      </c>
      <c r="F37" s="1" t="s">
        <v>65</v>
      </c>
      <c r="I37" t="s">
        <v>55</v>
      </c>
      <c r="J37" s="1" t="s">
        <v>65</v>
      </c>
    </row>
    <row r="38" spans="1:10" x14ac:dyDescent="0.25">
      <c r="A38" t="s">
        <v>56</v>
      </c>
      <c r="B38" s="1" t="s">
        <v>65</v>
      </c>
      <c r="E38" t="s">
        <v>56</v>
      </c>
      <c r="F38" s="1" t="s">
        <v>65</v>
      </c>
      <c r="I38" t="s">
        <v>56</v>
      </c>
      <c r="J38" s="1" t="s">
        <v>65</v>
      </c>
    </row>
    <row r="39" spans="1:10" x14ac:dyDescent="0.25">
      <c r="A39" t="s">
        <v>57</v>
      </c>
      <c r="B39" s="1" t="s">
        <v>65</v>
      </c>
      <c r="E39" t="s">
        <v>57</v>
      </c>
      <c r="F39" s="1" t="s">
        <v>65</v>
      </c>
      <c r="I39" t="s">
        <v>57</v>
      </c>
      <c r="J39" s="1" t="s">
        <v>65</v>
      </c>
    </row>
    <row r="40" spans="1:10" x14ac:dyDescent="0.25">
      <c r="A40" t="s">
        <v>58</v>
      </c>
      <c r="B40" s="1" t="s">
        <v>65</v>
      </c>
      <c r="E40" t="s">
        <v>58</v>
      </c>
      <c r="F40" s="1" t="s">
        <v>65</v>
      </c>
      <c r="I40" t="s">
        <v>58</v>
      </c>
      <c r="J40" s="1" t="s">
        <v>65</v>
      </c>
    </row>
    <row r="41" spans="1:10" x14ac:dyDescent="0.25">
      <c r="A41" t="s">
        <v>59</v>
      </c>
      <c r="B41" s="1" t="s">
        <v>65</v>
      </c>
      <c r="E41" t="s">
        <v>59</v>
      </c>
      <c r="F41" s="1" t="s">
        <v>65</v>
      </c>
      <c r="I41" t="s">
        <v>59</v>
      </c>
      <c r="J41" s="1" t="s">
        <v>65</v>
      </c>
    </row>
    <row r="42" spans="1:10" x14ac:dyDescent="0.25">
      <c r="A42" t="s">
        <v>60</v>
      </c>
      <c r="B42" s="1" t="s">
        <v>65</v>
      </c>
      <c r="E42" t="s">
        <v>60</v>
      </c>
      <c r="F42" s="1" t="s">
        <v>65</v>
      </c>
      <c r="I42" t="s">
        <v>60</v>
      </c>
      <c r="J42" s="1" t="s">
        <v>65</v>
      </c>
    </row>
    <row r="43" spans="1:10" x14ac:dyDescent="0.25">
      <c r="A43" t="s">
        <v>61</v>
      </c>
      <c r="B43" s="1" t="s">
        <v>65</v>
      </c>
      <c r="E43" t="s">
        <v>61</v>
      </c>
      <c r="F43" s="1" t="s">
        <v>65</v>
      </c>
      <c r="I43" t="s">
        <v>61</v>
      </c>
      <c r="J43" s="1" t="s">
        <v>65</v>
      </c>
    </row>
    <row r="44" spans="1:10" x14ac:dyDescent="0.25">
      <c r="A44" t="s">
        <v>62</v>
      </c>
      <c r="B44" s="1" t="s">
        <v>65</v>
      </c>
      <c r="E44" t="s">
        <v>62</v>
      </c>
      <c r="F44" s="1" t="s">
        <v>65</v>
      </c>
      <c r="I44" t="s">
        <v>62</v>
      </c>
      <c r="J44" s="1" t="s">
        <v>65</v>
      </c>
    </row>
    <row r="45" spans="1:10" x14ac:dyDescent="0.25">
      <c r="A45" t="s">
        <v>63</v>
      </c>
      <c r="B45" s="1" t="s">
        <v>65</v>
      </c>
      <c r="E45" t="s">
        <v>63</v>
      </c>
      <c r="F45" s="1" t="s">
        <v>65</v>
      </c>
      <c r="I45" t="s">
        <v>63</v>
      </c>
      <c r="J45" s="1" t="s">
        <v>65</v>
      </c>
    </row>
    <row r="46" spans="1:10" x14ac:dyDescent="0.25">
      <c r="A46" t="s">
        <v>64</v>
      </c>
      <c r="B46" s="1" t="s">
        <v>65</v>
      </c>
      <c r="E46" t="s">
        <v>64</v>
      </c>
      <c r="F46" s="1" t="s">
        <v>65</v>
      </c>
      <c r="I46" t="s">
        <v>64</v>
      </c>
      <c r="J46" s="1" t="s">
        <v>65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9" sqref="C9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45" t="s">
        <v>53</v>
      </c>
      <c r="B1" s="45"/>
      <c r="C1" s="45"/>
    </row>
    <row r="5" spans="1:10" ht="15.75" thickBot="1" x14ac:dyDescent="0.3"/>
    <row r="6" spans="1:10" ht="15.75" thickBot="1" x14ac:dyDescent="0.3">
      <c r="A6" s="6" t="s">
        <v>68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C8" t="s">
        <v>66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19" spans="1:10" ht="15.75" thickBot="1" x14ac:dyDescent="0.3"/>
    <row r="20" spans="1:10" ht="15.75" thickBot="1" x14ac:dyDescent="0.3">
      <c r="A20" s="6" t="s">
        <v>69</v>
      </c>
      <c r="B20" s="5"/>
      <c r="E20" s="6" t="s">
        <v>69</v>
      </c>
      <c r="F20" s="5"/>
      <c r="I20" s="6" t="s">
        <v>69</v>
      </c>
      <c r="J20" s="5"/>
    </row>
    <row r="22" spans="1:10" x14ac:dyDescent="0.25">
      <c r="A22" t="s">
        <v>55</v>
      </c>
      <c r="B22" s="1" t="s">
        <v>65</v>
      </c>
      <c r="E22" t="s">
        <v>55</v>
      </c>
      <c r="F22" s="1" t="s">
        <v>65</v>
      </c>
      <c r="I22" t="s">
        <v>55</v>
      </c>
      <c r="J22" s="1" t="s">
        <v>65</v>
      </c>
    </row>
    <row r="23" spans="1:10" x14ac:dyDescent="0.25">
      <c r="A23" t="s">
        <v>56</v>
      </c>
      <c r="B23" s="1" t="s">
        <v>65</v>
      </c>
      <c r="E23" t="s">
        <v>56</v>
      </c>
      <c r="F23" s="1" t="s">
        <v>65</v>
      </c>
      <c r="I23" t="s">
        <v>56</v>
      </c>
      <c r="J23" s="1" t="s">
        <v>65</v>
      </c>
    </row>
    <row r="24" spans="1:10" x14ac:dyDescent="0.25">
      <c r="A24" t="s">
        <v>57</v>
      </c>
      <c r="B24" s="1" t="s">
        <v>65</v>
      </c>
      <c r="E24" t="s">
        <v>57</v>
      </c>
      <c r="F24" s="1" t="s">
        <v>65</v>
      </c>
      <c r="I24" t="s">
        <v>57</v>
      </c>
      <c r="J24" s="1" t="s">
        <v>65</v>
      </c>
    </row>
    <row r="25" spans="1:10" x14ac:dyDescent="0.25">
      <c r="A25" t="s">
        <v>58</v>
      </c>
      <c r="B25" s="1" t="s">
        <v>65</v>
      </c>
      <c r="E25" t="s">
        <v>58</v>
      </c>
      <c r="F25" s="1" t="s">
        <v>65</v>
      </c>
      <c r="I25" t="s">
        <v>58</v>
      </c>
      <c r="J25" s="1" t="s">
        <v>65</v>
      </c>
    </row>
    <row r="26" spans="1:10" x14ac:dyDescent="0.25">
      <c r="A26" t="s">
        <v>59</v>
      </c>
      <c r="B26" s="1" t="s">
        <v>65</v>
      </c>
      <c r="E26" t="s">
        <v>59</v>
      </c>
      <c r="F26" s="1" t="s">
        <v>65</v>
      </c>
      <c r="I26" t="s">
        <v>59</v>
      </c>
      <c r="J26" s="1" t="s">
        <v>65</v>
      </c>
    </row>
    <row r="27" spans="1:10" x14ac:dyDescent="0.25">
      <c r="A27" t="s">
        <v>60</v>
      </c>
      <c r="B27" s="1" t="s">
        <v>65</v>
      </c>
      <c r="E27" t="s">
        <v>60</v>
      </c>
      <c r="F27" s="1" t="s">
        <v>65</v>
      </c>
      <c r="I27" t="s">
        <v>60</v>
      </c>
      <c r="J27" s="1" t="s">
        <v>65</v>
      </c>
    </row>
    <row r="28" spans="1:10" x14ac:dyDescent="0.25">
      <c r="A28" t="s">
        <v>61</v>
      </c>
      <c r="B28" s="1" t="s">
        <v>65</v>
      </c>
      <c r="E28" t="s">
        <v>61</v>
      </c>
      <c r="F28" s="1" t="s">
        <v>65</v>
      </c>
      <c r="I28" t="s">
        <v>61</v>
      </c>
      <c r="J28" s="1" t="s">
        <v>65</v>
      </c>
    </row>
    <row r="29" spans="1:10" x14ac:dyDescent="0.25">
      <c r="A29" t="s">
        <v>62</v>
      </c>
      <c r="B29" s="1" t="s">
        <v>65</v>
      </c>
      <c r="E29" t="s">
        <v>62</v>
      </c>
      <c r="F29" s="1" t="s">
        <v>65</v>
      </c>
      <c r="I29" t="s">
        <v>62</v>
      </c>
      <c r="J29" s="1" t="s">
        <v>65</v>
      </c>
    </row>
    <row r="30" spans="1:10" x14ac:dyDescent="0.25">
      <c r="A30" t="s">
        <v>63</v>
      </c>
      <c r="B30" s="1" t="s">
        <v>65</v>
      </c>
      <c r="E30" t="s">
        <v>63</v>
      </c>
      <c r="F30" s="1" t="s">
        <v>65</v>
      </c>
      <c r="I30" t="s">
        <v>63</v>
      </c>
      <c r="J30" s="1" t="s">
        <v>65</v>
      </c>
    </row>
    <row r="31" spans="1:10" x14ac:dyDescent="0.25">
      <c r="A31" t="s">
        <v>64</v>
      </c>
      <c r="B31" s="1" t="s">
        <v>65</v>
      </c>
      <c r="E31" t="s">
        <v>64</v>
      </c>
      <c r="F31" s="1" t="s">
        <v>65</v>
      </c>
      <c r="I31" t="s">
        <v>64</v>
      </c>
      <c r="J31" s="1" t="s">
        <v>65</v>
      </c>
    </row>
    <row r="33" spans="1:10" ht="15.75" thickBot="1" x14ac:dyDescent="0.3"/>
    <row r="34" spans="1:10" ht="15.75" thickBot="1" x14ac:dyDescent="0.3">
      <c r="A34" s="6" t="s">
        <v>69</v>
      </c>
      <c r="B34" s="5"/>
      <c r="E34" s="6" t="s">
        <v>69</v>
      </c>
      <c r="F34" s="5"/>
      <c r="I34" s="6" t="s">
        <v>69</v>
      </c>
      <c r="J34" s="5"/>
    </row>
    <row r="36" spans="1:10" x14ac:dyDescent="0.25">
      <c r="A36" t="s">
        <v>55</v>
      </c>
      <c r="B36" s="1" t="s">
        <v>65</v>
      </c>
      <c r="E36" t="s">
        <v>55</v>
      </c>
      <c r="F36" s="1" t="s">
        <v>65</v>
      </c>
      <c r="I36" t="s">
        <v>55</v>
      </c>
      <c r="J36" s="1" t="s">
        <v>65</v>
      </c>
    </row>
    <row r="37" spans="1:10" x14ac:dyDescent="0.25">
      <c r="A37" t="s">
        <v>56</v>
      </c>
      <c r="B37" s="1" t="s">
        <v>65</v>
      </c>
      <c r="E37" t="s">
        <v>56</v>
      </c>
      <c r="F37" s="1" t="s">
        <v>65</v>
      </c>
      <c r="I37" t="s">
        <v>56</v>
      </c>
      <c r="J37" s="1" t="s">
        <v>65</v>
      </c>
    </row>
    <row r="38" spans="1:10" x14ac:dyDescent="0.25">
      <c r="A38" t="s">
        <v>57</v>
      </c>
      <c r="B38" s="1" t="s">
        <v>65</v>
      </c>
      <c r="E38" t="s">
        <v>57</v>
      </c>
      <c r="F38" s="1" t="s">
        <v>65</v>
      </c>
      <c r="I38" t="s">
        <v>57</v>
      </c>
      <c r="J38" s="1" t="s">
        <v>65</v>
      </c>
    </row>
    <row r="39" spans="1:10" x14ac:dyDescent="0.25">
      <c r="A39" t="s">
        <v>58</v>
      </c>
      <c r="B39" s="1" t="s">
        <v>65</v>
      </c>
      <c r="E39" t="s">
        <v>58</v>
      </c>
      <c r="F39" s="1" t="s">
        <v>65</v>
      </c>
      <c r="I39" t="s">
        <v>58</v>
      </c>
      <c r="J39" s="1" t="s">
        <v>65</v>
      </c>
    </row>
    <row r="40" spans="1:10" x14ac:dyDescent="0.25">
      <c r="A40" t="s">
        <v>59</v>
      </c>
      <c r="B40" s="1" t="s">
        <v>65</v>
      </c>
      <c r="E40" t="s">
        <v>59</v>
      </c>
      <c r="F40" s="1" t="s">
        <v>65</v>
      </c>
      <c r="I40" t="s">
        <v>59</v>
      </c>
      <c r="J40" s="1" t="s">
        <v>65</v>
      </c>
    </row>
    <row r="41" spans="1:10" x14ac:dyDescent="0.25">
      <c r="A41" t="s">
        <v>60</v>
      </c>
      <c r="B41" s="1" t="s">
        <v>65</v>
      </c>
      <c r="E41" t="s">
        <v>60</v>
      </c>
      <c r="F41" s="1" t="s">
        <v>65</v>
      </c>
      <c r="I41" t="s">
        <v>60</v>
      </c>
      <c r="J41" s="1" t="s">
        <v>65</v>
      </c>
    </row>
    <row r="42" spans="1:10" x14ac:dyDescent="0.25">
      <c r="A42" t="s">
        <v>61</v>
      </c>
      <c r="B42" s="1" t="s">
        <v>65</v>
      </c>
      <c r="E42" t="s">
        <v>61</v>
      </c>
      <c r="F42" s="1" t="s">
        <v>65</v>
      </c>
      <c r="I42" t="s">
        <v>61</v>
      </c>
      <c r="J42" s="1" t="s">
        <v>65</v>
      </c>
    </row>
    <row r="43" spans="1:10" x14ac:dyDescent="0.25">
      <c r="A43" t="s">
        <v>62</v>
      </c>
      <c r="B43" s="1" t="s">
        <v>65</v>
      </c>
      <c r="E43" t="s">
        <v>62</v>
      </c>
      <c r="F43" s="1" t="s">
        <v>65</v>
      </c>
      <c r="I43" t="s">
        <v>62</v>
      </c>
      <c r="J43" s="1" t="s">
        <v>65</v>
      </c>
    </row>
    <row r="44" spans="1:10" x14ac:dyDescent="0.25">
      <c r="A44" t="s">
        <v>63</v>
      </c>
      <c r="B44" s="1" t="s">
        <v>65</v>
      </c>
      <c r="E44" t="s">
        <v>63</v>
      </c>
      <c r="F44" s="1" t="s">
        <v>65</v>
      </c>
      <c r="I44" t="s">
        <v>63</v>
      </c>
      <c r="J44" s="1" t="s">
        <v>65</v>
      </c>
    </row>
    <row r="45" spans="1:10" x14ac:dyDescent="0.25">
      <c r="A45" t="s">
        <v>64</v>
      </c>
      <c r="B45" s="1" t="s">
        <v>65</v>
      </c>
      <c r="E45" t="s">
        <v>64</v>
      </c>
      <c r="F45" s="1" t="s">
        <v>65</v>
      </c>
      <c r="I45" t="s">
        <v>64</v>
      </c>
      <c r="J45" s="1" t="s">
        <v>65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8" sqref="C8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45" t="s">
        <v>53</v>
      </c>
      <c r="B1" s="45"/>
      <c r="C1" s="45"/>
    </row>
    <row r="5" spans="1:10" ht="15.75" thickBot="1" x14ac:dyDescent="0.3"/>
    <row r="6" spans="1:10" ht="15.75" thickBot="1" x14ac:dyDescent="0.3">
      <c r="A6" s="6" t="s">
        <v>54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19" spans="1:10" ht="15.75" thickBot="1" x14ac:dyDescent="0.3"/>
    <row r="20" spans="1:10" ht="15.75" thickBot="1" x14ac:dyDescent="0.3">
      <c r="A20" s="6" t="s">
        <v>69</v>
      </c>
      <c r="B20" s="5"/>
      <c r="E20" s="6" t="s">
        <v>69</v>
      </c>
      <c r="F20" s="5"/>
      <c r="I20" s="6" t="s">
        <v>69</v>
      </c>
      <c r="J20" s="5"/>
    </row>
    <row r="22" spans="1:10" x14ac:dyDescent="0.25">
      <c r="A22" t="s">
        <v>55</v>
      </c>
      <c r="B22" s="1" t="s">
        <v>65</v>
      </c>
      <c r="E22" t="s">
        <v>55</v>
      </c>
      <c r="F22" s="1" t="s">
        <v>65</v>
      </c>
      <c r="I22" t="s">
        <v>55</v>
      </c>
      <c r="J22" s="1" t="s">
        <v>65</v>
      </c>
    </row>
    <row r="23" spans="1:10" x14ac:dyDescent="0.25">
      <c r="A23" t="s">
        <v>56</v>
      </c>
      <c r="B23" s="1" t="s">
        <v>65</v>
      </c>
      <c r="E23" t="s">
        <v>56</v>
      </c>
      <c r="F23" s="1" t="s">
        <v>65</v>
      </c>
      <c r="I23" t="s">
        <v>56</v>
      </c>
      <c r="J23" s="1" t="s">
        <v>65</v>
      </c>
    </row>
    <row r="24" spans="1:10" x14ac:dyDescent="0.25">
      <c r="A24" t="s">
        <v>57</v>
      </c>
      <c r="B24" s="1" t="s">
        <v>65</v>
      </c>
      <c r="E24" t="s">
        <v>57</v>
      </c>
      <c r="F24" s="1" t="s">
        <v>65</v>
      </c>
      <c r="I24" t="s">
        <v>57</v>
      </c>
      <c r="J24" s="1" t="s">
        <v>65</v>
      </c>
    </row>
    <row r="25" spans="1:10" x14ac:dyDescent="0.25">
      <c r="A25" t="s">
        <v>58</v>
      </c>
      <c r="B25" s="1" t="s">
        <v>65</v>
      </c>
      <c r="E25" t="s">
        <v>58</v>
      </c>
      <c r="F25" s="1" t="s">
        <v>65</v>
      </c>
      <c r="I25" t="s">
        <v>58</v>
      </c>
      <c r="J25" s="1" t="s">
        <v>65</v>
      </c>
    </row>
    <row r="26" spans="1:10" x14ac:dyDescent="0.25">
      <c r="A26" t="s">
        <v>59</v>
      </c>
      <c r="B26" s="1" t="s">
        <v>65</v>
      </c>
      <c r="E26" t="s">
        <v>59</v>
      </c>
      <c r="F26" s="1" t="s">
        <v>65</v>
      </c>
      <c r="I26" t="s">
        <v>59</v>
      </c>
      <c r="J26" s="1" t="s">
        <v>65</v>
      </c>
    </row>
    <row r="27" spans="1:10" x14ac:dyDescent="0.25">
      <c r="A27" t="s">
        <v>60</v>
      </c>
      <c r="B27" s="1" t="s">
        <v>65</v>
      </c>
      <c r="E27" t="s">
        <v>60</v>
      </c>
      <c r="F27" s="1" t="s">
        <v>65</v>
      </c>
      <c r="I27" t="s">
        <v>60</v>
      </c>
      <c r="J27" s="1" t="s">
        <v>65</v>
      </c>
    </row>
    <row r="28" spans="1:10" x14ac:dyDescent="0.25">
      <c r="A28" t="s">
        <v>61</v>
      </c>
      <c r="B28" s="1" t="s">
        <v>65</v>
      </c>
      <c r="E28" t="s">
        <v>61</v>
      </c>
      <c r="F28" s="1" t="s">
        <v>65</v>
      </c>
      <c r="I28" t="s">
        <v>61</v>
      </c>
      <c r="J28" s="1" t="s">
        <v>65</v>
      </c>
    </row>
    <row r="29" spans="1:10" x14ac:dyDescent="0.25">
      <c r="A29" t="s">
        <v>62</v>
      </c>
      <c r="B29" s="1" t="s">
        <v>65</v>
      </c>
      <c r="E29" t="s">
        <v>62</v>
      </c>
      <c r="F29" s="1" t="s">
        <v>65</v>
      </c>
      <c r="I29" t="s">
        <v>62</v>
      </c>
      <c r="J29" s="1" t="s">
        <v>65</v>
      </c>
    </row>
    <row r="30" spans="1:10" x14ac:dyDescent="0.25">
      <c r="A30" t="s">
        <v>63</v>
      </c>
      <c r="B30" s="1" t="s">
        <v>65</v>
      </c>
      <c r="E30" t="s">
        <v>63</v>
      </c>
      <c r="F30" s="1" t="s">
        <v>65</v>
      </c>
      <c r="I30" t="s">
        <v>63</v>
      </c>
      <c r="J30" s="1" t="s">
        <v>65</v>
      </c>
    </row>
    <row r="31" spans="1:10" x14ac:dyDescent="0.25">
      <c r="A31" t="s">
        <v>64</v>
      </c>
      <c r="B31" s="1" t="s">
        <v>65</v>
      </c>
      <c r="E31" t="s">
        <v>64</v>
      </c>
      <c r="F31" s="1" t="s">
        <v>65</v>
      </c>
      <c r="I31" t="s">
        <v>64</v>
      </c>
      <c r="J31" s="1" t="s">
        <v>65</v>
      </c>
    </row>
    <row r="33" spans="1:10" ht="15.75" thickBot="1" x14ac:dyDescent="0.3"/>
    <row r="34" spans="1:10" ht="15.75" thickBot="1" x14ac:dyDescent="0.3">
      <c r="A34" s="6" t="s">
        <v>69</v>
      </c>
      <c r="B34" s="5"/>
      <c r="E34" s="6" t="s">
        <v>69</v>
      </c>
      <c r="F34" s="5"/>
      <c r="I34" s="6" t="s">
        <v>69</v>
      </c>
      <c r="J34" s="5"/>
    </row>
    <row r="36" spans="1:10" x14ac:dyDescent="0.25">
      <c r="A36" t="s">
        <v>55</v>
      </c>
      <c r="B36" s="1" t="s">
        <v>65</v>
      </c>
      <c r="E36" t="s">
        <v>55</v>
      </c>
      <c r="F36" s="1" t="s">
        <v>65</v>
      </c>
      <c r="I36" t="s">
        <v>55</v>
      </c>
      <c r="J36" s="1" t="s">
        <v>65</v>
      </c>
    </row>
    <row r="37" spans="1:10" x14ac:dyDescent="0.25">
      <c r="A37" t="s">
        <v>56</v>
      </c>
      <c r="B37" s="1" t="s">
        <v>65</v>
      </c>
      <c r="E37" t="s">
        <v>56</v>
      </c>
      <c r="F37" s="1" t="s">
        <v>65</v>
      </c>
      <c r="I37" t="s">
        <v>56</v>
      </c>
      <c r="J37" s="1" t="s">
        <v>65</v>
      </c>
    </row>
    <row r="38" spans="1:10" x14ac:dyDescent="0.25">
      <c r="A38" t="s">
        <v>57</v>
      </c>
      <c r="B38" s="1" t="s">
        <v>65</v>
      </c>
      <c r="E38" t="s">
        <v>57</v>
      </c>
      <c r="F38" s="1" t="s">
        <v>65</v>
      </c>
      <c r="I38" t="s">
        <v>57</v>
      </c>
      <c r="J38" s="1" t="s">
        <v>65</v>
      </c>
    </row>
    <row r="39" spans="1:10" x14ac:dyDescent="0.25">
      <c r="A39" t="s">
        <v>58</v>
      </c>
      <c r="B39" s="1" t="s">
        <v>65</v>
      </c>
      <c r="E39" t="s">
        <v>58</v>
      </c>
      <c r="F39" s="1" t="s">
        <v>65</v>
      </c>
      <c r="I39" t="s">
        <v>58</v>
      </c>
      <c r="J39" s="1" t="s">
        <v>65</v>
      </c>
    </row>
    <row r="40" spans="1:10" x14ac:dyDescent="0.25">
      <c r="A40" t="s">
        <v>59</v>
      </c>
      <c r="B40" s="1" t="s">
        <v>65</v>
      </c>
      <c r="E40" t="s">
        <v>59</v>
      </c>
      <c r="F40" s="1" t="s">
        <v>65</v>
      </c>
      <c r="I40" t="s">
        <v>59</v>
      </c>
      <c r="J40" s="1" t="s">
        <v>65</v>
      </c>
    </row>
    <row r="41" spans="1:10" x14ac:dyDescent="0.25">
      <c r="A41" t="s">
        <v>60</v>
      </c>
      <c r="B41" s="1" t="s">
        <v>65</v>
      </c>
      <c r="E41" t="s">
        <v>60</v>
      </c>
      <c r="F41" s="1" t="s">
        <v>65</v>
      </c>
      <c r="I41" t="s">
        <v>60</v>
      </c>
      <c r="J41" s="1" t="s">
        <v>65</v>
      </c>
    </row>
    <row r="42" spans="1:10" x14ac:dyDescent="0.25">
      <c r="A42" t="s">
        <v>61</v>
      </c>
      <c r="B42" s="1" t="s">
        <v>65</v>
      </c>
      <c r="E42" t="s">
        <v>61</v>
      </c>
      <c r="F42" s="1" t="s">
        <v>65</v>
      </c>
      <c r="I42" t="s">
        <v>61</v>
      </c>
      <c r="J42" s="1" t="s">
        <v>65</v>
      </c>
    </row>
    <row r="43" spans="1:10" x14ac:dyDescent="0.25">
      <c r="A43" t="s">
        <v>62</v>
      </c>
      <c r="B43" s="1" t="s">
        <v>65</v>
      </c>
      <c r="E43" t="s">
        <v>62</v>
      </c>
      <c r="F43" s="1" t="s">
        <v>65</v>
      </c>
      <c r="I43" t="s">
        <v>62</v>
      </c>
      <c r="J43" s="1" t="s">
        <v>65</v>
      </c>
    </row>
    <row r="44" spans="1:10" x14ac:dyDescent="0.25">
      <c r="A44" t="s">
        <v>63</v>
      </c>
      <c r="B44" s="1" t="s">
        <v>65</v>
      </c>
      <c r="E44" t="s">
        <v>63</v>
      </c>
      <c r="F44" s="1" t="s">
        <v>65</v>
      </c>
      <c r="I44" t="s">
        <v>63</v>
      </c>
      <c r="J44" s="1" t="s">
        <v>65</v>
      </c>
    </row>
    <row r="45" spans="1:10" x14ac:dyDescent="0.25">
      <c r="A45" t="s">
        <v>64</v>
      </c>
      <c r="B45" s="1" t="s">
        <v>65</v>
      </c>
      <c r="E45" t="s">
        <v>64</v>
      </c>
      <c r="F45" s="1" t="s">
        <v>65</v>
      </c>
      <c r="I45" t="s">
        <v>64</v>
      </c>
      <c r="J45" s="1" t="s">
        <v>65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santri pppm bq</vt:lpstr>
      <vt:lpstr>Sheet3</vt:lpstr>
      <vt:lpstr>Sheet1</vt:lpstr>
      <vt:lpstr>DATA PERKELAS</vt:lpstr>
      <vt:lpstr>data baru</vt:lpstr>
      <vt:lpstr>Sheet2</vt:lpstr>
      <vt:lpstr>Lulus MT</vt:lpstr>
      <vt:lpstr>Pindah</vt:lpstr>
      <vt:lpstr>Siswa</vt:lpstr>
      <vt:lpstr>Siswi</vt:lpstr>
      <vt:lpstr>'data santri pppm bq'!Print_Area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Windows User</cp:lastModifiedBy>
  <cp:lastPrinted>2020-12-27T15:01:21Z</cp:lastPrinted>
  <dcterms:created xsi:type="dcterms:W3CDTF">2020-06-02T01:37:38Z</dcterms:created>
  <dcterms:modified xsi:type="dcterms:W3CDTF">2021-08-20T07:49:40Z</dcterms:modified>
</cp:coreProperties>
</file>