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rwa-3-4\reliable-web-app-pattern-dotnet\assets\"/>
    </mc:Choice>
  </mc:AlternateContent>
  <xr:revisionPtr revIDLastSave="0" documentId="13_ncr:101_{0011E01A-E624-4061-82A6-F9F19E1A2841}" xr6:coauthVersionLast="47" xr6:coauthVersionMax="47" xr10:uidLastSave="{00000000-0000-0000-0000-000000000000}"/>
  <bookViews>
    <workbookView xWindow="-120" yWindow="-120" windowWidth="29040" windowHeight="15720" activeTab="1" xr2:uid="{558CBE3E-E935-425C-A925-6823D038DB2D}"/>
  </bookViews>
  <sheets>
    <sheet name="Development" sheetId="1" r:id="rId1"/>
    <sheet name="Prod Single Region" sheetId="2" r:id="rId2"/>
    <sheet name="Prod Dual Reg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2" l="1"/>
  <c r="B15" i="2"/>
  <c r="B15" i="1"/>
  <c r="B28" i="3"/>
  <c r="B17" i="3"/>
  <c r="B8" i="3" l="1"/>
  <c r="B28" i="2"/>
  <c r="B30" i="3" l="1"/>
  <c r="B31" i="3" s="1"/>
  <c r="B33" i="3" s="1"/>
</calcChain>
</file>

<file path=xl/sharedStrings.xml><?xml version="1.0" encoding="utf-8"?>
<sst xmlns="http://schemas.openxmlformats.org/spreadsheetml/2006/main" count="56" uniqueCount="27">
  <si>
    <t>Hot Path Resources</t>
  </si>
  <si>
    <t>Azure Service SLA</t>
  </si>
  <si>
    <t>Azure Front Door</t>
  </si>
  <si>
    <t>App Service - Web Frontend</t>
  </si>
  <si>
    <t>Entra ID</t>
  </si>
  <si>
    <t>Redis Cache</t>
  </si>
  <si>
    <t>Azure SQL</t>
  </si>
  <si>
    <t>Total SLA</t>
  </si>
  <si>
    <t>Application SLA</t>
  </si>
  <si>
    <t>AFD Private Link</t>
  </si>
  <si>
    <t>App Service Private Link</t>
  </si>
  <si>
    <t>Redis Private Link</t>
  </si>
  <si>
    <t>Azure SQL Private Link</t>
  </si>
  <si>
    <t>Private DNS Zone</t>
  </si>
  <si>
    <t>Networking SLA</t>
  </si>
  <si>
    <t>Combined SLA</t>
  </si>
  <si>
    <t>Combined SLA Single Region</t>
  </si>
  <si>
    <t>App Service - Frontend</t>
  </si>
  <si>
    <t>Shared Resources</t>
  </si>
  <si>
    <t>Combined SLA Two Regions</t>
  </si>
  <si>
    <t>Dual Region SLA (w/ Shared Resources)</t>
  </si>
  <si>
    <t>Key Vault</t>
  </si>
  <si>
    <t>App Configuration</t>
  </si>
  <si>
    <t>Key Vault Private Link</t>
  </si>
  <si>
    <t>App Configuration Private Link</t>
  </si>
  <si>
    <t>Azure Storage</t>
  </si>
  <si>
    <t>Azure Storage Private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</si>
</sst>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%"/>
    <numFmt numFmtId="166" formatCode="0.0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EAB8A-9016-4B1D-9479-08A2A8C0ABD9}">
  <dimension ref="A3:B15"/>
  <sheetViews>
    <sheetView workbookViewId="0">
      <selection activeCell="B16" sqref="B16"/>
    </sheetView>
  </sheetViews>
  <sheetFormatPr defaultRowHeight="15" x14ac:dyDescent="0.25"/>
  <cols>
    <col min="1" max="1" width="26.28515625" customWidth="1"/>
    <col min="2" max="2" width="20.5703125" customWidth="1"/>
  </cols>
  <sheetData>
    <row r="3" spans="1:2" x14ac:dyDescent="0.25">
      <c r="A3" s="1" t="s">
        <v>0</v>
      </c>
      <c r="B3" s="1" t="s">
        <v>1</v>
      </c>
    </row>
    <row r="5" spans="1:2" x14ac:dyDescent="0.25">
      <c r="A5" t="s">
        <v>2</v>
      </c>
      <c r="B5" s="2">
        <v>0.99990000000000001</v>
      </c>
    </row>
    <row r="6" spans="1:2" x14ac:dyDescent="0.25">
      <c r="A6" t="s">
        <v>3</v>
      </c>
      <c r="B6" s="2">
        <v>0.99950000000000006</v>
      </c>
    </row>
    <row r="7" spans="1:2" x14ac:dyDescent="0.25">
      <c r="A7" t="s">
        <v>4</v>
      </c>
      <c r="B7" s="2">
        <v>0.99990000000000001</v>
      </c>
    </row>
    <row r="8" spans="1:2" x14ac:dyDescent="0.25">
      <c r="B8" s="2"/>
    </row>
    <row r="9" spans="1:2" x14ac:dyDescent="0.25">
      <c r="A9" t="s">
        <v>5</v>
      </c>
      <c r="B9" s="2">
        <v>0.999</v>
      </c>
    </row>
    <row r="10" spans="1:2" x14ac:dyDescent="0.25">
      <c r="A10" t="s">
        <v>6</v>
      </c>
      <c r="B10" s="2">
        <v>0.99995000000000001</v>
      </c>
    </row>
    <row r="11" spans="1:2" x14ac:dyDescent="0.25">
      <c r="A11" t="s">
        <v>25</v>
      </c>
      <c r="B11" s="2">
        <v>0.999</v>
      </c>
    </row>
    <row r="12" spans="1:2" x14ac:dyDescent="0.25">
      <c r="A12" t="s">
        <v>21</v>
      </c>
      <c r="B12" s="2">
        <v>0.99990000000000001</v>
      </c>
    </row>
    <row r="13" spans="1:2" x14ac:dyDescent="0.25">
      <c r="A13" t="s">
        <v>22</v>
      </c>
      <c r="B13" s="2">
        <v>0.999</v>
      </c>
    </row>
    <row r="15" spans="1:2" x14ac:dyDescent="0.25">
      <c r="A15" t="s">
        <v>7</v>
      </c>
      <c r="B15" s="2">
        <f>B5*B6*B7*B9*B10*B11*B12*B13</f>
        <v>0.99615576576658604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C84CA-B742-4B50-9B9E-8A38E82A7C45}">
  <dimension ref="A3:B28"/>
  <sheetViews>
    <sheetView tabSelected="1" workbookViewId="0">
      <selection activeCell="B26" sqref="B26"/>
    </sheetView>
  </sheetViews>
  <sheetFormatPr defaultRowHeight="15" x14ac:dyDescent="0.25"/>
  <cols>
    <col min="1" max="1" width="28.5703125" customWidth="1"/>
    <col min="2" max="2" width="23.5703125" customWidth="1"/>
  </cols>
  <sheetData>
    <row r="3" spans="1:2" x14ac:dyDescent="0.25">
      <c r="A3" s="1" t="s">
        <v>0</v>
      </c>
      <c r="B3" s="1" t="s">
        <v>1</v>
      </c>
    </row>
    <row r="5" spans="1:2" x14ac:dyDescent="0.25">
      <c r="A5" t="s">
        <v>2</v>
      </c>
      <c r="B5" s="2">
        <v>0.99990000000000001</v>
      </c>
    </row>
    <row r="6" spans="1:2" x14ac:dyDescent="0.25">
      <c r="A6" t="s">
        <v>3</v>
      </c>
      <c r="B6" s="2">
        <v>0.99950000000000006</v>
      </c>
    </row>
    <row r="7" spans="1:2" x14ac:dyDescent="0.25">
      <c r="A7" t="s">
        <v>4</v>
      </c>
      <c r="B7" s="2">
        <v>0.99990000000000001</v>
      </c>
    </row>
    <row r="8" spans="1:2" x14ac:dyDescent="0.25">
      <c r="B8" s="2"/>
    </row>
    <row r="9" spans="1:2" x14ac:dyDescent="0.25">
      <c r="A9" t="s">
        <v>5</v>
      </c>
      <c r="B9" s="2">
        <v>0.999</v>
      </c>
    </row>
    <row r="10" spans="1:2" x14ac:dyDescent="0.25">
      <c r="A10" t="s">
        <v>6</v>
      </c>
      <c r="B10" s="2">
        <v>0.99995000000000001</v>
      </c>
    </row>
    <row r="11" spans="1:2" x14ac:dyDescent="0.25">
      <c r="A11" t="s">
        <v>25</v>
      </c>
      <c r="B11" s="2">
        <v>0.999</v>
      </c>
    </row>
    <row r="12" spans="1:2" x14ac:dyDescent="0.25">
      <c r="A12" t="s">
        <v>21</v>
      </c>
      <c r="B12" s="2">
        <v>0.99990000000000001</v>
      </c>
    </row>
    <row r="13" spans="1:2" x14ac:dyDescent="0.25">
      <c r="A13" t="s">
        <v>22</v>
      </c>
      <c r="B13" s="2">
        <v>0.999</v>
      </c>
    </row>
    <row r="15" spans="1:2" x14ac:dyDescent="0.25">
      <c r="A15" t="s">
        <v>8</v>
      </c>
      <c r="B15" s="2">
        <f>B5*B6*B7*B9*B10*B11*B12*B13</f>
        <v>0.99615576576658604</v>
      </c>
    </row>
    <row r="17" spans="1:2" x14ac:dyDescent="0.25">
      <c r="A17" t="s">
        <v>9</v>
      </c>
      <c r="B17" s="2">
        <v>0.99990000000000001</v>
      </c>
    </row>
    <row r="18" spans="1:2" x14ac:dyDescent="0.25">
      <c r="A18" t="s">
        <v>10</v>
      </c>
      <c r="B18" s="2">
        <v>0.99990000000000001</v>
      </c>
    </row>
    <row r="19" spans="1:2" x14ac:dyDescent="0.25">
      <c r="A19" t="s">
        <v>11</v>
      </c>
      <c r="B19" s="2">
        <v>0.99990000000000001</v>
      </c>
    </row>
    <row r="20" spans="1:2" x14ac:dyDescent="0.25">
      <c r="A20" t="s">
        <v>12</v>
      </c>
      <c r="B20" s="2">
        <v>0.99990000000000001</v>
      </c>
    </row>
    <row r="21" spans="1:2" x14ac:dyDescent="0.25">
      <c r="A21" t="s">
        <v>26</v>
      </c>
      <c r="B21" s="2">
        <v>0.99990000000000001</v>
      </c>
    </row>
    <row r="22" spans="1:2" x14ac:dyDescent="0.25">
      <c r="A22" t="s">
        <v>23</v>
      </c>
      <c r="B22" s="2">
        <v>0.99990000000000001</v>
      </c>
    </row>
    <row r="23" spans="1:2" x14ac:dyDescent="0.25">
      <c r="A23" t="s">
        <v>24</v>
      </c>
      <c r="B23" s="2">
        <v>0.99990000000000001</v>
      </c>
    </row>
    <row r="24" spans="1:2" x14ac:dyDescent="0.25">
      <c r="A24" t="s">
        <v>13</v>
      </c>
      <c r="B24" s="2">
        <v>1</v>
      </c>
    </row>
    <row r="26" spans="1:2" x14ac:dyDescent="0.25">
      <c r="A26" t="s">
        <v>14</v>
      </c>
      <c r="B26" s="2">
        <f>B17*B18*B19*B20*B21*B22*B23*B24</f>
        <v>0.99930020996500368</v>
      </c>
    </row>
    <row r="28" spans="1:2" x14ac:dyDescent="0.25">
      <c r="A28" t="s">
        <v>15</v>
      </c>
      <c r="B28" s="2">
        <f>B15*B26</f>
        <v>0.99545866588839849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D72FA-D229-4AAE-82CD-4DB78564A53F}">
  <dimension ref="A3:B33"/>
  <sheetViews>
    <sheetView workbookViewId="0">
      <selection activeCell="F23" sqref="F23"/>
    </sheetView>
  </sheetViews>
  <sheetFormatPr defaultRowHeight="15" x14ac:dyDescent="0.25"/>
  <cols>
    <col min="1" max="1" width="35.5703125" customWidth="1"/>
    <col min="2" max="2" width="19.42578125" customWidth="1"/>
  </cols>
  <sheetData>
    <row r="3" spans="1:2" x14ac:dyDescent="0.25">
      <c r="A3" s="1" t="s">
        <v>0</v>
      </c>
      <c r="B3" s="1" t="s">
        <v>1</v>
      </c>
    </row>
    <row r="5" spans="1:2" x14ac:dyDescent="0.25">
      <c r="A5" t="s">
        <v>2</v>
      </c>
      <c r="B5" s="2">
        <v>0.99990000000000001</v>
      </c>
    </row>
    <row r="6" spans="1:2" x14ac:dyDescent="0.25">
      <c r="A6" t="s">
        <v>4</v>
      </c>
      <c r="B6" s="2">
        <v>0.99990000000000001</v>
      </c>
    </row>
    <row r="7" spans="1:2" x14ac:dyDescent="0.25">
      <c r="B7" s="2"/>
    </row>
    <row r="8" spans="1:2" x14ac:dyDescent="0.25">
      <c r="A8" t="s">
        <v>18</v>
      </c>
      <c r="B8" s="2">
        <f>B5*B6</f>
        <v>0.99980001000000007</v>
      </c>
    </row>
    <row r="9" spans="1:2" x14ac:dyDescent="0.25">
      <c r="B9" s="2"/>
    </row>
    <row r="10" spans="1:2" x14ac:dyDescent="0.25">
      <c r="A10" t="s">
        <v>17</v>
      </c>
      <c r="B10" s="2">
        <v>0.99950000000000006</v>
      </c>
    </row>
    <row r="11" spans="1:2" x14ac:dyDescent="0.25">
      <c r="A11" t="s">
        <v>5</v>
      </c>
      <c r="B11" s="2">
        <v>0.999</v>
      </c>
    </row>
    <row r="12" spans="1:2" x14ac:dyDescent="0.25">
      <c r="A12" t="s">
        <v>6</v>
      </c>
      <c r="B12" s="2">
        <v>0.99995000000000001</v>
      </c>
    </row>
    <row r="13" spans="1:2" x14ac:dyDescent="0.25">
      <c r="A13" t="s">
        <v>25</v>
      </c>
      <c r="B13" s="2">
        <v>0.999</v>
      </c>
    </row>
    <row r="14" spans="1:2" x14ac:dyDescent="0.25">
      <c r="A14" t="s">
        <v>21</v>
      </c>
      <c r="B14" s="2">
        <v>0.99990000000000001</v>
      </c>
    </row>
    <row r="15" spans="1:2" x14ac:dyDescent="0.25">
      <c r="A15" t="s">
        <v>22</v>
      </c>
      <c r="B15" s="2">
        <v>0.999</v>
      </c>
    </row>
    <row r="17" spans="1:2" x14ac:dyDescent="0.25">
      <c r="A17" t="s">
        <v>8</v>
      </c>
      <c r="B17" s="2">
        <f>B10*B11*B12*B13*B14*B15</f>
        <v>0.99635502680839738</v>
      </c>
    </row>
    <row r="19" spans="1:2" x14ac:dyDescent="0.25">
      <c r="A19" t="s">
        <v>9</v>
      </c>
      <c r="B19" s="2">
        <v>0.99990000000000001</v>
      </c>
    </row>
    <row r="20" spans="1:2" x14ac:dyDescent="0.25">
      <c r="A20" t="s">
        <v>10</v>
      </c>
      <c r="B20" s="2">
        <v>0.99990000000000001</v>
      </c>
    </row>
    <row r="21" spans="1:2" x14ac:dyDescent="0.25">
      <c r="A21" t="s">
        <v>11</v>
      </c>
      <c r="B21" s="2">
        <v>0.99990000000000001</v>
      </c>
    </row>
    <row r="22" spans="1:2" x14ac:dyDescent="0.25">
      <c r="A22" t="s">
        <v>12</v>
      </c>
      <c r="B22" s="2">
        <v>0.99990000000000001</v>
      </c>
    </row>
    <row r="23" spans="1:2" x14ac:dyDescent="0.25">
      <c r="A23" t="s">
        <v>26</v>
      </c>
      <c r="B23" s="2">
        <v>0.99990000000000001</v>
      </c>
    </row>
    <row r="24" spans="1:2" x14ac:dyDescent="0.25">
      <c r="A24" t="s">
        <v>23</v>
      </c>
      <c r="B24" s="2">
        <v>0.99990000000000001</v>
      </c>
    </row>
    <row r="25" spans="1:2" x14ac:dyDescent="0.25">
      <c r="A25" t="s">
        <v>24</v>
      </c>
      <c r="B25" s="2">
        <v>0.99990000000000001</v>
      </c>
    </row>
    <row r="26" spans="1:2" x14ac:dyDescent="0.25">
      <c r="A26" t="s">
        <v>13</v>
      </c>
      <c r="B26" s="2">
        <v>1</v>
      </c>
    </row>
    <row r="28" spans="1:2" x14ac:dyDescent="0.25">
      <c r="A28" t="s">
        <v>14</v>
      </c>
      <c r="B28" s="2">
        <f>B19*B20*B21*B22*B23*B24*B25*B26</f>
        <v>0.99930020996500368</v>
      </c>
    </row>
    <row r="30" spans="1:2" x14ac:dyDescent="0.25">
      <c r="A30" t="s">
        <v>16</v>
      </c>
      <c r="B30" s="2">
        <f>B8*B17*B28</f>
        <v>0.99545866588839849</v>
      </c>
    </row>
    <row r="31" spans="1:2" x14ac:dyDescent="0.25">
      <c r="A31" t="s">
        <v>19</v>
      </c>
      <c r="B31" s="4">
        <f>(1-(1-B30)^2)</f>
        <v>0.99997937628448685</v>
      </c>
    </row>
    <row r="33" spans="1:2" x14ac:dyDescent="0.25">
      <c r="A33" t="s">
        <v>20</v>
      </c>
      <c r="B33" s="3">
        <f>B8*B31</f>
        <v>0.99977939040902375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7ba5c36-b7cf-4793-bbc2-bd5b3a9f95ca}" enabled="1" method="Privilege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Development</vt:lpstr>
      <vt:lpstr>Prod Single Region</vt:lpstr>
      <vt:lpstr>Prod Dual 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Hall</dc:creator>
  <cp:lastModifiedBy>Chris Roberts</cp:lastModifiedBy>
  <dcterms:created xsi:type="dcterms:W3CDTF">2024-01-31T23:16:53Z</dcterms:created>
  <dcterms:modified xsi:type="dcterms:W3CDTF">2025-03-04T16:49:06Z</dcterms:modified>
</cp:coreProperties>
</file>