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za\Desktop\study material 3rd sem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<sst xmlns="http://schemas.openxmlformats.org/spreadsheetml/2006/main" count="109" uniqueCount="105">
  <si>
    <t>Cherat Cement CO LTD</t>
  </si>
  <si>
    <t xml:space="preserve">Profit or Loss Statement </t>
  </si>
  <si>
    <t>For the year ended June 30, 2022</t>
  </si>
  <si>
    <t>Entities</t>
  </si>
  <si>
    <t>Amount</t>
  </si>
  <si>
    <t>Turnover - net</t>
  </si>
  <si>
    <t>Cost of sales</t>
  </si>
  <si>
    <t>Gross profit</t>
  </si>
  <si>
    <t>Distribution costs</t>
  </si>
  <si>
    <t>Administrative expenses</t>
  </si>
  <si>
    <t>Other expenses</t>
  </si>
  <si>
    <t>Total expenses</t>
  </si>
  <si>
    <t>Other income</t>
  </si>
  <si>
    <t>Operating profit</t>
  </si>
  <si>
    <t>Finance costs</t>
  </si>
  <si>
    <t>Profit before taxation</t>
  </si>
  <si>
    <t>Total taxation</t>
  </si>
  <si>
    <t>Net profit</t>
  </si>
  <si>
    <t>Earnings per share (basic and diluted)</t>
  </si>
  <si>
    <t xml:space="preserve">Statement of financial position </t>
  </si>
  <si>
    <t>NON-CURRENT ASSETS</t>
  </si>
  <si>
    <t>Property, plant and equipment</t>
  </si>
  <si>
    <t>Intangible assets</t>
  </si>
  <si>
    <t>Total non-current assets</t>
  </si>
  <si>
    <t>Long-term investments</t>
  </si>
  <si>
    <t>Long-term loans</t>
  </si>
  <si>
    <t>Long-term deposits</t>
  </si>
  <si>
    <t>Total long-term assets</t>
  </si>
  <si>
    <t>CURRENT ASSETS</t>
  </si>
  <si>
    <t>Stores, spare parts and loose tools</t>
  </si>
  <si>
    <t>Stock-in-trade</t>
  </si>
  <si>
    <t>Trade debts</t>
  </si>
  <si>
    <t>Loans and advances</t>
  </si>
  <si>
    <t>Trade deposits and short-term payments</t>
  </si>
  <si>
    <t>Other receivables</t>
  </si>
  <si>
    <t>Taxation - net</t>
  </si>
  <si>
    <t>Cash and bank balances</t>
  </si>
  <si>
    <t>Total current assets</t>
  </si>
  <si>
    <t>TOTAL ASSETS</t>
  </si>
  <si>
    <t>Share capital</t>
  </si>
  <si>
    <t>Reserves</t>
  </si>
  <si>
    <t>NON-CURRENT LIABILITIES</t>
  </si>
  <si>
    <t>Long-term financings</t>
  </si>
  <si>
    <t>Lease liabilities</t>
  </si>
  <si>
    <t>Long-term security deposits</t>
  </si>
  <si>
    <t>Government grant</t>
  </si>
  <si>
    <t>Deferred taxation</t>
  </si>
  <si>
    <t>TOTAL NON-CURRENT LIABILITIES</t>
  </si>
  <si>
    <t>CURRENT LIABILITIES</t>
  </si>
  <si>
    <t>Trade and other payables</t>
  </si>
  <si>
    <t>Contract liabilities</t>
  </si>
  <si>
    <t>Accrued mark-up</t>
  </si>
  <si>
    <t>Short-term borrowings</t>
  </si>
  <si>
    <t>Current maturity of long-term financings</t>
  </si>
  <si>
    <t>Current portion of lease liabilities</t>
  </si>
  <si>
    <t>Current portion of Government grant</t>
  </si>
  <si>
    <t>Unclaimed dividend</t>
  </si>
  <si>
    <t>Unpaid dividend</t>
  </si>
  <si>
    <t>CONTINGENCIES AND COMMITMENT</t>
  </si>
  <si>
    <t>TOTAL EQUITY AND LIABILITIES</t>
  </si>
  <si>
    <t>TOTAL EQUITY</t>
  </si>
  <si>
    <t>EQUITY</t>
  </si>
  <si>
    <t>FIXED ASSETS</t>
  </si>
  <si>
    <t>Equity and liability</t>
  </si>
  <si>
    <t>Assets</t>
  </si>
  <si>
    <t>Amount2</t>
  </si>
  <si>
    <t>Equity multiplier</t>
  </si>
  <si>
    <t>avg total assets / total equity</t>
  </si>
  <si>
    <t>Leverage Ratio</t>
  </si>
  <si>
    <t>average total liability/avg shareholder equity</t>
  </si>
  <si>
    <t>Interest coverage ratio</t>
  </si>
  <si>
    <t>EBIT/Interest expense</t>
  </si>
  <si>
    <t>QUICK RATIO</t>
  </si>
  <si>
    <t>cash and market sec + acc reciev/current liability</t>
  </si>
  <si>
    <t>CURRENT RATIO</t>
  </si>
  <si>
    <t>current assets/current liabilities</t>
  </si>
  <si>
    <t>Cash Ratio</t>
  </si>
  <si>
    <t>GROSS PROFIT MARGIN</t>
  </si>
  <si>
    <t>gross profit/sales</t>
  </si>
  <si>
    <t xml:space="preserve"> SG&amp;A MARGIN</t>
  </si>
  <si>
    <t>sg&amp;a expenses/sales</t>
  </si>
  <si>
    <t xml:space="preserve"> NET PROFIT MARGIN</t>
  </si>
  <si>
    <t>net income/sales</t>
  </si>
  <si>
    <t xml:space="preserve"> ROA</t>
  </si>
  <si>
    <t>net income/assets</t>
  </si>
  <si>
    <t>ROE</t>
  </si>
  <si>
    <t>net income/equity</t>
  </si>
  <si>
    <t>INVENTORY TURNOVER</t>
  </si>
  <si>
    <t>cogs/avg inventory</t>
  </si>
  <si>
    <t xml:space="preserve"> ACCOUNTS RECIVABLE TURNOVER</t>
  </si>
  <si>
    <t>sales /avg accounts recievable</t>
  </si>
  <si>
    <t>ASSET TURNOVER</t>
  </si>
  <si>
    <t>Net Sales / Average Total Assets</t>
  </si>
  <si>
    <t xml:space="preserve">accounts payable turnover </t>
  </si>
  <si>
    <t>Net Credit Purchases / Average Accounts Payable</t>
  </si>
  <si>
    <t xml:space="preserve">working capital turnover </t>
  </si>
  <si>
    <t>Net Sales / Average Working Capital</t>
  </si>
  <si>
    <t>Ratio Analysis</t>
  </si>
  <si>
    <t>Ratios</t>
  </si>
  <si>
    <t>Calculations</t>
  </si>
  <si>
    <t>Results</t>
  </si>
  <si>
    <t>EFFICENCY RATIOS</t>
  </si>
  <si>
    <t>PROBABLITY RATIOS</t>
  </si>
  <si>
    <t>LIQUIDITY RATIOS</t>
  </si>
  <si>
    <t>SOLVENCEY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</si>
</sst>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0"/>
      <name val="Calibri"/>
      <family val="2"/>
      <scheme val="minor"/>
    </font>
    <font>
      <b/>
      <i/>
      <u/>
      <sz val="24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i/>
      <u/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/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numFmt numFmtId="3" formatCode="#,##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2" displayName="Table2" ref="A4:B19" totalsRowShown="0" headerRowDxfId="1">
  <autoFilter ref="A4:B19"/>
  <tableColumns count="2">
    <tableColumn id="1" name="Entities"/>
    <tableColumn id="2" name="Amount" data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D4:G30" totalsRowShown="0">
  <autoFilter ref="D4:G30"/>
  <tableColumns count="4">
    <tableColumn id="1" name="Assets"/>
    <tableColumn id="2" name="Amount"/>
    <tableColumn id="3" name="Equity and liability"/>
    <tableColumn id="4" name="Amount2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I4:K25" totalsRowShown="0">
  <autoFilter ref="I4:K25"/>
  <tableColumns count="3">
    <tableColumn id="1" name="Ratios"/>
    <tableColumn id="2" name="Calculations"/>
    <tableColumn id="3" name="Resul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D3" workbookViewId="0">
      <selection activeCell="K6" sqref="K6:K24"/>
    </sheetView>
  </sheetViews>
  <sheetFormatPr defaultRowHeight="15" x14ac:dyDescent="0.25"/>
  <cols>
    <col min="1" max="1" width="37.85546875" customWidth="1"/>
    <col min="2" max="2" width="30.28515625" customWidth="1"/>
    <col min="3" max="3" width="9.140625" customWidth="1"/>
    <col min="4" max="4" width="49.140625" customWidth="1"/>
    <col min="5" max="5" width="17.140625" customWidth="1"/>
    <col min="6" max="6" width="45.28515625" customWidth="1"/>
    <col min="7" max="7" width="11" customWidth="1"/>
    <col min="8" max="8" width="9.140625" customWidth="1"/>
    <col min="9" max="9" width="31.7109375" customWidth="1"/>
    <col min="10" max="10" width="28.5703125" customWidth="1"/>
    <col min="11" max="11" width="14.5703125" customWidth="1"/>
    <col min="12" max="13" width="9.140625" customWidth="1"/>
  </cols>
  <sheetData>
    <row r="1" spans="1:11" ht="28.5" customHeight="1" x14ac:dyDescent="0.5">
      <c r="A1" s="1" t="s">
        <v>0</v>
      </c>
      <c r="B1" s="1"/>
      <c r="D1" s="9" t="s">
        <v>0</v>
      </c>
      <c r="E1" s="9"/>
      <c r="F1" s="9"/>
      <c r="G1" s="9"/>
      <c r="I1" s="12" t="s">
        <v>0</v>
      </c>
      <c r="J1" s="12"/>
      <c r="K1" s="12"/>
    </row>
    <row r="2" spans="1:11" ht="28.5" customHeight="1" x14ac:dyDescent="0.5">
      <c r="A2" s="1" t="s">
        <v>1</v>
      </c>
      <c r="B2" s="1"/>
      <c r="D2" s="10" t="s">
        <v>19</v>
      </c>
      <c r="E2" s="10"/>
      <c r="F2" s="10"/>
      <c r="G2" s="10"/>
      <c r="I2" s="12" t="s">
        <v>97</v>
      </c>
      <c r="J2" s="11"/>
      <c r="K2" s="11"/>
    </row>
    <row r="3" spans="1:11" ht="28.5" customHeight="1" x14ac:dyDescent="0.5">
      <c r="A3" s="1" t="s">
        <v>2</v>
      </c>
      <c r="B3" s="1"/>
      <c r="D3" s="10" t="s">
        <v>2</v>
      </c>
      <c r="E3" s="10"/>
      <c r="F3" s="10"/>
      <c r="G3" s="10"/>
      <c r="I3" s="13"/>
      <c r="J3" s="13"/>
      <c r="K3" s="13"/>
    </row>
    <row r="4" spans="1:11" x14ac:dyDescent="0.25">
      <c r="A4" s="2" t="s">
        <v>3</v>
      </c>
      <c r="B4" s="2" t="s">
        <v>4</v>
      </c>
      <c r="D4" t="s">
        <v>64</v>
      </c>
      <c r="E4" t="s">
        <v>4</v>
      </c>
      <c r="F4" t="s">
        <v>63</v>
      </c>
      <c r="G4" t="s">
        <v>65</v>
      </c>
      <c r="I4" t="s">
        <v>98</v>
      </c>
      <c r="J4" t="s">
        <v>99</v>
      </c>
      <c r="K4" t="s">
        <v>100</v>
      </c>
    </row>
    <row r="5" spans="1:11" x14ac:dyDescent="0.25">
      <c r="A5" s="3"/>
      <c r="B5" s="3"/>
      <c r="I5" s="8" t="s">
        <v>104</v>
      </c>
    </row>
    <row r="6" spans="1:11" x14ac:dyDescent="0.25">
      <c r="A6" s="3" t="s">
        <v>5</v>
      </c>
      <c r="B6" s="4">
        <v>32085361</v>
      </c>
      <c r="D6" s="8" t="s">
        <v>20</v>
      </c>
      <c r="F6" s="8" t="s">
        <v>61</v>
      </c>
      <c r="I6" t="s">
        <v>66</v>
      </c>
      <c r="J6" t="s">
        <v>67</v>
      </c>
      <c r="K6">
        <v>2.1800000000000002</v>
      </c>
    </row>
    <row r="7" spans="1:11" x14ac:dyDescent="0.25">
      <c r="A7" t="s">
        <v>6</v>
      </c>
      <c r="B7" s="5">
        <v>-23134576</v>
      </c>
      <c r="D7" s="8" t="s">
        <v>62</v>
      </c>
      <c r="F7" t="s">
        <v>39</v>
      </c>
      <c r="G7">
        <v>1942950</v>
      </c>
      <c r="I7" t="s">
        <v>68</v>
      </c>
      <c r="J7" t="s">
        <v>69</v>
      </c>
      <c r="K7">
        <v>1.18</v>
      </c>
    </row>
    <row r="8" spans="1:11" x14ac:dyDescent="0.25">
      <c r="A8" t="s">
        <v>7</v>
      </c>
      <c r="B8" s="5">
        <v>8950785</v>
      </c>
      <c r="D8" t="s">
        <v>21</v>
      </c>
      <c r="E8">
        <v>27568302</v>
      </c>
      <c r="F8" t="s">
        <v>40</v>
      </c>
      <c r="G8">
        <v>15373372</v>
      </c>
      <c r="I8" t="s">
        <v>70</v>
      </c>
      <c r="J8" t="s">
        <v>71</v>
      </c>
      <c r="K8">
        <v>1.01</v>
      </c>
    </row>
    <row r="9" spans="1:11" x14ac:dyDescent="0.25">
      <c r="A9" t="s">
        <v>8</v>
      </c>
      <c r="B9" s="5">
        <v>-529254</v>
      </c>
      <c r="D9" t="s">
        <v>22</v>
      </c>
      <c r="E9">
        <v>14755</v>
      </c>
      <c r="F9" s="8" t="s">
        <v>60</v>
      </c>
      <c r="G9">
        <v>17316322</v>
      </c>
      <c r="I9" s="8" t="s">
        <v>103</v>
      </c>
    </row>
    <row r="10" spans="1:11" x14ac:dyDescent="0.25">
      <c r="A10" t="s">
        <v>9</v>
      </c>
      <c r="B10" s="5">
        <v>-349141</v>
      </c>
      <c r="D10" t="s">
        <v>23</v>
      </c>
      <c r="E10" s="5">
        <v>27583057</v>
      </c>
      <c r="F10" s="8" t="s">
        <v>41</v>
      </c>
      <c r="I10" t="s">
        <v>72</v>
      </c>
      <c r="J10" t="s">
        <v>73</v>
      </c>
      <c r="K10">
        <v>0.43</v>
      </c>
    </row>
    <row r="11" spans="1:11" x14ac:dyDescent="0.25">
      <c r="A11" t="s">
        <v>10</v>
      </c>
      <c r="B11" s="5">
        <v>-275286</v>
      </c>
      <c r="D11" t="s">
        <v>24</v>
      </c>
      <c r="E11">
        <v>481559</v>
      </c>
      <c r="F11" t="s">
        <v>42</v>
      </c>
      <c r="G11">
        <v>9918167</v>
      </c>
      <c r="I11" t="s">
        <v>74</v>
      </c>
      <c r="J11" t="s">
        <v>75</v>
      </c>
      <c r="K11">
        <v>1.17</v>
      </c>
    </row>
    <row r="12" spans="1:11" x14ac:dyDescent="0.25">
      <c r="A12" t="s">
        <v>11</v>
      </c>
      <c r="B12" s="5">
        <v>-1153681</v>
      </c>
      <c r="D12" t="s">
        <v>25</v>
      </c>
      <c r="E12" s="5">
        <v>67811</v>
      </c>
      <c r="F12" t="s">
        <v>43</v>
      </c>
      <c r="G12">
        <v>10971</v>
      </c>
      <c r="I12" t="s">
        <v>76</v>
      </c>
      <c r="K12">
        <v>0.03</v>
      </c>
    </row>
    <row r="13" spans="1:11" x14ac:dyDescent="0.25">
      <c r="A13" t="s">
        <v>12</v>
      </c>
      <c r="B13" s="5">
        <v>390495</v>
      </c>
      <c r="D13" t="s">
        <v>26</v>
      </c>
      <c r="E13">
        <v>7141</v>
      </c>
      <c r="F13" t="s">
        <v>44</v>
      </c>
      <c r="G13">
        <v>28450</v>
      </c>
      <c r="I13" s="8" t="s">
        <v>102</v>
      </c>
    </row>
    <row r="14" spans="1:11" x14ac:dyDescent="0.25">
      <c r="A14" t="s">
        <v>13</v>
      </c>
      <c r="B14" s="5">
        <v>8187599</v>
      </c>
      <c r="D14" s="8" t="s">
        <v>27</v>
      </c>
      <c r="E14" s="7">
        <v>28139568</v>
      </c>
      <c r="F14" t="s">
        <v>45</v>
      </c>
      <c r="G14">
        <v>948684</v>
      </c>
      <c r="I14" t="s">
        <v>77</v>
      </c>
      <c r="J14" t="s">
        <v>78</v>
      </c>
      <c r="K14">
        <v>0.1452</v>
      </c>
    </row>
    <row r="15" spans="1:11" x14ac:dyDescent="0.25">
      <c r="A15" t="s">
        <v>14</v>
      </c>
      <c r="B15" s="5">
        <v>-1358874</v>
      </c>
      <c r="D15" s="8" t="s">
        <v>28</v>
      </c>
      <c r="F15" t="s">
        <v>46</v>
      </c>
      <c r="G15">
        <v>535045</v>
      </c>
      <c r="I15" t="s">
        <v>79</v>
      </c>
      <c r="J15" t="s">
        <v>80</v>
      </c>
      <c r="K15">
        <v>5.9200000000000003E-2</v>
      </c>
    </row>
    <row r="16" spans="1:11" x14ac:dyDescent="0.25">
      <c r="A16" t="s">
        <v>15</v>
      </c>
      <c r="B16" s="5">
        <v>6828725</v>
      </c>
      <c r="D16" t="s">
        <v>29</v>
      </c>
      <c r="E16">
        <v>7472016</v>
      </c>
      <c r="F16" t="s">
        <v>47</v>
      </c>
      <c r="G16">
        <v>11441317</v>
      </c>
      <c r="I16" t="s">
        <v>81</v>
      </c>
      <c r="J16" t="s">
        <v>82</v>
      </c>
      <c r="K16">
        <v>2.63E-2</v>
      </c>
    </row>
    <row r="17" spans="1:11" x14ac:dyDescent="0.25">
      <c r="A17" t="s">
        <v>16</v>
      </c>
      <c r="B17" s="5">
        <v>-2372760</v>
      </c>
      <c r="D17" t="s">
        <v>30</v>
      </c>
      <c r="E17">
        <v>926075</v>
      </c>
      <c r="F17" s="8" t="s">
        <v>48</v>
      </c>
      <c r="I17" t="s">
        <v>83</v>
      </c>
      <c r="J17" t="s">
        <v>84</v>
      </c>
      <c r="K17">
        <v>3.9899999999999998E-2</v>
      </c>
    </row>
    <row r="18" spans="1:11" x14ac:dyDescent="0.25">
      <c r="A18" t="s">
        <v>17</v>
      </c>
      <c r="B18" s="5">
        <v>4455965</v>
      </c>
      <c r="D18" t="s">
        <v>31</v>
      </c>
      <c r="E18">
        <v>533973</v>
      </c>
      <c r="F18" t="s">
        <v>49</v>
      </c>
      <c r="G18">
        <v>2877773</v>
      </c>
      <c r="I18" t="s">
        <v>85</v>
      </c>
      <c r="J18" t="s">
        <v>86</v>
      </c>
      <c r="K18">
        <v>8.7099999999999997E-2</v>
      </c>
    </row>
    <row r="19" spans="1:11" x14ac:dyDescent="0.25">
      <c r="A19" t="s">
        <v>18</v>
      </c>
      <c r="B19">
        <v>22.93</v>
      </c>
      <c r="D19" t="s">
        <v>32</v>
      </c>
      <c r="E19">
        <v>292691</v>
      </c>
      <c r="F19" t="s">
        <v>50</v>
      </c>
      <c r="G19">
        <v>243921</v>
      </c>
      <c r="I19" s="8" t="s">
        <v>101</v>
      </c>
    </row>
    <row r="20" spans="1:11" x14ac:dyDescent="0.25">
      <c r="D20" t="s">
        <v>33</v>
      </c>
      <c r="E20">
        <v>15469</v>
      </c>
      <c r="F20" t="s">
        <v>51</v>
      </c>
      <c r="G20">
        <v>435350</v>
      </c>
      <c r="I20" t="s">
        <v>87</v>
      </c>
      <c r="J20" t="s">
        <v>88</v>
      </c>
      <c r="K20">
        <v>3.16</v>
      </c>
    </row>
    <row r="21" spans="1:11" x14ac:dyDescent="0.25">
      <c r="A21" s="6"/>
      <c r="B21" s="6"/>
      <c r="D21" t="s">
        <v>34</v>
      </c>
      <c r="E21">
        <v>4487</v>
      </c>
      <c r="F21" t="s">
        <v>52</v>
      </c>
      <c r="G21">
        <v>3135925</v>
      </c>
      <c r="I21" t="s">
        <v>89</v>
      </c>
      <c r="J21" t="s">
        <v>90</v>
      </c>
      <c r="K21">
        <v>5.31</v>
      </c>
    </row>
    <row r="22" spans="1:11" x14ac:dyDescent="0.25">
      <c r="D22" t="s">
        <v>35</v>
      </c>
      <c r="E22">
        <v>94133</v>
      </c>
      <c r="F22" t="s">
        <v>53</v>
      </c>
      <c r="G22">
        <v>3037906</v>
      </c>
      <c r="I22" t="s">
        <v>91</v>
      </c>
      <c r="J22" t="s">
        <v>92</v>
      </c>
      <c r="K22">
        <v>0.36</v>
      </c>
    </row>
    <row r="23" spans="1:11" x14ac:dyDescent="0.25">
      <c r="D23" t="s">
        <v>36</v>
      </c>
      <c r="E23">
        <v>1126474</v>
      </c>
      <c r="F23" t="s">
        <v>54</v>
      </c>
      <c r="G23">
        <v>10438</v>
      </c>
      <c r="I23" t="s">
        <v>93</v>
      </c>
      <c r="J23" t="s">
        <v>94</v>
      </c>
      <c r="K23">
        <v>0.11</v>
      </c>
    </row>
    <row r="24" spans="1:11" x14ac:dyDescent="0.25">
      <c r="D24" s="8" t="s">
        <v>37</v>
      </c>
      <c r="E24">
        <v>10465318</v>
      </c>
      <c r="F24" t="s">
        <v>55</v>
      </c>
      <c r="G24">
        <v>19953</v>
      </c>
      <c r="I24" t="s">
        <v>95</v>
      </c>
      <c r="J24" t="s">
        <v>96</v>
      </c>
      <c r="K24">
        <v>0.08</v>
      </c>
    </row>
    <row r="25" spans="1:11" x14ac:dyDescent="0.25">
      <c r="F25" t="s">
        <v>56</v>
      </c>
      <c r="G25">
        <v>11540</v>
      </c>
    </row>
    <row r="26" spans="1:11" x14ac:dyDescent="0.25">
      <c r="D26" s="8" t="s">
        <v>38</v>
      </c>
      <c r="E26">
        <v>38604886</v>
      </c>
      <c r="F26" t="s">
        <v>57</v>
      </c>
      <c r="G26">
        <v>74441</v>
      </c>
    </row>
    <row r="28" spans="1:11" x14ac:dyDescent="0.25">
      <c r="F28" s="8" t="s">
        <v>58</v>
      </c>
      <c r="G28">
        <v>9847247</v>
      </c>
    </row>
    <row r="30" spans="1:11" x14ac:dyDescent="0.25">
      <c r="F30" s="8" t="s">
        <v>59</v>
      </c>
      <c r="G30">
        <v>38604886</v>
      </c>
    </row>
  </sheetData>
  <mergeCells count="10">
    <mergeCell ref="I1:K1"/>
    <mergeCell ref="I2:K2"/>
    <mergeCell ref="I3:K3"/>
    <mergeCell ref="D1:G1"/>
    <mergeCell ref="D2:G2"/>
    <mergeCell ref="D3:G3"/>
    <mergeCell ref="A1:B1"/>
    <mergeCell ref="A2:B2"/>
    <mergeCell ref="A3:B3"/>
    <mergeCell ref="A21:B21"/>
  </mergeCells>
  <conditionalFormatting sqref="E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cp:lastPrinted>2023-03-18T09:16:07Z</cp:lastPrinted>
  <dcterms:created xsi:type="dcterms:W3CDTF">2023-03-18T08:26:22Z</dcterms:created>
  <dcterms:modified xsi:type="dcterms:W3CDTF">2023-03-18T10:35:10Z</dcterms:modified>
</cp:coreProperties>
</file>