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xr:revisionPtr revIDLastSave="0" documentId="8_{2D9A4458-3B2F-4C5B-8004-9C521569F57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 (2)" sheetId="2" r:id="rId1"/>
    <sheet name="Sheet1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G7" i="2"/>
  <c r="H7" i="2"/>
  <c r="I7" i="2"/>
  <c r="F7" i="2"/>
  <c r="L7" i="2" l="1"/>
  <c r="O7" i="2" s="1"/>
  <c r="N7" i="2"/>
  <c r="L16" i="2"/>
  <c r="L15" i="2"/>
  <c r="O15" i="2" s="1"/>
  <c r="L14" i="2"/>
  <c r="O14" i="2" s="1"/>
  <c r="L13" i="2"/>
  <c r="O13" i="2" s="1"/>
  <c r="L12" i="2"/>
  <c r="O12" i="2" s="1"/>
  <c r="L11" i="2"/>
  <c r="O11" i="2" s="1"/>
  <c r="L10" i="2"/>
  <c r="O10" i="2" s="1"/>
  <c r="L9" i="2"/>
  <c r="O9" i="2" s="1"/>
  <c r="L8" i="2"/>
  <c r="O8" i="2" s="1"/>
  <c r="M16" i="2"/>
  <c r="M15" i="2"/>
  <c r="M14" i="2"/>
  <c r="M13" i="2"/>
  <c r="M12" i="2"/>
  <c r="M11" i="2"/>
  <c r="M10" i="2"/>
  <c r="M9" i="2"/>
  <c r="G21" i="2" s="1"/>
  <c r="M8" i="2"/>
  <c r="K7" i="2"/>
  <c r="M7" i="2"/>
  <c r="K16" i="2"/>
  <c r="K15" i="2"/>
  <c r="K14" i="2"/>
  <c r="K13" i="2"/>
  <c r="K12" i="2"/>
  <c r="K11" i="2"/>
  <c r="K10" i="2"/>
  <c r="K9" i="2"/>
  <c r="K8" i="2"/>
  <c r="O16" i="2" l="1"/>
  <c r="N8" i="2"/>
  <c r="N9" i="2"/>
  <c r="N10" i="2"/>
  <c r="N11" i="2"/>
  <c r="N12" i="2"/>
  <c r="N13" i="2"/>
  <c r="N14" i="2"/>
  <c r="N15" i="2"/>
  <c r="N16" i="2"/>
</calcChain>
</file>

<file path=xl/sharedStrings.xml><?xml version="1.0" encoding="utf-8"?>
<sst xmlns="http://schemas.openxmlformats.org/spreadsheetml/2006/main" count="25" uniqueCount="25">
  <si>
    <t>MARK SHEET</t>
  </si>
  <si>
    <t>ROLL No.</t>
  </si>
  <si>
    <t>Student Name</t>
  </si>
  <si>
    <t>Urdu</t>
  </si>
  <si>
    <t>S.S.T</t>
  </si>
  <si>
    <t>Science</t>
  </si>
  <si>
    <t>English</t>
  </si>
  <si>
    <t>Total Marks</t>
  </si>
  <si>
    <t>Obtained Marks</t>
  </si>
  <si>
    <t>Percentage</t>
  </si>
  <si>
    <t>Average</t>
  </si>
  <si>
    <t>Result</t>
  </si>
  <si>
    <t>Grade</t>
  </si>
  <si>
    <t>ALI</t>
  </si>
  <si>
    <t>RUMAISHA</t>
  </si>
  <si>
    <t>ASARA</t>
  </si>
  <si>
    <t>HAROON</t>
  </si>
  <si>
    <t>BABAR</t>
  </si>
  <si>
    <t>AREEBA</t>
  </si>
  <si>
    <t>IMRAN</t>
  </si>
  <si>
    <t>HARIS</t>
  </si>
  <si>
    <t>SALMAN</t>
  </si>
  <si>
    <t>RAAHIM</t>
  </si>
  <si>
    <t>LIST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</si>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</sst>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alignment horizontal="center" vertical="bottom" textRotation="0" wrapText="0" indent="0" justifyLastLine="0" shrinkToFit="0" readingOrder="0"/>
    </dxf>
    <dxf>
      <font>
        <color rgb="FF92D050"/>
      </font>
    </dxf>
    <dxf>
      <font>
        <color theme="1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0F50DA-0A04-4E3D-BC08-10C0C798B7AD}" name="Table3" displayName="Table3" ref="D5:O16" totalsRowShown="0" headerRowDxfId="1">
  <autoFilter ref="D5:O16" xr:uid="{580F50DA-0A04-4E3D-BC08-10C0C798B7AD}"/>
  <tableColumns count="12">
    <tableColumn id="1" xr3:uid="{D5663FC6-3258-422F-9BF0-71E491C5BAC9}" name="ROLL No."/>
    <tableColumn id="2" xr3:uid="{98A5ACB4-3F3A-42E3-AD5B-33C292E3EBA3}" name="Student Name"/>
    <tableColumn id="3" xr3:uid="{6566A514-B99A-46CD-BAB2-349DDEA458E5}" name="Urdu"/>
    <tableColumn id="5" xr3:uid="{969869BD-2133-4AE6-A88D-B9621580F017}" name="S.S.T"/>
    <tableColumn id="6" xr3:uid="{D11DAC42-516C-4145-8564-D252F72F62C3}" name="Science"/>
    <tableColumn id="7" xr3:uid="{D8FD6C82-3DAC-492F-87A4-96A4EF3D30B5}" name="English"/>
    <tableColumn id="8" xr3:uid="{67D4B599-DD51-4E78-B911-AD2032324042}" name="Total Marks"/>
    <tableColumn id="9" xr3:uid="{4BC06E0C-1022-4F07-AF8E-74E839E9053D}" name="Obtained Marks"/>
    <tableColumn id="10" xr3:uid="{341D5252-68BF-4363-80EA-C00D0E27B1DF}" name="Percentage"/>
    <tableColumn id="11" xr3:uid="{4F9BA9B2-0ECB-4AF0-BF1B-7A372C235401}" name="Average"/>
    <tableColumn id="12" xr3:uid="{DAB3A20E-F0B9-49EB-96CA-7CAE375955BC}" name="Result"/>
    <tableColumn id="13" xr3:uid="{EAACFD61-1208-4A83-BFDF-5096714768CF}" name="Grade" dataDxfId="0">
      <calculatedColumnFormula>IF(Table3[[#This Row],[Percentage]]&gt;80,"A+",IF(Table3[[#This Row],[Percentage]]&gt;70,"A",IF(Table3[[#This Row],[Percentage]]&gt;60,"B",IF(Table3[[#This Row],[Percentage]]&gt;50,"C",IF(Table3[[#This Row],[Percentage]]&gt;45,"D",IF(Table3[[#This Row],[Percentage]]&gt;40,"FAIL"))))))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23E5-DD58-4E4D-BE38-A5EA687D26B2}">
  <dimension ref="D1:O21"/>
  <sheetViews>
    <sheetView tabSelected="1" topLeftCell="C2" workbookViewId="0">
      <selection activeCell="H2" sqref="H2:K3"/>
    </sheetView>
  </sheetViews>
  <sheetFormatPr defaultRowHeight="15"/>
  <cols>
    <col min="4" max="4" width="11.5703125" bestFit="1" customWidth="1"/>
    <col min="5" max="5" width="16.42578125" bestFit="1" customWidth="1"/>
    <col min="6" max="9" width="11.42578125" bestFit="1" customWidth="1"/>
    <col min="10" max="10" width="15.28515625" bestFit="1" customWidth="1"/>
    <col min="11" max="11" width="18" bestFit="1" customWidth="1"/>
    <col min="12" max="12" width="13.42578125" bestFit="1" customWidth="1"/>
    <col min="13" max="14" width="12.42578125" bestFit="1" customWidth="1"/>
  </cols>
  <sheetData>
    <row r="1" spans="4:15" hidden="1"/>
    <row r="2" spans="4:15">
      <c r="H2" s="3" t="s">
        <v>0</v>
      </c>
      <c r="I2" s="3"/>
      <c r="J2" s="3"/>
      <c r="K2" s="3"/>
    </row>
    <row r="3" spans="4:15">
      <c r="H3" s="3"/>
      <c r="I3" s="3"/>
      <c r="J3" s="3"/>
      <c r="K3" s="3"/>
    </row>
    <row r="5" spans="4:15"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</row>
    <row r="7" spans="4:15">
      <c r="D7">
        <v>201</v>
      </c>
      <c r="E7" s="2" t="s">
        <v>13</v>
      </c>
      <c r="F7">
        <f ca="1">RANDBETWEEN(20,100)</f>
        <v>32</v>
      </c>
      <c r="G7">
        <f t="shared" ref="G7:I16" ca="1" si="0">RANDBETWEEN(20,100)</f>
        <v>25</v>
      </c>
      <c r="H7">
        <f t="shared" ca="1" si="0"/>
        <v>67</v>
      </c>
      <c r="I7">
        <f t="shared" ca="1" si="0"/>
        <v>68</v>
      </c>
      <c r="J7">
        <v>500</v>
      </c>
      <c r="K7">
        <f ca="1">SUM(F7:I7)</f>
        <v>192</v>
      </c>
      <c r="L7">
        <f ca="1">AVERAGE(F7:I7)</f>
        <v>48</v>
      </c>
      <c r="M7">
        <f ca="1">AVERAGE(F7:I7)</f>
        <v>48</v>
      </c>
      <c r="N7" s="1" t="str">
        <f ca="1">IF(L7&gt;40,"pass","fail")</f>
        <v>pass</v>
      </c>
      <c r="O7" t="str">
        <f ca="1">IF(Table3[[#This Row],[Percentage]]&gt;80,"A+",IF(Table3[[#This Row],[Percentage]]&gt;70,"A",IF(Table3[[#This Row],[Percentage]]&gt;60,"B",IF(Table3[[#This Row],[Percentage]]&gt;50,"C",IF(Table3[[#This Row],[Percentage]]&gt;45,"D",IF(Table3[[#This Row],[Percentage]]&gt;40,"FAIL"))))))</f>
        <v>D</v>
      </c>
    </row>
    <row r="8" spans="4:15">
      <c r="D8">
        <v>202</v>
      </c>
      <c r="E8" s="2" t="s">
        <v>14</v>
      </c>
      <c r="F8">
        <f t="shared" ref="F8:F16" ca="1" si="1">RANDBETWEEN(20,100)</f>
        <v>78</v>
      </c>
      <c r="G8">
        <f t="shared" ca="1" si="0"/>
        <v>67</v>
      </c>
      <c r="H8">
        <f t="shared" ca="1" si="0"/>
        <v>66</v>
      </c>
      <c r="I8">
        <f t="shared" ca="1" si="0"/>
        <v>95</v>
      </c>
      <c r="J8">
        <v>500</v>
      </c>
      <c r="K8">
        <f t="shared" ref="K8:K16" ca="1" si="2">SUM(F8:I8)</f>
        <v>306</v>
      </c>
      <c r="L8">
        <f t="shared" ref="L8:L15" ca="1" si="3">AVERAGE(F8:I8)</f>
        <v>76.5</v>
      </c>
      <c r="M8">
        <f t="shared" ref="M8:M16" ca="1" si="4">AVERAGE(F8:I8)</f>
        <v>76.5</v>
      </c>
      <c r="N8" s="1" t="str">
        <f ca="1">IF(L8&gt;40,"pass","fail")</f>
        <v>pass</v>
      </c>
      <c r="O8" t="str">
        <f ca="1">IF(Table3[[#This Row],[Percentage]]&gt;80,"A+",IF(Table3[[#This Row],[Percentage]]&gt;70,"A",IF(Table3[[#This Row],[Percentage]]&gt;60,"B",IF(Table3[[#This Row],[Percentage]]&gt;50,"C",IF(Table3[[#This Row],[Percentage]]&gt;45,"D",IF(Table3[[#This Row],[Percentage]]&gt;40,"FAIL"))))))</f>
        <v>A</v>
      </c>
    </row>
    <row r="9" spans="4:15">
      <c r="D9">
        <v>203</v>
      </c>
      <c r="E9" s="2" t="s">
        <v>15</v>
      </c>
      <c r="F9">
        <f t="shared" ca="1" si="1"/>
        <v>91</v>
      </c>
      <c r="G9">
        <f t="shared" ca="1" si="0"/>
        <v>23</v>
      </c>
      <c r="H9">
        <f t="shared" ca="1" si="0"/>
        <v>47</v>
      </c>
      <c r="I9">
        <f t="shared" ca="1" si="0"/>
        <v>35</v>
      </c>
      <c r="J9">
        <v>500</v>
      </c>
      <c r="K9">
        <f t="shared" ca="1" si="2"/>
        <v>196</v>
      </c>
      <c r="L9">
        <f t="shared" ca="1" si="3"/>
        <v>49</v>
      </c>
      <c r="M9">
        <f t="shared" ca="1" si="4"/>
        <v>49</v>
      </c>
      <c r="N9" s="1" t="str">
        <f t="shared" ref="N9:N16" ca="1" si="5">IF(L9&gt;45,"pass","fail")</f>
        <v>pass</v>
      </c>
      <c r="O9" t="str">
        <f ca="1">IF(Table3[[#This Row],[Percentage]]&gt;80,"A+",IF(Table3[[#This Row],[Percentage]]&gt;70,"A",IF(Table3[[#This Row],[Percentage]]&gt;60,"B",IF(Table3[[#This Row],[Percentage]]&gt;50,"C",IF(Table3[[#This Row],[Percentage]]&gt;45,"D",IF(Table3[[#This Row],[Percentage]]&gt;40,"FAIL"))))))</f>
        <v>D</v>
      </c>
    </row>
    <row r="10" spans="4:15">
      <c r="D10">
        <v>204</v>
      </c>
      <c r="E10" s="2" t="s">
        <v>16</v>
      </c>
      <c r="F10">
        <f t="shared" ca="1" si="1"/>
        <v>59</v>
      </c>
      <c r="G10">
        <f t="shared" ca="1" si="0"/>
        <v>43</v>
      </c>
      <c r="H10">
        <f t="shared" ca="1" si="0"/>
        <v>76</v>
      </c>
      <c r="I10">
        <f t="shared" ca="1" si="0"/>
        <v>67</v>
      </c>
      <c r="J10">
        <v>500</v>
      </c>
      <c r="K10">
        <f t="shared" ca="1" si="2"/>
        <v>245</v>
      </c>
      <c r="L10">
        <f t="shared" ca="1" si="3"/>
        <v>61.25</v>
      </c>
      <c r="M10">
        <f t="shared" ca="1" si="4"/>
        <v>61.25</v>
      </c>
      <c r="N10" s="1" t="str">
        <f t="shared" ca="1" si="5"/>
        <v>pass</v>
      </c>
      <c r="O10" t="str">
        <f ca="1">IF(Table3[[#This Row],[Percentage]]&gt;80,"A+",IF(Table3[[#This Row],[Percentage]]&gt;70,"A",IF(Table3[[#This Row],[Percentage]]&gt;60,"B",IF(Table3[[#This Row],[Percentage]]&gt;50,"C",IF(Table3[[#This Row],[Percentage]]&gt;45,"D",IF(Table3[[#This Row],[Percentage]]&gt;40,"FAIL"))))))</f>
        <v>B</v>
      </c>
    </row>
    <row r="11" spans="4:15">
      <c r="D11">
        <v>205</v>
      </c>
      <c r="E11" s="2" t="s">
        <v>17</v>
      </c>
      <c r="F11">
        <f t="shared" ca="1" si="1"/>
        <v>24</v>
      </c>
      <c r="G11">
        <f t="shared" ca="1" si="0"/>
        <v>97</v>
      </c>
      <c r="H11">
        <f t="shared" ca="1" si="0"/>
        <v>29</v>
      </c>
      <c r="I11">
        <f t="shared" ca="1" si="0"/>
        <v>49</v>
      </c>
      <c r="J11">
        <v>500</v>
      </c>
      <c r="K11">
        <f t="shared" ca="1" si="2"/>
        <v>199</v>
      </c>
      <c r="L11">
        <f t="shared" ca="1" si="3"/>
        <v>49.75</v>
      </c>
      <c r="M11">
        <f t="shared" ca="1" si="4"/>
        <v>49.75</v>
      </c>
      <c r="N11" s="1" t="str">
        <f t="shared" ca="1" si="5"/>
        <v>pass</v>
      </c>
      <c r="O11" t="str">
        <f ca="1">IF(Table3[[#This Row],[Percentage]]&gt;80,"A+",IF(Table3[[#This Row],[Percentage]]&gt;70,"A",IF(Table3[[#This Row],[Percentage]]&gt;60,"B",IF(Table3[[#This Row],[Percentage]]&gt;50,"C",IF(Table3[[#This Row],[Percentage]]&gt;45,"D",IF(Table3[[#This Row],[Percentage]]&gt;40,"FAIL"))))))</f>
        <v>D</v>
      </c>
    </row>
    <row r="12" spans="4:15">
      <c r="D12">
        <v>206</v>
      </c>
      <c r="E12" s="2" t="s">
        <v>18</v>
      </c>
      <c r="F12">
        <f t="shared" ca="1" si="1"/>
        <v>46</v>
      </c>
      <c r="G12">
        <f t="shared" ca="1" si="0"/>
        <v>24</v>
      </c>
      <c r="H12">
        <f t="shared" ca="1" si="0"/>
        <v>99</v>
      </c>
      <c r="I12">
        <f t="shared" ca="1" si="0"/>
        <v>41</v>
      </c>
      <c r="J12">
        <v>500</v>
      </c>
      <c r="K12">
        <f t="shared" ca="1" si="2"/>
        <v>210</v>
      </c>
      <c r="L12">
        <f t="shared" ca="1" si="3"/>
        <v>52.5</v>
      </c>
      <c r="M12">
        <f t="shared" ca="1" si="4"/>
        <v>52.5</v>
      </c>
      <c r="N12" s="1" t="str">
        <f t="shared" ca="1" si="5"/>
        <v>pass</v>
      </c>
      <c r="O12" t="str">
        <f ca="1">IF(Table3[[#This Row],[Percentage]]&gt;80,"A+",IF(Table3[[#This Row],[Percentage]]&gt;70,"A",IF(Table3[[#This Row],[Percentage]]&gt;60,"B",IF(Table3[[#This Row],[Percentage]]&gt;50,"C",IF(Table3[[#This Row],[Percentage]]&gt;45,"D",IF(Table3[[#This Row],[Percentage]]&gt;40,"FAIL"))))))</f>
        <v>C</v>
      </c>
    </row>
    <row r="13" spans="4:15">
      <c r="D13">
        <v>207</v>
      </c>
      <c r="E13" s="2" t="s">
        <v>19</v>
      </c>
      <c r="F13">
        <f t="shared" ca="1" si="1"/>
        <v>72</v>
      </c>
      <c r="G13">
        <f t="shared" ca="1" si="0"/>
        <v>61</v>
      </c>
      <c r="H13">
        <f t="shared" ca="1" si="0"/>
        <v>83</v>
      </c>
      <c r="I13">
        <f t="shared" ca="1" si="0"/>
        <v>30</v>
      </c>
      <c r="J13">
        <v>500</v>
      </c>
      <c r="K13">
        <f t="shared" ca="1" si="2"/>
        <v>246</v>
      </c>
      <c r="L13">
        <f t="shared" ca="1" si="3"/>
        <v>61.5</v>
      </c>
      <c r="M13">
        <f t="shared" ca="1" si="4"/>
        <v>61.5</v>
      </c>
      <c r="N13" s="1" t="str">
        <f t="shared" ca="1" si="5"/>
        <v>pass</v>
      </c>
      <c r="O13" t="str">
        <f ca="1">IF(Table3[[#This Row],[Percentage]]&gt;80,"A+",IF(Table3[[#This Row],[Percentage]]&gt;70,"A",IF(Table3[[#This Row],[Percentage]]&gt;60,"B",IF(Table3[[#This Row],[Percentage]]&gt;50,"C",IF(Table3[[#This Row],[Percentage]]&gt;45,"D",IF(Table3[[#This Row],[Percentage]]&gt;40,"FAIL"))))))</f>
        <v>B</v>
      </c>
    </row>
    <row r="14" spans="4:15">
      <c r="D14">
        <v>208</v>
      </c>
      <c r="E14" s="2" t="s">
        <v>20</v>
      </c>
      <c r="F14">
        <f t="shared" ca="1" si="1"/>
        <v>66</v>
      </c>
      <c r="G14">
        <f t="shared" ca="1" si="0"/>
        <v>67</v>
      </c>
      <c r="H14">
        <f t="shared" ca="1" si="0"/>
        <v>53</v>
      </c>
      <c r="I14">
        <f t="shared" ca="1" si="0"/>
        <v>28</v>
      </c>
      <c r="J14">
        <v>500</v>
      </c>
      <c r="K14">
        <f t="shared" ca="1" si="2"/>
        <v>214</v>
      </c>
      <c r="L14">
        <f t="shared" ca="1" si="3"/>
        <v>53.5</v>
      </c>
      <c r="M14">
        <f t="shared" ca="1" si="4"/>
        <v>53.5</v>
      </c>
      <c r="N14" s="1" t="str">
        <f t="shared" ca="1" si="5"/>
        <v>pass</v>
      </c>
      <c r="O14" t="str">
        <f ca="1">IF(Table3[[#This Row],[Percentage]]&gt;80,"A+",IF(Table3[[#This Row],[Percentage]]&gt;70,"A",IF(Table3[[#This Row],[Percentage]]&gt;60,"B",IF(Table3[[#This Row],[Percentage]]&gt;50,"C",IF(Table3[[#This Row],[Percentage]]&gt;45,"D",IF(Table3[[#This Row],[Percentage]]&gt;40,"FAIL"))))))</f>
        <v>C</v>
      </c>
    </row>
    <row r="15" spans="4:15">
      <c r="D15">
        <v>209</v>
      </c>
      <c r="E15" s="2" t="s">
        <v>21</v>
      </c>
      <c r="F15">
        <f t="shared" ca="1" si="1"/>
        <v>20</v>
      </c>
      <c r="G15">
        <f t="shared" ca="1" si="0"/>
        <v>97</v>
      </c>
      <c r="H15">
        <f t="shared" ca="1" si="0"/>
        <v>30</v>
      </c>
      <c r="I15">
        <f t="shared" ca="1" si="0"/>
        <v>46</v>
      </c>
      <c r="J15">
        <v>500</v>
      </c>
      <c r="K15">
        <f t="shared" ca="1" si="2"/>
        <v>193</v>
      </c>
      <c r="L15">
        <f t="shared" ca="1" si="3"/>
        <v>48.25</v>
      </c>
      <c r="M15">
        <f t="shared" ca="1" si="4"/>
        <v>48.25</v>
      </c>
      <c r="N15" s="1" t="str">
        <f t="shared" ca="1" si="5"/>
        <v>pass</v>
      </c>
      <c r="O15" t="str">
        <f ca="1">IF(Table3[[#This Row],[Percentage]]&gt;80,"A+",IF(Table3[[#This Row],[Percentage]]&gt;70,"A",IF(Table3[[#This Row],[Percentage]]&gt;60,"B",IF(Table3[[#This Row],[Percentage]]&gt;50,"C",IF(Table3[[#This Row],[Percentage]]&gt;45,"D",IF(Table3[[#This Row],[Percentage]]&gt;40,"FAIL"))))))</f>
        <v>D</v>
      </c>
    </row>
    <row r="16" spans="4:15">
      <c r="D16">
        <v>210</v>
      </c>
      <c r="E16" s="2" t="s">
        <v>22</v>
      </c>
      <c r="F16">
        <f t="shared" ca="1" si="1"/>
        <v>79</v>
      </c>
      <c r="G16">
        <f t="shared" ca="1" si="0"/>
        <v>21</v>
      </c>
      <c r="H16">
        <f t="shared" ca="1" si="0"/>
        <v>94</v>
      </c>
      <c r="I16">
        <f t="shared" ca="1" si="0"/>
        <v>35</v>
      </c>
      <c r="J16">
        <v>500</v>
      </c>
      <c r="K16">
        <f t="shared" ca="1" si="2"/>
        <v>229</v>
      </c>
      <c r="L16">
        <f ca="1">AVERAGE(F16:I16)</f>
        <v>57.25</v>
      </c>
      <c r="M16">
        <f t="shared" ca="1" si="4"/>
        <v>57.25</v>
      </c>
      <c r="N16" s="1" t="str">
        <f t="shared" ca="1" si="5"/>
        <v>pass</v>
      </c>
      <c r="O16" t="str">
        <f ca="1">IF(Table3[[#This Row],[Percentage]]&gt;80,"A+",IF(Table3[[#This Row],[Percentage]]&gt;70,"A",IF(Table3[[#This Row],[Percentage]]&gt;60,"B",IF(Table3[[#This Row],[Percentage]]&gt;50,"C",IF(Table3[[#This Row],[Percentage]]&gt;45,"D",IF(Table3[[#This Row],[Percentage]]&gt;40,"FAIL"))))))</f>
        <v>C</v>
      </c>
    </row>
    <row r="20" spans="6:7">
      <c r="F20" t="s">
        <v>23</v>
      </c>
      <c r="G20" t="s">
        <v>24</v>
      </c>
    </row>
    <row r="21" spans="6:7">
      <c r="F21">
        <v>204</v>
      </c>
      <c r="G21">
        <f ca="1">VLOOKUP(F21,Table3[#All],10)</f>
        <v>61.25</v>
      </c>
    </row>
  </sheetData>
  <mergeCells count="1">
    <mergeCell ref="H2:K3"/>
  </mergeCells>
  <conditionalFormatting sqref="N7:N16">
    <cfRule type="containsText" dxfId="4" priority="4" operator="containsText" text="fail">
      <formula>NOT(ISERROR(SEARCH("fail",N7)))</formula>
    </cfRule>
  </conditionalFormatting>
  <conditionalFormatting sqref="N7:N16">
    <cfRule type="containsText" dxfId="3" priority="2" operator="containsText" text="pass">
      <formula>NOT(ISERROR(SEARCH("pass",N7)))</formula>
    </cfRule>
  </conditionalFormatting>
  <conditionalFormatting sqref="N7:N16">
    <cfRule type="containsText" dxfId="2" priority="1" operator="containsText" text="pass">
      <formula>NOT(ISERROR(SEARCH("pass",N7)))</formula>
    </cfRule>
  </conditionalFormatting>
  <dataValidations count="1">
    <dataValidation type="list" allowBlank="1" showInputMessage="1" showErrorMessage="1" sqref="F21" xr:uid="{B48A51BA-37A9-4E5E-B1B6-C38F66B6D6B0}">
      <formula1>$D$7:$D$16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C2" workbookViewId="0">
      <selection activeCell="D3" sqref="D3:O14"/>
    </sheetView>
  </sheetViews>
  <sheetFormatPr defaultRowHeight="15"/>
  <cols>
    <col min="4" max="4" width="11.42578125" bestFit="1" customWidth="1"/>
    <col min="5" max="5" width="13.85546875" bestFit="1" customWidth="1"/>
    <col min="6" max="10" width="11.42578125" bestFit="1" customWidth="1"/>
    <col min="11" max="11" width="15.28515625" bestFit="1" customWidth="1"/>
    <col min="12" max="15" width="12.42578125" bestFit="1" customWidth="1"/>
  </cols>
  <sheetData>
    <row r="1" hidden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2023-08-25T13:23:36Z</dcterms:created>
  <dcterms:modified xsi:type="dcterms:W3CDTF">2023-08-25T15:41:43Z</dcterms:modified>
  <cp:category/>
  <cp:contentStatus/>
</cp:coreProperties>
</file>