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mhby1g21_soton_ac_uk/Documents/COURSES/Y3/COMP3200/"/>
    </mc:Choice>
  </mc:AlternateContent>
  <xr:revisionPtr revIDLastSave="74" documentId="8_{FDC4CFA3-C157-4A7B-8E8E-45EC873C3CCD}" xr6:coauthVersionLast="47" xr6:coauthVersionMax="47" xr10:uidLastSave="{A9D5F163-2114-4FE7-B293-44C0D39D7266}"/>
  <bookViews>
    <workbookView xWindow="-120" yWindow="-120" windowWidth="38640" windowHeight="21240" activeTab="2" xr2:uid="{00000000-000D-0000-FFFF-FFFF00000000}"/>
  </bookViews>
  <sheets>
    <sheet name="Important dates" sheetId="4" r:id="rId1"/>
    <sheet name="Planned" sheetId="1" r:id="rId2"/>
    <sheet name="Executed" sheetId="2" r:id="rId3"/>
    <sheet name="Combin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21" i="2"/>
  <c r="D20" i="2"/>
  <c r="F12" i="1"/>
  <c r="F13" i="1"/>
  <c r="F14" i="1"/>
  <c r="F15" i="1"/>
  <c r="F16" i="1"/>
  <c r="F17" i="1"/>
  <c r="F18" i="1"/>
  <c r="F19" i="1"/>
  <c r="F20" i="1"/>
  <c r="F2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13" i="2"/>
  <c r="D14" i="2"/>
  <c r="D15" i="2"/>
  <c r="D18" i="2"/>
  <c r="D23" i="2"/>
  <c r="D24" i="2"/>
  <c r="D12" i="2"/>
  <c r="B38" i="2"/>
  <c r="D38" i="2" s="1"/>
  <c r="B13" i="2"/>
  <c r="B15" i="2"/>
  <c r="B16" i="2"/>
  <c r="D16" i="2" s="1"/>
  <c r="B17" i="2"/>
  <c r="D17" i="2" s="1"/>
  <c r="B19" i="2"/>
  <c r="D19" i="2" s="1"/>
  <c r="B23" i="2"/>
  <c r="B24" i="2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5" i="2"/>
  <c r="D5" i="2" s="1"/>
  <c r="B6" i="2"/>
  <c r="B6" i="3" s="1"/>
  <c r="B7" i="2"/>
  <c r="B7" i="3" s="1"/>
  <c r="B8" i="2"/>
  <c r="D8" i="2" s="1"/>
  <c r="B9" i="2"/>
  <c r="D9" i="2" s="1"/>
  <c r="D11" i="2"/>
  <c r="D10" i="2"/>
  <c r="A38" i="2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1" i="3" s="1"/>
  <c r="A12" i="2"/>
  <c r="A13" i="2"/>
  <c r="A15" i="2"/>
  <c r="A16" i="2"/>
  <c r="A17" i="2"/>
  <c r="A19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F5" i="1"/>
  <c r="E7" i="1"/>
  <c r="F11" i="1"/>
  <c r="F10" i="1"/>
  <c r="F9" i="1"/>
  <c r="F8" i="1"/>
  <c r="F7" i="1"/>
  <c r="F6" i="1"/>
  <c r="F4" i="1"/>
  <c r="E5" i="1"/>
  <c r="E6" i="1"/>
  <c r="E8" i="1"/>
  <c r="E9" i="1"/>
  <c r="E10" i="1"/>
  <c r="E11" i="1"/>
  <c r="B4" i="2"/>
  <c r="D4" i="2" s="1"/>
  <c r="A4" i="2"/>
  <c r="A4" i="3" s="1"/>
  <c r="D4" i="1"/>
  <c r="E4" i="1"/>
  <c r="E11" i="3" l="1"/>
  <c r="E9" i="3"/>
  <c r="E7" i="3"/>
  <c r="E5" i="3"/>
  <c r="E8" i="3"/>
  <c r="E6" i="3"/>
  <c r="B10" i="3"/>
  <c r="B8" i="3"/>
  <c r="B4" i="3"/>
  <c r="B9" i="3"/>
  <c r="E10" i="3"/>
  <c r="E4" i="3"/>
  <c r="D7" i="2"/>
  <c r="D6" i="2"/>
  <c r="B5" i="3"/>
  <c r="B11" i="3"/>
</calcChain>
</file>

<file path=xl/sharedStrings.xml><?xml version="1.0" encoding="utf-8"?>
<sst xmlns="http://schemas.openxmlformats.org/spreadsheetml/2006/main" count="151" uniqueCount="106">
  <si>
    <t>Project Management Gantt Chart</t>
  </si>
  <si>
    <t>Tasks</t>
  </si>
  <si>
    <t>Start Date</t>
  </si>
  <si>
    <t>End Date</t>
  </si>
  <si>
    <t>Literature research</t>
  </si>
  <si>
    <t>Expected Duration (days)</t>
  </si>
  <si>
    <t>Actual Duration (days)</t>
  </si>
  <si>
    <t>Notes</t>
  </si>
  <si>
    <t>Google scholar, IEEE papers, related projects etc</t>
  </si>
  <si>
    <t>Email new revised project brief when done, check samsung notes annotations</t>
  </si>
  <si>
    <t>Progress</t>
  </si>
  <si>
    <t>Done?</t>
  </si>
  <si>
    <t>GoDot first, then Unity, check simple way to get SBS video player and environment</t>
  </si>
  <si>
    <t>https://youtu.be/snqoqgQy3Uk</t>
  </si>
  <si>
    <t>https://youtu.be/dFw8itaoDiU</t>
  </si>
  <si>
    <t>Do Godot 4 have inbuilt VR video (SBS/3D) player built in? : godot (reddit.com)</t>
  </si>
  <si>
    <t>RancidMilkGames/Godot-VLC: An example Godot 4 project demonstrating integration with libVLCSharp (github.com)</t>
  </si>
  <si>
    <t>Yes</t>
  </si>
  <si>
    <t>Revise Project Brief v1</t>
  </si>
  <si>
    <t>Done v2</t>
  </si>
  <si>
    <t>Difference</t>
  </si>
  <si>
    <t>Actual Duration</t>
  </si>
  <si>
    <t>No.</t>
  </si>
  <si>
    <t>Date</t>
  </si>
  <si>
    <t>Title</t>
  </si>
  <si>
    <t>Type</t>
  </si>
  <si>
    <t>Agreed Project Brief</t>
  </si>
  <si>
    <t>Deadline</t>
  </si>
  <si>
    <t>Note</t>
  </si>
  <si>
    <t>SUBMIT a one-page PDF</t>
  </si>
  <si>
    <t>Progress Report</t>
  </si>
  <si>
    <t>SUBMIT a max 3000 words pdf</t>
  </si>
  <si>
    <t>Final Project Report</t>
  </si>
  <si>
    <t>SUBMIT final report and related files</t>
  </si>
  <si>
    <t>Project Viva</t>
  </si>
  <si>
    <t>Event</t>
  </si>
  <si>
    <t>PRESENT project demo</t>
  </si>
  <si>
    <t>ELEC3227 CW</t>
  </si>
  <si>
    <t>Download all related specs and datasheet to a folder.</t>
  </si>
  <si>
    <t>Color Code</t>
  </si>
  <si>
    <t>Orange: Report related</t>
  </si>
  <si>
    <t>Green: Hardware related</t>
  </si>
  <si>
    <t>Blue: Software related</t>
  </si>
  <si>
    <t>Tested conversion of mp4 to .ogg with ffmpeg</t>
  </si>
  <si>
    <t>Done VR screen video player like utube tutorial above but no stereo implementation yet</t>
  </si>
  <si>
    <t>p1 refers to phase 1</t>
  </si>
  <si>
    <t xml:space="preserve">Hardware procurement  </t>
  </si>
  <si>
    <t>Software prototype research p1 (SPR1)</t>
  </si>
  <si>
    <t>Software prototype development p1 (SPDEV1)</t>
  </si>
  <si>
    <t>Software prototype test p1 (SPT1)</t>
  </si>
  <si>
    <t>Hardware prototype research p1 (HPR1)</t>
  </si>
  <si>
    <t>Hardware prototype documentation p1 (HPDOC1)</t>
  </si>
  <si>
    <t>Design document drafting p1 (DD1)</t>
  </si>
  <si>
    <t>finalise initial design and feasibility to start get hardware</t>
  </si>
  <si>
    <t>read, and download all related specs and datasheet and put into a folder</t>
  </si>
  <si>
    <t>submit request and wait till get component</t>
  </si>
  <si>
    <t>Draft Project Report</t>
  </si>
  <si>
    <t xml:space="preserve">Start drafting on latex </t>
  </si>
  <si>
    <t>Software prototype documentation (SPDOC1)</t>
  </si>
  <si>
    <t>Write down related thing into design document and thoughts</t>
  </si>
  <si>
    <t>Try leave the pico plugged in/battery powered test and see timelapse create (mono)</t>
  </si>
  <si>
    <t>SPR2: Stereo and OpenXR implementation</t>
  </si>
  <si>
    <t>SPDEV2: Stereo image and video</t>
  </si>
  <si>
    <t>Embedded Hardware Programming study</t>
  </si>
  <si>
    <t>Learn embedded programming for rasp pi pico and related interfaces for components im using</t>
  </si>
  <si>
    <t>Hardware prototype testing (HPT1): Mono Testing</t>
  </si>
  <si>
    <t>Hardware prototype development (HPDEV1): Basic Mono Functions</t>
  </si>
  <si>
    <t>HPDOC2: Reflections and problems faced</t>
  </si>
  <si>
    <t>SPDEV3: Image timelapse browsing (mono) and video playback (UI)</t>
  </si>
  <si>
    <t>SPT2: Stereo 3DS video and image test</t>
  </si>
  <si>
    <t>SPT3: Pico Camera images and video test (resolution changes)</t>
  </si>
  <si>
    <t>HPR2: 3D Modelling Software Study and training</t>
  </si>
  <si>
    <t>EXAM WEEKS</t>
  </si>
  <si>
    <t>HPDEV2: 3D model design v1</t>
  </si>
  <si>
    <t>HPDEV3: Stereo camera functionality</t>
  </si>
  <si>
    <t>If 3d model design not yet done, can use the remaining exam weeks day</t>
  </si>
  <si>
    <t>HPT3: Functional hardware test to get footage</t>
  </si>
  <si>
    <t>in tandem in case problems occus midway</t>
  </si>
  <si>
    <t>SPT3: Testing on friends for feedback</t>
  </si>
  <si>
    <t>might still uses powerbank for power at this point, unless dev is faster</t>
  </si>
  <si>
    <t>Get the basic implementation working (camera picture, video, audio and sdcard support) mono camera for now, then test with signal (control pico)</t>
  </si>
  <si>
    <t>SPDEV3: Stereo audio sync and optimisation</t>
  </si>
  <si>
    <t>HPDEV4: Add onboard battery (and charging circuit)</t>
  </si>
  <si>
    <t xml:space="preserve">HPT4: Test onboard battery life and powermode </t>
  </si>
  <si>
    <t>Optimisation and organisation</t>
  </si>
  <si>
    <t>Final report write up</t>
  </si>
  <si>
    <t>Most likely a combination of 3 raspberry pi pico W, 1 for control and sync, 2 for hosting arducam, microphone and sdcard</t>
  </si>
  <si>
    <t>PRESENT Embedded Network Coursework demo</t>
  </si>
  <si>
    <t>What's the correct way to power one pi pico using another? : raspberrypipico (reddit.com)</t>
  </si>
  <si>
    <t>Not Downloaded but have all em links on design document</t>
  </si>
  <si>
    <t>Got lots of interesting ideas, inspirations and methodologies from some papers, but cant really replicate them for my use case..</t>
  </si>
  <si>
    <t>Learning LaTeX</t>
  </si>
  <si>
    <t>Ordered, waiting to collect</t>
  </si>
  <si>
    <t>CW Review meeting (standard document)</t>
  </si>
  <si>
    <t>SUBMIT written project report</t>
  </si>
  <si>
    <t>Fallback solutions: Skybox VR, SteamVR video player etc</t>
  </si>
  <si>
    <t>Just use Overleaf bro</t>
  </si>
  <si>
    <t>IT WORKS, ASKED QUESTION IN #XR channel in godot discord and kind malcolm nixon gave me:https://github.com/Malcolmnixon/godot-stereo-video</t>
  </si>
  <si>
    <t>Used test footage from example, also learned how to install and use yt-dlp if I need to get more footage for testing</t>
  </si>
  <si>
    <t>SPT2: Stereo footage video and image test</t>
  </si>
  <si>
    <t>FKED ONE OF PICO BY SHORTING IT USING MULTIMETER TO CHECK 3.3V while its running smh</t>
  </si>
  <si>
    <t>GOT the SPI_CAMERA_DEMO WORKING FINALLY. THE PROBLEM IS PROVIDED WIRE JUMPER SUCKS&lt;  the connection is unstable, some don’t even have proper crimp as the copper exposed rusted…</t>
  </si>
  <si>
    <t>Hardware component testing</t>
  </si>
  <si>
    <t>No</t>
  </si>
  <si>
    <t>ELEC Coursework and procrastination (reading and VR playing for research)</t>
  </si>
  <si>
    <t>Progress Report Writeup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</si>
</sst>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9" fontId="0" fillId="0" borderId="0" xfId="0" applyNumberFormat="1"/>
    <xf numFmtId="0" fontId="1" fillId="0" borderId="0" xfId="1"/>
    <xf numFmtId="1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Planned!$A$4:$A$54</c:f>
              <c:strCache>
                <c:ptCount val="31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Draft Project Report</c:v>
                </c:pt>
                <c:pt idx="9">
                  <c:v>Hardware procurement  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3DS video and image test</c:v>
                </c:pt>
                <c:pt idx="14">
                  <c:v>Embedded Hardware Programming study</c:v>
                </c:pt>
                <c:pt idx="15">
                  <c:v>Hardware prototype development (HPDEV1): Basic Mono Functions</c:v>
                </c:pt>
                <c:pt idx="16">
                  <c:v>Hardware prototype testing (HPT1): Mono Testing</c:v>
                </c:pt>
                <c:pt idx="17">
                  <c:v>HPDOC2: Reflections and problems faced</c:v>
                </c:pt>
                <c:pt idx="18">
                  <c:v>SPDEV3: Image timelapse browsing (mono) and video playback (UI)</c:v>
                </c:pt>
                <c:pt idx="19">
                  <c:v>SPT3: Pico Camera images and video test (resolution changes)</c:v>
                </c:pt>
                <c:pt idx="20">
                  <c:v>HPR2: 3D Modelling Software Study and training</c:v>
                </c:pt>
                <c:pt idx="21">
                  <c:v>HPDEV2: 3D model design v1</c:v>
                </c:pt>
                <c:pt idx="22">
                  <c:v>EXAM WEEKS</c:v>
                </c:pt>
                <c:pt idx="23">
                  <c:v>HPDEV3: Stereo camera functionality</c:v>
                </c:pt>
                <c:pt idx="24">
                  <c:v>HPT3: Functional hardware test to get footage</c:v>
                </c:pt>
                <c:pt idx="25">
                  <c:v>SPDEV3: Stereo audio sync and optimisation</c:v>
                </c:pt>
                <c:pt idx="26">
                  <c:v>SPT3: Testing on friends for feedback</c:v>
                </c:pt>
                <c:pt idx="27">
                  <c:v>HPDEV4: Add onboard battery (and charging circuit)</c:v>
                </c:pt>
                <c:pt idx="28">
                  <c:v>HPT4: Test onboard battery life and powermode </c:v>
                </c:pt>
                <c:pt idx="29">
                  <c:v>Optimisation and organisation</c:v>
                </c:pt>
                <c:pt idx="30">
                  <c:v>Final report write up</c:v>
                </c:pt>
              </c:strCache>
            </c:strRef>
          </c:cat>
          <c:val>
            <c:numRef>
              <c:f>Planned!$B$4:$B$34</c:f>
              <c:numCache>
                <c:formatCode>d\-mmm\-yy</c:formatCode>
                <c:ptCount val="31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  <c:pt idx="8">
                  <c:v>45212</c:v>
                </c:pt>
                <c:pt idx="9">
                  <c:v>45215</c:v>
                </c:pt>
                <c:pt idx="10">
                  <c:v>45216</c:v>
                </c:pt>
                <c:pt idx="11">
                  <c:v>45223</c:v>
                </c:pt>
                <c:pt idx="12">
                  <c:v>45218</c:v>
                </c:pt>
                <c:pt idx="13">
                  <c:v>45232</c:v>
                </c:pt>
                <c:pt idx="14">
                  <c:v>45235</c:v>
                </c:pt>
                <c:pt idx="15">
                  <c:v>45242</c:v>
                </c:pt>
                <c:pt idx="16">
                  <c:v>45256</c:v>
                </c:pt>
                <c:pt idx="17">
                  <c:v>45259</c:v>
                </c:pt>
                <c:pt idx="18">
                  <c:v>45261</c:v>
                </c:pt>
                <c:pt idx="19">
                  <c:v>45275</c:v>
                </c:pt>
                <c:pt idx="20" formatCode="d\-mmm">
                  <c:v>45280</c:v>
                </c:pt>
                <c:pt idx="21">
                  <c:v>45294</c:v>
                </c:pt>
                <c:pt idx="22">
                  <c:v>45299</c:v>
                </c:pt>
                <c:pt idx="23">
                  <c:v>45320</c:v>
                </c:pt>
                <c:pt idx="24">
                  <c:v>45327</c:v>
                </c:pt>
                <c:pt idx="25">
                  <c:v>45334</c:v>
                </c:pt>
                <c:pt idx="26">
                  <c:v>45341</c:v>
                </c:pt>
                <c:pt idx="27">
                  <c:v>45344</c:v>
                </c:pt>
                <c:pt idx="28">
                  <c:v>45354</c:v>
                </c:pt>
                <c:pt idx="29">
                  <c:v>45361</c:v>
                </c:pt>
                <c:pt idx="30">
                  <c:v>45366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3-4579-AD0D-EF4B42A8C218}"/>
            </c:ext>
          </c:extLst>
        </c:ser>
        <c:ser>
          <c:idx val="1"/>
          <c:order val="1"/>
          <c:tx>
            <c:strRef>
              <c:f>Planned!$C$3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B7F-4994-A620-2F67083514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F-4994-A620-2F67083514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7F-4994-A620-2F67083514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F-4994-A620-2F67083514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7F-4994-A620-2F67083514C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F-4994-A620-2F67083514C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7F-4994-A620-2F67083514C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F-4994-A620-2F67083514C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7F-4994-A620-2F67083514C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F-4994-A620-2F67083514C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7F-4994-A620-2F67083514C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F-4994-A620-2F67083514C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B7F-4994-A620-2F67083514C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7F-4994-A620-2F67083514C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B7F-4994-A620-2F67083514C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F-4994-A620-2F67083514C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B7F-4994-A620-2F67083514CA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7F-4994-A620-2F67083514C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B7F-4994-A620-2F67083514C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7F-4994-A620-2F67083514C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B7F-4994-A620-2F67083514C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7F-4994-A620-2F67083514C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B7F-4994-A620-2F67083514CA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B7F-4994-A620-2F67083514CA}"/>
              </c:ext>
            </c:extLst>
          </c:dPt>
          <c:cat>
            <c:strRef>
              <c:f>Planned!$A$4:$A$54</c:f>
              <c:strCache>
                <c:ptCount val="31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  <c:pt idx="8">
                  <c:v>Draft Project Report</c:v>
                </c:pt>
                <c:pt idx="9">
                  <c:v>Hardware procurement  </c:v>
                </c:pt>
                <c:pt idx="10">
                  <c:v>SPR2: Stereo and OpenXR implementation</c:v>
                </c:pt>
                <c:pt idx="11">
                  <c:v>Software prototype documentation (SPDOC1)</c:v>
                </c:pt>
                <c:pt idx="12">
                  <c:v>SPDEV2: Stereo image and video</c:v>
                </c:pt>
                <c:pt idx="13">
                  <c:v>SPT2: Stereo 3DS video and image test</c:v>
                </c:pt>
                <c:pt idx="14">
                  <c:v>Embedded Hardware Programming study</c:v>
                </c:pt>
                <c:pt idx="15">
                  <c:v>Hardware prototype development (HPDEV1): Basic Mono Functions</c:v>
                </c:pt>
                <c:pt idx="16">
                  <c:v>Hardware prototype testing (HPT1): Mono Testing</c:v>
                </c:pt>
                <c:pt idx="17">
                  <c:v>HPDOC2: Reflections and problems faced</c:v>
                </c:pt>
                <c:pt idx="18">
                  <c:v>SPDEV3: Image timelapse browsing (mono) and video playback (UI)</c:v>
                </c:pt>
                <c:pt idx="19">
                  <c:v>SPT3: Pico Camera images and video test (resolution changes)</c:v>
                </c:pt>
                <c:pt idx="20">
                  <c:v>HPR2: 3D Modelling Software Study and training</c:v>
                </c:pt>
                <c:pt idx="21">
                  <c:v>HPDEV2: 3D model design v1</c:v>
                </c:pt>
                <c:pt idx="22">
                  <c:v>EXAM WEEKS</c:v>
                </c:pt>
                <c:pt idx="23">
                  <c:v>HPDEV3: Stereo camera functionality</c:v>
                </c:pt>
                <c:pt idx="24">
                  <c:v>HPT3: Functional hardware test to get footage</c:v>
                </c:pt>
                <c:pt idx="25">
                  <c:v>SPDEV3: Stereo audio sync and optimisation</c:v>
                </c:pt>
                <c:pt idx="26">
                  <c:v>SPT3: Testing on friends for feedback</c:v>
                </c:pt>
                <c:pt idx="27">
                  <c:v>HPDEV4: Add onboard battery (and charging circuit)</c:v>
                </c:pt>
                <c:pt idx="28">
                  <c:v>HPT4: Test onboard battery life and powermode </c:v>
                </c:pt>
                <c:pt idx="29">
                  <c:v>Optimisation and organisation</c:v>
                </c:pt>
                <c:pt idx="30">
                  <c:v>Final report write up</c:v>
                </c:pt>
              </c:strCache>
            </c:strRef>
          </c:cat>
          <c:val>
            <c:numRef>
              <c:f>Planned!$C$4:$C$34</c:f>
              <c:numCache>
                <c:formatCode>General</c:formatCode>
                <c:ptCount val="31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3</c:v>
                </c:pt>
                <c:pt idx="14">
                  <c:v>7</c:v>
                </c:pt>
                <c:pt idx="15">
                  <c:v>14</c:v>
                </c:pt>
                <c:pt idx="16">
                  <c:v>3</c:v>
                </c:pt>
                <c:pt idx="17">
                  <c:v>2</c:v>
                </c:pt>
                <c:pt idx="18">
                  <c:v>14</c:v>
                </c:pt>
                <c:pt idx="19">
                  <c:v>3</c:v>
                </c:pt>
                <c:pt idx="20">
                  <c:v>14</c:v>
                </c:pt>
                <c:pt idx="21">
                  <c:v>5</c:v>
                </c:pt>
                <c:pt idx="22">
                  <c:v>21</c:v>
                </c:pt>
                <c:pt idx="23">
                  <c:v>14</c:v>
                </c:pt>
                <c:pt idx="24">
                  <c:v>7</c:v>
                </c:pt>
                <c:pt idx="25">
                  <c:v>7</c:v>
                </c:pt>
                <c:pt idx="26">
                  <c:v>3</c:v>
                </c:pt>
                <c:pt idx="27">
                  <c:v>10</c:v>
                </c:pt>
                <c:pt idx="28">
                  <c:v>7</c:v>
                </c:pt>
                <c:pt idx="29">
                  <c:v>5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3-4579-AD0D-EF4B42A8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BAF-9C9E-15CCC4960187}"/>
            </c:ext>
          </c:extLst>
        </c:ser>
        <c:ser>
          <c:idx val="1"/>
          <c:order val="1"/>
          <c:tx>
            <c:strRef>
              <c:f>Executed!$C$3</c:f>
              <c:strCache>
                <c:ptCount val="1"/>
                <c:pt idx="0">
                  <c:v>Actual Duration (days)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A4-417F-9173-E865485997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4-417F-9173-E865485997F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A4-417F-9173-E865485997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4-417F-9173-E865485997F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A4-417F-9173-E865485997FC}"/>
              </c:ext>
            </c:extLst>
          </c:dPt>
          <c:cat>
            <c:strRef>
              <c:f>Planned!$A$4:$A$11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Executed!$C$4:$C$11</c:f>
              <c:numCache>
                <c:formatCode>General</c:formatCode>
                <c:ptCount val="8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E-4BAF-9C9E-15CCC496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  <c:min val="45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Planned!$B$3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Planned!$B$4:$B$11</c:f>
              <c:numCache>
                <c:formatCode>d\-mmm\-yy</c:formatCode>
                <c:ptCount val="8"/>
                <c:pt idx="0">
                  <c:v>45201</c:v>
                </c:pt>
                <c:pt idx="1">
                  <c:v>45201</c:v>
                </c:pt>
                <c:pt idx="2">
                  <c:v>45201</c:v>
                </c:pt>
                <c:pt idx="3">
                  <c:v>45203</c:v>
                </c:pt>
                <c:pt idx="4">
                  <c:v>45205</c:v>
                </c:pt>
                <c:pt idx="5">
                  <c:v>45207</c:v>
                </c:pt>
                <c:pt idx="6">
                  <c:v>45209</c:v>
                </c:pt>
                <c:pt idx="7">
                  <c:v>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1-4088-8188-D51CF8D00765}"/>
            </c:ext>
          </c:extLst>
        </c:ser>
        <c:ser>
          <c:idx val="1"/>
          <c:order val="1"/>
          <c:tx>
            <c:strRef>
              <c:f>Combined!$C$3</c:f>
              <c:strCache>
                <c:ptCount val="1"/>
                <c:pt idx="0">
                  <c:v>Expected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21-4088-8188-D51CF8D007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21-4088-8188-D51CF8D00765}"/>
              </c:ext>
            </c:extLst>
          </c:dPt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Combined!$C$4:$C$11</c:f>
              <c:numCache>
                <c:formatCode>General</c:formatCode>
                <c:ptCount val="8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1-4088-8188-D51CF8D00765}"/>
            </c:ext>
          </c:extLst>
        </c:ser>
        <c:ser>
          <c:idx val="2"/>
          <c:order val="2"/>
          <c:tx>
            <c:strRef>
              <c:f>Combined!$E$3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DAA-4F09-B186-D0512C530D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1-4088-8188-D51CF8D007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21-4088-8188-D51CF8D007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21-4088-8188-D51CF8D007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21-4088-8188-D51CF8D007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DAA-4F09-B186-D0512C530DE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DAA-4F09-B186-D0512C530DE1}"/>
              </c:ext>
            </c:extLst>
          </c:dPt>
          <c:cat>
            <c:strRef>
              <c:f>Executed!$A$4:$A$11</c:f>
              <c:strCache>
                <c:ptCount val="8"/>
                <c:pt idx="0">
                  <c:v>Literature research</c:v>
                </c:pt>
                <c:pt idx="1">
                  <c:v>Revise Project Brief v1</c:v>
                </c:pt>
                <c:pt idx="2">
                  <c:v>Software prototype research p1 (SPR1)</c:v>
                </c:pt>
                <c:pt idx="3">
                  <c:v>Software prototype development p1 (SPDEV1)</c:v>
                </c:pt>
                <c:pt idx="4">
                  <c:v>Software prototype test p1 (SPT1)</c:v>
                </c:pt>
                <c:pt idx="5">
                  <c:v>Hardware prototype research p1 (HPR1)</c:v>
                </c:pt>
                <c:pt idx="6">
                  <c:v>Hardware prototype documentation p1 (HPDOC1)</c:v>
                </c:pt>
                <c:pt idx="7">
                  <c:v>Design document drafting p1 (DD1)</c:v>
                </c:pt>
              </c:strCache>
            </c:strRef>
          </c:cat>
          <c:val>
            <c:numRef>
              <c:f>Combined!$E$4:$E$11</c:f>
              <c:numCache>
                <c:formatCode>0</c:formatCode>
                <c:ptCount val="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1-4088-8188-D51CF8D0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64287"/>
        <c:axId val="1678321263"/>
      </c:barChart>
      <c:catAx>
        <c:axId val="20436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1263"/>
        <c:crosses val="autoZero"/>
        <c:auto val="1"/>
        <c:lblAlgn val="ctr"/>
        <c:lblOffset val="100"/>
        <c:noMultiLvlLbl val="0"/>
      </c:catAx>
      <c:valAx>
        <c:axId val="1678321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42</xdr:row>
      <xdr:rowOff>142874</xdr:rowOff>
    </xdr:from>
    <xdr:to>
      <xdr:col>24</xdr:col>
      <xdr:colOff>342900</xdr:colOff>
      <xdr:row>88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CFB01-F0FD-63F6-EDF3-4F22AA16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</xdr:row>
      <xdr:rowOff>123825</xdr:rowOff>
    </xdr:from>
    <xdr:to>
      <xdr:col>28</xdr:col>
      <xdr:colOff>323850</xdr:colOff>
      <xdr:row>18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0BE40-F7F2-4B6E-ADF3-D28CF9196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97877</xdr:colOff>
      <xdr:row>1</xdr:row>
      <xdr:rowOff>84739</xdr:rowOff>
    </xdr:from>
    <xdr:to>
      <xdr:col>15</xdr:col>
      <xdr:colOff>316953</xdr:colOff>
      <xdr:row>17</xdr:row>
      <xdr:rowOff>32350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19625-6ACC-4193-A386-D5CEE68B5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RancidMilkGames/Godot-VL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r/raspberrypipico/comments/pkcckg/whats_the_correct_way_to_power_one_pi_pico_using/" TargetMode="External"/><Relationship Id="rId2" Type="http://schemas.openxmlformats.org/officeDocument/2006/relationships/hyperlink" Target="https://youtu.be/dFw8itaoDiU" TargetMode="External"/><Relationship Id="rId1" Type="http://schemas.openxmlformats.org/officeDocument/2006/relationships/hyperlink" Target="https://www.reddit.com/r/godot/comments/16zmd7s/do_godot_4_have_inbuilt_vr_video_sbs3d_playe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5F25-8786-474F-A734-10FE3FF0DEE5}">
  <dimension ref="A1:F26"/>
  <sheetViews>
    <sheetView workbookViewId="0">
      <selection activeCell="D4" sqref="D4"/>
    </sheetView>
  </sheetViews>
  <sheetFormatPr defaultRowHeight="15" x14ac:dyDescent="0.25"/>
  <cols>
    <col min="2" max="2" width="10.140625" bestFit="1" customWidth="1"/>
    <col min="3" max="3" width="19.140625" bestFit="1" customWidth="1"/>
  </cols>
  <sheetData>
    <row r="1" spans="1:6" x14ac:dyDescent="0.25">
      <c r="A1" t="s">
        <v>22</v>
      </c>
      <c r="B1" t="s">
        <v>23</v>
      </c>
      <c r="C1" t="s">
        <v>24</v>
      </c>
      <c r="D1" t="s">
        <v>25</v>
      </c>
      <c r="E1" t="s">
        <v>10</v>
      </c>
      <c r="F1" t="s">
        <v>28</v>
      </c>
    </row>
    <row r="2" spans="1:6" x14ac:dyDescent="0.25">
      <c r="A2">
        <v>1</v>
      </c>
      <c r="B2" s="1">
        <v>45212</v>
      </c>
      <c r="C2" t="s">
        <v>26</v>
      </c>
      <c r="D2" t="s">
        <v>27</v>
      </c>
      <c r="E2" s="2">
        <v>1</v>
      </c>
      <c r="F2" t="s">
        <v>29</v>
      </c>
    </row>
    <row r="3" spans="1:6" x14ac:dyDescent="0.25">
      <c r="A3">
        <v>2</v>
      </c>
      <c r="B3" s="1">
        <v>45243</v>
      </c>
      <c r="C3" t="s">
        <v>37</v>
      </c>
      <c r="D3" t="s">
        <v>35</v>
      </c>
      <c r="E3" s="2">
        <v>1</v>
      </c>
      <c r="F3" t="s">
        <v>93</v>
      </c>
    </row>
    <row r="4" spans="1:6" x14ac:dyDescent="0.25">
      <c r="A4">
        <v>3</v>
      </c>
      <c r="B4" s="1">
        <v>45271</v>
      </c>
      <c r="C4" t="s">
        <v>37</v>
      </c>
      <c r="D4" t="s">
        <v>35</v>
      </c>
      <c r="E4" s="2">
        <v>0</v>
      </c>
      <c r="F4" t="s">
        <v>87</v>
      </c>
    </row>
    <row r="5" spans="1:6" x14ac:dyDescent="0.25">
      <c r="A5">
        <v>4</v>
      </c>
      <c r="B5" s="1">
        <v>45272</v>
      </c>
      <c r="C5" t="s">
        <v>30</v>
      </c>
      <c r="D5" t="s">
        <v>27</v>
      </c>
      <c r="E5" s="2">
        <v>0</v>
      </c>
      <c r="F5" t="s">
        <v>31</v>
      </c>
    </row>
    <row r="6" spans="1:6" x14ac:dyDescent="0.25">
      <c r="B6" s="1">
        <v>45299</v>
      </c>
      <c r="C6" t="s">
        <v>37</v>
      </c>
      <c r="D6" t="s">
        <v>35</v>
      </c>
      <c r="E6" s="2">
        <v>0</v>
      </c>
      <c r="F6" t="s">
        <v>94</v>
      </c>
    </row>
    <row r="7" spans="1:6" x14ac:dyDescent="0.25">
      <c r="A7">
        <v>5</v>
      </c>
      <c r="B7" s="1">
        <v>45412</v>
      </c>
      <c r="C7" t="s">
        <v>32</v>
      </c>
      <c r="D7" t="s">
        <v>27</v>
      </c>
      <c r="E7" s="2">
        <v>0</v>
      </c>
      <c r="F7" t="s">
        <v>33</v>
      </c>
    </row>
    <row r="8" spans="1:6" x14ac:dyDescent="0.25">
      <c r="A8">
        <v>6</v>
      </c>
      <c r="B8" s="1">
        <v>45428</v>
      </c>
      <c r="C8" t="s">
        <v>34</v>
      </c>
      <c r="D8" t="s">
        <v>35</v>
      </c>
      <c r="E8" s="2">
        <v>0</v>
      </c>
      <c r="F8" t="s">
        <v>36</v>
      </c>
    </row>
    <row r="9" spans="1:6" x14ac:dyDescent="0.25">
      <c r="A9">
        <v>7</v>
      </c>
    </row>
    <row r="10" spans="1:6" x14ac:dyDescent="0.25">
      <c r="A10">
        <v>8</v>
      </c>
    </row>
    <row r="11" spans="1:6" x14ac:dyDescent="0.25">
      <c r="A11">
        <v>9</v>
      </c>
    </row>
    <row r="12" spans="1:6" x14ac:dyDescent="0.25">
      <c r="A12">
        <v>10</v>
      </c>
    </row>
    <row r="13" spans="1:6" x14ac:dyDescent="0.25">
      <c r="A13">
        <v>11</v>
      </c>
    </row>
    <row r="14" spans="1:6" x14ac:dyDescent="0.25">
      <c r="A14">
        <v>12</v>
      </c>
    </row>
    <row r="15" spans="1:6" x14ac:dyDescent="0.25">
      <c r="A15">
        <v>13</v>
      </c>
    </row>
    <row r="16" spans="1: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7" zoomScaleNormal="100" workbookViewId="0">
      <selection activeCell="D39" sqref="D39"/>
    </sheetView>
  </sheetViews>
  <sheetFormatPr defaultRowHeight="15" x14ac:dyDescent="0.25"/>
  <cols>
    <col min="1" max="1" width="67.140625" customWidth="1"/>
    <col min="2" max="2" width="10.5703125" customWidth="1"/>
    <col min="3" max="3" width="23.5703125" bestFit="1" customWidth="1"/>
    <col min="4" max="4" width="13.5703125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">
        <v>4</v>
      </c>
      <c r="B4" s="1">
        <v>45201</v>
      </c>
      <c r="C4">
        <v>10</v>
      </c>
      <c r="D4" s="1">
        <f>B4+C4</f>
        <v>45211</v>
      </c>
      <c r="E4" s="2">
        <f>Executed!E4</f>
        <v>1</v>
      </c>
      <c r="F4" t="str">
        <f>Executed!F4</f>
        <v>Yes</v>
      </c>
      <c r="G4" t="s">
        <v>8</v>
      </c>
    </row>
    <row r="5" spans="1:9" x14ac:dyDescent="0.25">
      <c r="A5" t="s">
        <v>18</v>
      </c>
      <c r="B5" s="1">
        <v>45201</v>
      </c>
      <c r="C5">
        <v>3</v>
      </c>
      <c r="D5" s="1">
        <f t="shared" ref="D5:D43" si="0">B5+C5</f>
        <v>45204</v>
      </c>
      <c r="E5" s="2">
        <f>Executed!E5</f>
        <v>1</v>
      </c>
      <c r="F5" t="str">
        <f>Executed!F5</f>
        <v>Yes</v>
      </c>
      <c r="G5" t="s">
        <v>9</v>
      </c>
      <c r="H5" t="s">
        <v>19</v>
      </c>
    </row>
    <row r="6" spans="1:9" x14ac:dyDescent="0.25">
      <c r="A6" t="s">
        <v>47</v>
      </c>
      <c r="B6" s="1">
        <v>45201</v>
      </c>
      <c r="C6">
        <v>2</v>
      </c>
      <c r="D6" s="1">
        <f t="shared" si="0"/>
        <v>45203</v>
      </c>
      <c r="E6" s="2">
        <f>Executed!E6</f>
        <v>1</v>
      </c>
      <c r="F6" t="str">
        <f>Executed!F6</f>
        <v>Yes</v>
      </c>
      <c r="G6" t="s">
        <v>12</v>
      </c>
      <c r="H6" s="3" t="s">
        <v>16</v>
      </c>
    </row>
    <row r="7" spans="1:9" x14ac:dyDescent="0.25">
      <c r="A7" t="s">
        <v>48</v>
      </c>
      <c r="B7" s="1">
        <v>45203</v>
      </c>
      <c r="C7">
        <v>3</v>
      </c>
      <c r="D7" s="1">
        <f t="shared" si="0"/>
        <v>45206</v>
      </c>
      <c r="E7" s="2">
        <f>Executed!E7</f>
        <v>1</v>
      </c>
      <c r="F7" t="str">
        <f>Executed!F7</f>
        <v>Yes</v>
      </c>
    </row>
    <row r="8" spans="1:9" x14ac:dyDescent="0.25">
      <c r="A8" t="s">
        <v>49</v>
      </c>
      <c r="B8" s="1">
        <v>45205</v>
      </c>
      <c r="C8">
        <v>2</v>
      </c>
      <c r="D8" s="1">
        <f t="shared" si="0"/>
        <v>45207</v>
      </c>
      <c r="E8" s="2">
        <f>Executed!E8</f>
        <v>1</v>
      </c>
      <c r="F8" t="str">
        <f>Executed!F8</f>
        <v>Yes</v>
      </c>
    </row>
    <row r="9" spans="1:9" x14ac:dyDescent="0.25">
      <c r="A9" t="s">
        <v>50</v>
      </c>
      <c r="B9" s="1">
        <v>45207</v>
      </c>
      <c r="C9">
        <v>2</v>
      </c>
      <c r="D9" s="1">
        <f t="shared" si="0"/>
        <v>45209</v>
      </c>
      <c r="E9" s="2">
        <f>Executed!E9</f>
        <v>1</v>
      </c>
      <c r="F9" t="str">
        <f>Executed!F9</f>
        <v>Yes</v>
      </c>
      <c r="G9" t="s">
        <v>54</v>
      </c>
    </row>
    <row r="10" spans="1:9" x14ac:dyDescent="0.25">
      <c r="A10" t="s">
        <v>51</v>
      </c>
      <c r="B10" s="1">
        <v>45209</v>
      </c>
      <c r="C10">
        <v>2</v>
      </c>
      <c r="D10" s="1">
        <f t="shared" si="0"/>
        <v>45211</v>
      </c>
      <c r="E10" s="2">
        <f>Executed!E10</f>
        <v>1</v>
      </c>
      <c r="F10" t="str">
        <f>Executed!F10</f>
        <v>Yes</v>
      </c>
      <c r="G10" t="s">
        <v>59</v>
      </c>
    </row>
    <row r="11" spans="1:9" ht="14.25" customHeight="1" x14ac:dyDescent="0.25">
      <c r="A11" t="s">
        <v>52</v>
      </c>
      <c r="B11" s="1">
        <v>45211</v>
      </c>
      <c r="C11">
        <v>3</v>
      </c>
      <c r="D11" s="1">
        <f t="shared" si="0"/>
        <v>45214</v>
      </c>
      <c r="E11" s="2">
        <f>Executed!E11</f>
        <v>1</v>
      </c>
      <c r="F11" t="str">
        <f>Executed!F11</f>
        <v>Yes</v>
      </c>
      <c r="G11" t="s">
        <v>53</v>
      </c>
    </row>
    <row r="12" spans="1:9" x14ac:dyDescent="0.25">
      <c r="A12" t="s">
        <v>56</v>
      </c>
      <c r="B12" s="1">
        <v>45212</v>
      </c>
      <c r="C12">
        <v>2</v>
      </c>
      <c r="D12" s="1">
        <f t="shared" si="0"/>
        <v>45214</v>
      </c>
      <c r="E12" s="2">
        <f>Executed!E12</f>
        <v>1</v>
      </c>
      <c r="F12" t="str">
        <f>Executed!F12</f>
        <v>Yes</v>
      </c>
      <c r="G12" t="s">
        <v>57</v>
      </c>
    </row>
    <row r="13" spans="1:9" x14ac:dyDescent="0.25">
      <c r="A13" t="s">
        <v>46</v>
      </c>
      <c r="B13" s="1">
        <v>45215</v>
      </c>
      <c r="C13">
        <v>14</v>
      </c>
      <c r="D13" s="1">
        <f t="shared" si="0"/>
        <v>45229</v>
      </c>
      <c r="E13" s="2">
        <f>Executed!E13</f>
        <v>1</v>
      </c>
      <c r="F13" t="str">
        <f>Executed!F13</f>
        <v>Yes</v>
      </c>
      <c r="G13" t="s">
        <v>55</v>
      </c>
    </row>
    <row r="14" spans="1:9" x14ac:dyDescent="0.25">
      <c r="A14" t="s">
        <v>61</v>
      </c>
      <c r="B14" s="1">
        <v>45216</v>
      </c>
      <c r="C14">
        <v>7</v>
      </c>
      <c r="D14" s="1">
        <f t="shared" si="0"/>
        <v>45223</v>
      </c>
      <c r="E14" s="2">
        <f>Executed!E14</f>
        <v>1</v>
      </c>
      <c r="F14" t="str">
        <f>Executed!F14</f>
        <v>Yes</v>
      </c>
    </row>
    <row r="15" spans="1:9" x14ac:dyDescent="0.25">
      <c r="A15" t="s">
        <v>58</v>
      </c>
      <c r="B15" s="1">
        <v>45223</v>
      </c>
      <c r="C15">
        <v>7</v>
      </c>
      <c r="D15" s="1">
        <f t="shared" si="0"/>
        <v>45230</v>
      </c>
      <c r="E15" s="2">
        <f>Executed!E15</f>
        <v>1</v>
      </c>
      <c r="F15" t="str">
        <f>Executed!F15</f>
        <v>Yes</v>
      </c>
    </row>
    <row r="16" spans="1:9" ht="15.75" customHeight="1" x14ac:dyDescent="0.25">
      <c r="A16" t="s">
        <v>62</v>
      </c>
      <c r="B16" s="1">
        <v>45218</v>
      </c>
      <c r="C16">
        <v>14</v>
      </c>
      <c r="D16" s="1">
        <f t="shared" si="0"/>
        <v>45232</v>
      </c>
      <c r="E16" s="2">
        <f>Executed!E16</f>
        <v>0</v>
      </c>
      <c r="F16">
        <f>Executed!F16</f>
        <v>0</v>
      </c>
    </row>
    <row r="17" spans="1:7" ht="14.25" customHeight="1" x14ac:dyDescent="0.25">
      <c r="A17" t="s">
        <v>69</v>
      </c>
      <c r="B17" s="1">
        <v>45232</v>
      </c>
      <c r="C17">
        <v>3</v>
      </c>
      <c r="D17" s="1">
        <f t="shared" si="0"/>
        <v>45235</v>
      </c>
      <c r="E17" s="2">
        <f>Executed!E17</f>
        <v>1</v>
      </c>
      <c r="F17" t="str">
        <f>Executed!F17</f>
        <v>Yes</v>
      </c>
    </row>
    <row r="18" spans="1:7" x14ac:dyDescent="0.25">
      <c r="A18" t="s">
        <v>63</v>
      </c>
      <c r="B18" s="1">
        <v>45235</v>
      </c>
      <c r="C18">
        <v>7</v>
      </c>
      <c r="D18" s="1">
        <f t="shared" si="0"/>
        <v>45242</v>
      </c>
      <c r="E18" s="2">
        <f>Executed!E18</f>
        <v>1</v>
      </c>
      <c r="F18" t="str">
        <f>Executed!F18</f>
        <v>Yes</v>
      </c>
      <c r="G18" t="s">
        <v>64</v>
      </c>
    </row>
    <row r="19" spans="1:7" x14ac:dyDescent="0.25">
      <c r="A19" t="s">
        <v>66</v>
      </c>
      <c r="B19" s="1">
        <v>45242</v>
      </c>
      <c r="C19">
        <v>14</v>
      </c>
      <c r="D19" s="1">
        <f t="shared" si="0"/>
        <v>45256</v>
      </c>
      <c r="E19" s="2">
        <f>Executed!E19</f>
        <v>1</v>
      </c>
      <c r="F19" t="str">
        <f>Executed!F19</f>
        <v>Yes</v>
      </c>
      <c r="G19" t="s">
        <v>80</v>
      </c>
    </row>
    <row r="20" spans="1:7" x14ac:dyDescent="0.25">
      <c r="A20" t="s">
        <v>65</v>
      </c>
      <c r="B20" s="1">
        <v>45256</v>
      </c>
      <c r="C20">
        <v>3</v>
      </c>
      <c r="D20" s="1">
        <f t="shared" si="0"/>
        <v>45259</v>
      </c>
      <c r="E20" s="2">
        <f>Executed!E23</f>
        <v>0</v>
      </c>
      <c r="F20">
        <f>Executed!F23</f>
        <v>0</v>
      </c>
      <c r="G20" t="s">
        <v>60</v>
      </c>
    </row>
    <row r="21" spans="1:7" x14ac:dyDescent="0.25">
      <c r="A21" t="s">
        <v>67</v>
      </c>
      <c r="B21" s="1">
        <v>45259</v>
      </c>
      <c r="C21">
        <v>2</v>
      </c>
      <c r="D21" s="1">
        <f t="shared" si="0"/>
        <v>45261</v>
      </c>
      <c r="E21" s="2">
        <f>Executed!E24</f>
        <v>0</v>
      </c>
      <c r="F21">
        <f>Executed!F24</f>
        <v>0</v>
      </c>
    </row>
    <row r="22" spans="1:7" x14ac:dyDescent="0.25">
      <c r="A22" t="s">
        <v>68</v>
      </c>
      <c r="B22" s="1">
        <v>45261</v>
      </c>
      <c r="C22">
        <v>14</v>
      </c>
      <c r="D22" s="1">
        <f t="shared" si="0"/>
        <v>45275</v>
      </c>
      <c r="E22" s="2">
        <f>Executed!E25</f>
        <v>0</v>
      </c>
    </row>
    <row r="23" spans="1:7" x14ac:dyDescent="0.25">
      <c r="A23" t="s">
        <v>70</v>
      </c>
      <c r="B23" s="1">
        <v>45275</v>
      </c>
      <c r="C23">
        <v>3</v>
      </c>
      <c r="D23" s="1">
        <f t="shared" si="0"/>
        <v>45278</v>
      </c>
      <c r="E23" s="2">
        <f>Executed!E26</f>
        <v>0</v>
      </c>
    </row>
    <row r="24" spans="1:7" x14ac:dyDescent="0.25">
      <c r="A24" t="s">
        <v>71</v>
      </c>
      <c r="B24" s="5">
        <v>45280</v>
      </c>
      <c r="C24">
        <v>14</v>
      </c>
      <c r="D24" s="1">
        <f t="shared" si="0"/>
        <v>45294</v>
      </c>
      <c r="E24" s="2">
        <f>Executed!E27</f>
        <v>0</v>
      </c>
    </row>
    <row r="25" spans="1:7" x14ac:dyDescent="0.25">
      <c r="A25" t="s">
        <v>73</v>
      </c>
      <c r="B25" s="1">
        <v>45294</v>
      </c>
      <c r="C25">
        <v>5</v>
      </c>
      <c r="D25" s="1">
        <f t="shared" si="0"/>
        <v>45299</v>
      </c>
      <c r="E25" s="2">
        <f>Executed!E28</f>
        <v>0</v>
      </c>
    </row>
    <row r="26" spans="1:7" x14ac:dyDescent="0.25">
      <c r="A26" t="s">
        <v>72</v>
      </c>
      <c r="B26" s="1">
        <v>45299</v>
      </c>
      <c r="C26">
        <v>21</v>
      </c>
      <c r="D26" s="1">
        <f t="shared" si="0"/>
        <v>45320</v>
      </c>
      <c r="G26" t="s">
        <v>75</v>
      </c>
    </row>
    <row r="27" spans="1:7" x14ac:dyDescent="0.25">
      <c r="A27" t="s">
        <v>74</v>
      </c>
      <c r="B27" s="1">
        <v>45320</v>
      </c>
      <c r="C27">
        <v>14</v>
      </c>
      <c r="D27" s="1">
        <f t="shared" si="0"/>
        <v>45334</v>
      </c>
      <c r="G27" t="s">
        <v>79</v>
      </c>
    </row>
    <row r="28" spans="1:7" x14ac:dyDescent="0.25">
      <c r="A28" t="s">
        <v>76</v>
      </c>
      <c r="B28" s="1">
        <v>45327</v>
      </c>
      <c r="C28">
        <v>7</v>
      </c>
      <c r="D28" s="1">
        <f t="shared" si="0"/>
        <v>45334</v>
      </c>
      <c r="G28" t="s">
        <v>77</v>
      </c>
    </row>
    <row r="29" spans="1:7" x14ac:dyDescent="0.25">
      <c r="A29" t="s">
        <v>81</v>
      </c>
      <c r="B29" s="1">
        <v>45334</v>
      </c>
      <c r="C29">
        <v>7</v>
      </c>
      <c r="D29" s="1">
        <f t="shared" si="0"/>
        <v>45341</v>
      </c>
    </row>
    <row r="30" spans="1:7" x14ac:dyDescent="0.25">
      <c r="A30" t="s">
        <v>78</v>
      </c>
      <c r="B30" s="1">
        <v>45341</v>
      </c>
      <c r="C30">
        <v>3</v>
      </c>
      <c r="D30" s="1">
        <f t="shared" si="0"/>
        <v>45344</v>
      </c>
    </row>
    <row r="31" spans="1:7" x14ac:dyDescent="0.25">
      <c r="A31" t="s">
        <v>82</v>
      </c>
      <c r="B31" s="1">
        <v>45344</v>
      </c>
      <c r="C31">
        <v>10</v>
      </c>
      <c r="D31" s="1">
        <f t="shared" si="0"/>
        <v>45354</v>
      </c>
    </row>
    <row r="32" spans="1:7" x14ac:dyDescent="0.25">
      <c r="A32" t="s">
        <v>83</v>
      </c>
      <c r="B32" s="1">
        <v>45354</v>
      </c>
      <c r="C32">
        <v>7</v>
      </c>
      <c r="D32" s="1">
        <f t="shared" si="0"/>
        <v>45361</v>
      </c>
    </row>
    <row r="33" spans="1:4" x14ac:dyDescent="0.25">
      <c r="A33" t="s">
        <v>84</v>
      </c>
      <c r="B33" s="1">
        <v>45361</v>
      </c>
      <c r="C33">
        <v>5</v>
      </c>
      <c r="D33" s="1">
        <f t="shared" si="0"/>
        <v>45366</v>
      </c>
    </row>
    <row r="34" spans="1:4" x14ac:dyDescent="0.25">
      <c r="A34" t="s">
        <v>85</v>
      </c>
      <c r="B34" s="1">
        <v>45366</v>
      </c>
      <c r="C34">
        <v>21</v>
      </c>
      <c r="D34" s="1">
        <f t="shared" si="0"/>
        <v>45387</v>
      </c>
    </row>
    <row r="35" spans="1:4" x14ac:dyDescent="0.25">
      <c r="D35" s="1">
        <f t="shared" si="0"/>
        <v>0</v>
      </c>
    </row>
    <row r="36" spans="1:4" x14ac:dyDescent="0.25">
      <c r="D36" s="1">
        <f t="shared" si="0"/>
        <v>0</v>
      </c>
    </row>
    <row r="37" spans="1:4" x14ac:dyDescent="0.25">
      <c r="D37" s="1">
        <f t="shared" si="0"/>
        <v>0</v>
      </c>
    </row>
    <row r="38" spans="1:4" x14ac:dyDescent="0.25">
      <c r="D38" s="1">
        <f t="shared" si="0"/>
        <v>0</v>
      </c>
    </row>
    <row r="39" spans="1:4" x14ac:dyDescent="0.25">
      <c r="D39" s="1">
        <f t="shared" si="0"/>
        <v>0</v>
      </c>
    </row>
    <row r="40" spans="1:4" x14ac:dyDescent="0.25">
      <c r="D40" s="1">
        <f t="shared" si="0"/>
        <v>0</v>
      </c>
    </row>
    <row r="41" spans="1:4" x14ac:dyDescent="0.25">
      <c r="D41" s="1">
        <f t="shared" si="0"/>
        <v>0</v>
      </c>
    </row>
    <row r="42" spans="1:4" x14ac:dyDescent="0.25">
      <c r="D42" s="1">
        <f t="shared" si="0"/>
        <v>0</v>
      </c>
    </row>
    <row r="43" spans="1:4" x14ac:dyDescent="0.25">
      <c r="D43" s="1">
        <f t="shared" si="0"/>
        <v>0</v>
      </c>
    </row>
  </sheetData>
  <hyperlinks>
    <hyperlink ref="H6" r:id="rId1" display="https://github.com/RancidMilkGames/Godot-VLC" xr:uid="{19820047-CA1B-4AAE-8066-3EE12745BAC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2609-C238-4402-9A8B-B1D994A238B7}">
  <dimension ref="A1:I38"/>
  <sheetViews>
    <sheetView tabSelected="1" workbookViewId="0">
      <selection activeCell="E22" sqref="E22"/>
    </sheetView>
  </sheetViews>
  <sheetFormatPr defaultRowHeight="15" x14ac:dyDescent="0.25"/>
  <cols>
    <col min="1" max="1" width="69.7109375" bestFit="1" customWidth="1"/>
    <col min="2" max="2" width="10" bestFit="1" customWidth="1"/>
    <col min="3" max="3" width="23.5703125" bestFit="1" customWidth="1"/>
    <col min="4" max="4" width="1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6</v>
      </c>
      <c r="D3" t="s">
        <v>3</v>
      </c>
      <c r="E3" t="s">
        <v>10</v>
      </c>
      <c r="F3" t="s">
        <v>11</v>
      </c>
      <c r="G3" t="s">
        <v>7</v>
      </c>
    </row>
    <row r="4" spans="1:9" x14ac:dyDescent="0.25">
      <c r="A4" t="str">
        <f>Planned!A4</f>
        <v>Literature research</v>
      </c>
      <c r="B4" s="1">
        <f>Planned!B4</f>
        <v>45201</v>
      </c>
      <c r="C4">
        <v>14</v>
      </c>
      <c r="D4" s="1">
        <f>B4+C4</f>
        <v>45215</v>
      </c>
      <c r="E4" s="2">
        <v>1</v>
      </c>
      <c r="F4" t="s">
        <v>17</v>
      </c>
      <c r="G4" t="s">
        <v>90</v>
      </c>
    </row>
    <row r="5" spans="1:9" x14ac:dyDescent="0.25">
      <c r="A5" t="str">
        <f>Planned!A5</f>
        <v>Revise Project Brief v1</v>
      </c>
      <c r="B5" s="1">
        <f>Planned!B5</f>
        <v>45201</v>
      </c>
      <c r="C5">
        <v>6</v>
      </c>
      <c r="D5" s="1">
        <f t="shared" ref="D5:D38" si="0">B5+C5</f>
        <v>45207</v>
      </c>
      <c r="E5" s="2">
        <v>1</v>
      </c>
      <c r="F5" t="s">
        <v>17</v>
      </c>
    </row>
    <row r="6" spans="1:9" x14ac:dyDescent="0.25">
      <c r="A6" t="str">
        <f>Planned!A6</f>
        <v>Software prototype research p1 (SPR1)</v>
      </c>
      <c r="B6" s="1">
        <f>Planned!B6</f>
        <v>45201</v>
      </c>
      <c r="C6">
        <v>7</v>
      </c>
      <c r="D6" s="1">
        <f t="shared" si="0"/>
        <v>45208</v>
      </c>
      <c r="E6" s="2">
        <v>1</v>
      </c>
      <c r="F6" t="s">
        <v>17</v>
      </c>
      <c r="G6" t="s">
        <v>13</v>
      </c>
      <c r="H6" s="3" t="s">
        <v>14</v>
      </c>
      <c r="I6" s="3" t="s">
        <v>15</v>
      </c>
    </row>
    <row r="7" spans="1:9" x14ac:dyDescent="0.25">
      <c r="A7" t="str">
        <f>Planned!A7</f>
        <v>Software prototype development p1 (SPDEV1)</v>
      </c>
      <c r="B7" s="1">
        <f>Planned!B7</f>
        <v>45203</v>
      </c>
      <c r="C7">
        <v>5</v>
      </c>
      <c r="D7" s="1">
        <f t="shared" si="0"/>
        <v>45208</v>
      </c>
      <c r="E7" s="2">
        <v>1</v>
      </c>
      <c r="F7" t="s">
        <v>17</v>
      </c>
      <c r="G7" t="s">
        <v>44</v>
      </c>
    </row>
    <row r="8" spans="1:9" x14ac:dyDescent="0.25">
      <c r="A8" t="str">
        <f>Planned!A8</f>
        <v>Software prototype test p1 (SPT1)</v>
      </c>
      <c r="B8" s="1">
        <f>Planned!B8</f>
        <v>45205</v>
      </c>
      <c r="C8">
        <v>3</v>
      </c>
      <c r="D8" s="1">
        <f t="shared" si="0"/>
        <v>45208</v>
      </c>
      <c r="E8" s="2">
        <v>1</v>
      </c>
      <c r="F8" t="s">
        <v>17</v>
      </c>
      <c r="G8" t="s">
        <v>43</v>
      </c>
    </row>
    <row r="9" spans="1:9" x14ac:dyDescent="0.25">
      <c r="A9" t="str">
        <f>Planned!A9</f>
        <v>Hardware prototype research p1 (HPR1)</v>
      </c>
      <c r="B9" s="1">
        <f>Planned!B9</f>
        <v>45207</v>
      </c>
      <c r="C9">
        <v>4</v>
      </c>
      <c r="D9" s="1">
        <f t="shared" si="0"/>
        <v>45211</v>
      </c>
      <c r="E9" s="2">
        <v>1</v>
      </c>
      <c r="F9" t="s">
        <v>17</v>
      </c>
      <c r="G9" t="s">
        <v>86</v>
      </c>
    </row>
    <row r="10" spans="1:9" x14ac:dyDescent="0.25">
      <c r="A10" t="str">
        <f>Planned!A10</f>
        <v>Hardware prototype documentation p1 (HPDOC1)</v>
      </c>
      <c r="B10" s="1">
        <v>45210</v>
      </c>
      <c r="C10">
        <v>4</v>
      </c>
      <c r="D10" s="1">
        <f t="shared" si="0"/>
        <v>45214</v>
      </c>
      <c r="E10" s="2">
        <v>1</v>
      </c>
      <c r="F10" t="s">
        <v>17</v>
      </c>
      <c r="G10" t="s">
        <v>38</v>
      </c>
      <c r="H10" t="s">
        <v>89</v>
      </c>
    </row>
    <row r="11" spans="1:9" x14ac:dyDescent="0.25">
      <c r="A11" t="str">
        <f>Planned!A11</f>
        <v>Design document drafting p1 (DD1)</v>
      </c>
      <c r="B11" s="1">
        <v>45214</v>
      </c>
      <c r="C11">
        <v>1</v>
      </c>
      <c r="D11" s="1">
        <f t="shared" si="0"/>
        <v>45215</v>
      </c>
      <c r="E11" s="2">
        <v>1</v>
      </c>
      <c r="F11" t="s">
        <v>17</v>
      </c>
      <c r="G11" s="3" t="s">
        <v>88</v>
      </c>
    </row>
    <row r="12" spans="1:9" x14ac:dyDescent="0.25">
      <c r="A12" t="str">
        <f>Planned!A12</f>
        <v>Draft Project Report</v>
      </c>
      <c r="B12" s="1">
        <v>45215</v>
      </c>
      <c r="C12">
        <v>1</v>
      </c>
      <c r="D12" s="1">
        <f t="shared" si="0"/>
        <v>45216</v>
      </c>
      <c r="E12" s="2">
        <v>1</v>
      </c>
      <c r="F12" t="s">
        <v>17</v>
      </c>
    </row>
    <row r="13" spans="1:9" x14ac:dyDescent="0.25">
      <c r="A13" t="str">
        <f>Planned!A13</f>
        <v xml:space="preserve">Hardware procurement  </v>
      </c>
      <c r="B13" s="1">
        <f>Planned!B13</f>
        <v>45215</v>
      </c>
      <c r="C13">
        <v>7</v>
      </c>
      <c r="D13" s="1">
        <f t="shared" si="0"/>
        <v>45222</v>
      </c>
      <c r="E13" s="2">
        <v>1</v>
      </c>
      <c r="F13" t="s">
        <v>17</v>
      </c>
      <c r="G13" t="s">
        <v>92</v>
      </c>
    </row>
    <row r="14" spans="1:9" x14ac:dyDescent="0.25">
      <c r="A14" t="s">
        <v>91</v>
      </c>
      <c r="B14" s="1">
        <v>45217</v>
      </c>
      <c r="C14">
        <v>14</v>
      </c>
      <c r="D14" s="1">
        <f t="shared" si="0"/>
        <v>45231</v>
      </c>
      <c r="E14" s="2">
        <v>1</v>
      </c>
      <c r="F14" t="s">
        <v>17</v>
      </c>
      <c r="G14" t="s">
        <v>96</v>
      </c>
    </row>
    <row r="15" spans="1:9" x14ac:dyDescent="0.25">
      <c r="A15" t="str">
        <f>Planned!A14</f>
        <v>SPR2: Stereo and OpenXR implementation</v>
      </c>
      <c r="B15" s="1">
        <f>Planned!B14</f>
        <v>45216</v>
      </c>
      <c r="C15">
        <v>18</v>
      </c>
      <c r="D15" s="1">
        <f t="shared" si="0"/>
        <v>45234</v>
      </c>
      <c r="E15" s="2">
        <v>1</v>
      </c>
      <c r="F15" t="s">
        <v>17</v>
      </c>
      <c r="G15" t="s">
        <v>95</v>
      </c>
      <c r="H15" t="s">
        <v>97</v>
      </c>
    </row>
    <row r="16" spans="1:9" x14ac:dyDescent="0.25">
      <c r="A16" t="str">
        <f>Planned!A15</f>
        <v>Software prototype documentation (SPDOC1)</v>
      </c>
      <c r="B16" s="1">
        <f>Planned!B15</f>
        <v>45223</v>
      </c>
      <c r="D16" s="1">
        <f t="shared" si="0"/>
        <v>45223</v>
      </c>
    </row>
    <row r="17" spans="1:7" x14ac:dyDescent="0.25">
      <c r="A17" t="str">
        <f>Planned!A16</f>
        <v>SPDEV2: Stereo image and video</v>
      </c>
      <c r="B17" s="1">
        <f>Planned!B16</f>
        <v>45218</v>
      </c>
      <c r="C17">
        <v>16</v>
      </c>
      <c r="D17" s="1">
        <f t="shared" si="0"/>
        <v>45234</v>
      </c>
      <c r="E17" s="2">
        <v>1</v>
      </c>
      <c r="F17" t="s">
        <v>17</v>
      </c>
      <c r="G17" t="s">
        <v>97</v>
      </c>
    </row>
    <row r="18" spans="1:7" x14ac:dyDescent="0.25">
      <c r="A18" t="s">
        <v>99</v>
      </c>
      <c r="B18" s="1">
        <v>45232</v>
      </c>
      <c r="C18">
        <v>3</v>
      </c>
      <c r="D18" s="1">
        <f t="shared" si="0"/>
        <v>45235</v>
      </c>
      <c r="E18" s="2">
        <v>1</v>
      </c>
      <c r="F18" t="s">
        <v>17</v>
      </c>
      <c r="G18" t="s">
        <v>98</v>
      </c>
    </row>
    <row r="19" spans="1:7" x14ac:dyDescent="0.25">
      <c r="A19" t="str">
        <f>Planned!A18</f>
        <v>Embedded Hardware Programming study</v>
      </c>
      <c r="B19" s="1">
        <f>Planned!B18</f>
        <v>45235</v>
      </c>
      <c r="C19">
        <v>10</v>
      </c>
      <c r="D19" s="1">
        <f t="shared" si="0"/>
        <v>45245</v>
      </c>
      <c r="E19" s="2">
        <v>1</v>
      </c>
      <c r="F19" t="s">
        <v>17</v>
      </c>
      <c r="G19" t="s">
        <v>100</v>
      </c>
    </row>
    <row r="20" spans="1:7" x14ac:dyDescent="0.25">
      <c r="A20" t="s">
        <v>102</v>
      </c>
      <c r="B20" s="1">
        <v>45238</v>
      </c>
      <c r="C20">
        <v>8</v>
      </c>
      <c r="D20" s="1">
        <f t="shared" si="0"/>
        <v>45246</v>
      </c>
      <c r="E20" s="2">
        <v>0.3</v>
      </c>
      <c r="F20" t="s">
        <v>103</v>
      </c>
      <c r="G20" t="s">
        <v>101</v>
      </c>
    </row>
    <row r="21" spans="1:7" x14ac:dyDescent="0.25">
      <c r="A21" t="s">
        <v>104</v>
      </c>
      <c r="B21" s="1">
        <v>45246</v>
      </c>
      <c r="C21">
        <v>6</v>
      </c>
      <c r="D21" s="1">
        <f t="shared" si="0"/>
        <v>45252</v>
      </c>
      <c r="E21" s="2">
        <v>1</v>
      </c>
      <c r="F21" t="s">
        <v>17</v>
      </c>
    </row>
    <row r="22" spans="1:7" x14ac:dyDescent="0.25">
      <c r="A22" t="s">
        <v>105</v>
      </c>
      <c r="B22" s="1">
        <v>45254</v>
      </c>
      <c r="C22">
        <v>3</v>
      </c>
      <c r="D22" s="1">
        <f t="shared" si="0"/>
        <v>45257</v>
      </c>
      <c r="E22" s="2">
        <v>0.2</v>
      </c>
    </row>
    <row r="23" spans="1:7" x14ac:dyDescent="0.25">
      <c r="A23" t="str">
        <f>Planned!A19</f>
        <v>Hardware prototype development (HPDEV1): Basic Mono Functions</v>
      </c>
      <c r="B23" s="1">
        <f>Planned!B19</f>
        <v>45242</v>
      </c>
      <c r="C23">
        <v>0</v>
      </c>
      <c r="D23" s="1">
        <f t="shared" si="0"/>
        <v>45242</v>
      </c>
    </row>
    <row r="24" spans="1:7" x14ac:dyDescent="0.25">
      <c r="A24" t="str">
        <f>Planned!A20</f>
        <v>Hardware prototype testing (HPT1): Mono Testing</v>
      </c>
      <c r="B24" s="1">
        <f>Planned!B20</f>
        <v>45256</v>
      </c>
      <c r="D24" s="1">
        <f t="shared" si="0"/>
        <v>45256</v>
      </c>
    </row>
    <row r="25" spans="1:7" x14ac:dyDescent="0.25">
      <c r="A25" t="str">
        <f>Planned!A21</f>
        <v>HPDOC2: Reflections and problems faced</v>
      </c>
      <c r="B25" s="1">
        <f>Planned!B21</f>
        <v>45259</v>
      </c>
      <c r="D25" s="1">
        <f t="shared" si="0"/>
        <v>45259</v>
      </c>
    </row>
    <row r="26" spans="1:7" x14ac:dyDescent="0.25">
      <c r="A26" t="str">
        <f>Planned!A22</f>
        <v>SPDEV3: Image timelapse browsing (mono) and video playback (UI)</v>
      </c>
      <c r="B26" s="1">
        <f>Planned!B22</f>
        <v>45261</v>
      </c>
      <c r="D26" s="1">
        <f t="shared" si="0"/>
        <v>45261</v>
      </c>
    </row>
    <row r="27" spans="1:7" x14ac:dyDescent="0.25">
      <c r="A27" t="str">
        <f>Planned!A23</f>
        <v>SPT3: Pico Camera images and video test (resolution changes)</v>
      </c>
      <c r="B27" s="1">
        <f>Planned!B23</f>
        <v>45275</v>
      </c>
      <c r="D27" s="1">
        <f t="shared" si="0"/>
        <v>45275</v>
      </c>
    </row>
    <row r="28" spans="1:7" x14ac:dyDescent="0.25">
      <c r="A28" t="str">
        <f>Planned!A24</f>
        <v>HPR2: 3D Modelling Software Study and training</v>
      </c>
      <c r="B28" s="1">
        <f>Planned!B24</f>
        <v>45280</v>
      </c>
      <c r="D28" s="1">
        <f t="shared" si="0"/>
        <v>45280</v>
      </c>
    </row>
    <row r="29" spans="1:7" x14ac:dyDescent="0.25">
      <c r="A29" t="str">
        <f>Planned!A25</f>
        <v>HPDEV2: 3D model design v1</v>
      </c>
      <c r="B29" s="1">
        <f>Planned!B25</f>
        <v>45294</v>
      </c>
      <c r="D29" s="1">
        <f t="shared" si="0"/>
        <v>45294</v>
      </c>
    </row>
    <row r="30" spans="1:7" x14ac:dyDescent="0.25">
      <c r="A30" t="str">
        <f>Planned!A26</f>
        <v>EXAM WEEKS</v>
      </c>
      <c r="B30" s="1">
        <f>Planned!B26</f>
        <v>45299</v>
      </c>
      <c r="D30" s="1">
        <f t="shared" si="0"/>
        <v>45299</v>
      </c>
    </row>
    <row r="31" spans="1:7" x14ac:dyDescent="0.25">
      <c r="A31" t="str">
        <f>Planned!A27</f>
        <v>HPDEV3: Stereo camera functionality</v>
      </c>
      <c r="B31" s="1">
        <f>Planned!B27</f>
        <v>45320</v>
      </c>
      <c r="D31" s="1">
        <f t="shared" si="0"/>
        <v>45320</v>
      </c>
    </row>
    <row r="32" spans="1:7" x14ac:dyDescent="0.25">
      <c r="A32" t="str">
        <f>Planned!A28</f>
        <v>HPT3: Functional hardware test to get footage</v>
      </c>
      <c r="B32" s="1">
        <f>Planned!B28</f>
        <v>45327</v>
      </c>
      <c r="D32" s="1">
        <f t="shared" si="0"/>
        <v>45327</v>
      </c>
    </row>
    <row r="33" spans="1:4" x14ac:dyDescent="0.25">
      <c r="A33" t="str">
        <f>Planned!A29</f>
        <v>SPDEV3: Stereo audio sync and optimisation</v>
      </c>
      <c r="B33" s="1">
        <f>Planned!B29</f>
        <v>45334</v>
      </c>
      <c r="D33" s="1">
        <f t="shared" si="0"/>
        <v>45334</v>
      </c>
    </row>
    <row r="34" spans="1:4" x14ac:dyDescent="0.25">
      <c r="A34" t="str">
        <f>Planned!A30</f>
        <v>SPT3: Testing on friends for feedback</v>
      </c>
      <c r="B34" s="1">
        <f>Planned!B30</f>
        <v>45341</v>
      </c>
      <c r="D34" s="1">
        <f t="shared" si="0"/>
        <v>45341</v>
      </c>
    </row>
    <row r="35" spans="1:4" x14ac:dyDescent="0.25">
      <c r="A35" t="str">
        <f>Planned!A31</f>
        <v>HPDEV4: Add onboard battery (and charging circuit)</v>
      </c>
      <c r="B35" s="1">
        <f>Planned!B31</f>
        <v>45344</v>
      </c>
      <c r="D35" s="1">
        <f t="shared" si="0"/>
        <v>45344</v>
      </c>
    </row>
    <row r="36" spans="1:4" x14ac:dyDescent="0.25">
      <c r="A36" t="str">
        <f>Planned!A32</f>
        <v xml:space="preserve">HPT4: Test onboard battery life and powermode </v>
      </c>
      <c r="B36" s="1">
        <f>Planned!B32</f>
        <v>45354</v>
      </c>
      <c r="D36" s="1">
        <f t="shared" si="0"/>
        <v>45354</v>
      </c>
    </row>
    <row r="37" spans="1:4" x14ac:dyDescent="0.25">
      <c r="A37" t="str">
        <f>Planned!A33</f>
        <v>Optimisation and organisation</v>
      </c>
      <c r="B37" s="1">
        <f>Planned!B33</f>
        <v>45361</v>
      </c>
      <c r="D37" s="1">
        <f t="shared" si="0"/>
        <v>45361</v>
      </c>
    </row>
    <row r="38" spans="1:4" x14ac:dyDescent="0.25">
      <c r="A38" t="str">
        <f>Planned!A34</f>
        <v>Final report write up</v>
      </c>
      <c r="B38" s="1">
        <f>Planned!B34</f>
        <v>45366</v>
      </c>
      <c r="D38" s="1">
        <f t="shared" si="0"/>
        <v>45366</v>
      </c>
    </row>
  </sheetData>
  <hyperlinks>
    <hyperlink ref="I6" r:id="rId1" display="https://www.reddit.com/r/godot/comments/16zmd7s/do_godot_4_have_inbuilt_vr_video_sbs3d_player/" xr:uid="{843A9FD5-96FD-4C17-B96F-9417B6058DFD}"/>
    <hyperlink ref="H6" r:id="rId2" xr:uid="{BF56C42D-36A8-4251-B5EB-67FB4C43AD5B}"/>
    <hyperlink ref="G11" r:id="rId3" display="https://www.reddit.com/r/raspberrypipico/comments/pkcckg/whats_the_correct_way_to_power_one_pi_pico_using/" xr:uid="{2D460838-79B2-44ED-AE52-FCF3725BFA3F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2B44-AF31-4750-897C-7301F24D334D}">
  <dimension ref="A1:I11"/>
  <sheetViews>
    <sheetView zoomScaleNormal="100" workbookViewId="0">
      <selection activeCell="B11" sqref="B11"/>
    </sheetView>
  </sheetViews>
  <sheetFormatPr defaultRowHeight="15" x14ac:dyDescent="0.25"/>
  <cols>
    <col min="1" max="1" width="33.5703125" bestFit="1" customWidth="1"/>
    <col min="3" max="3" width="23.5703125" bestFit="1" customWidth="1"/>
    <col min="4" max="4" width="23.5703125" customWidth="1"/>
    <col min="5" max="5" width="10.5703125" style="4" customWidth="1"/>
  </cols>
  <sheetData>
    <row r="1" spans="1:9" x14ac:dyDescent="0.25">
      <c r="A1" t="s">
        <v>0</v>
      </c>
      <c r="B1" t="s">
        <v>39</v>
      </c>
      <c r="C1" t="s">
        <v>40</v>
      </c>
      <c r="D1" t="s">
        <v>41</v>
      </c>
      <c r="E1"/>
      <c r="F1" t="s">
        <v>42</v>
      </c>
      <c r="I1" t="s">
        <v>45</v>
      </c>
    </row>
    <row r="3" spans="1:9" x14ac:dyDescent="0.25">
      <c r="A3" t="s">
        <v>1</v>
      </c>
      <c r="B3" t="s">
        <v>2</v>
      </c>
      <c r="C3" t="s">
        <v>5</v>
      </c>
      <c r="D3" t="s">
        <v>21</v>
      </c>
      <c r="E3" s="4" t="s">
        <v>20</v>
      </c>
    </row>
    <row r="4" spans="1:9" x14ac:dyDescent="0.25">
      <c r="A4" t="str">
        <f>Executed!A4</f>
        <v>Literature research</v>
      </c>
      <c r="B4" s="1">
        <f>Executed!B4</f>
        <v>45201</v>
      </c>
      <c r="C4">
        <f>Planned!C4</f>
        <v>10</v>
      </c>
      <c r="D4">
        <f>Executed!C4</f>
        <v>14</v>
      </c>
      <c r="E4" s="4">
        <f>IF(D4-C4&lt;0, 0, D4-C4)</f>
        <v>4</v>
      </c>
    </row>
    <row r="5" spans="1:9" x14ac:dyDescent="0.25">
      <c r="A5" t="str">
        <f>Executed!A5</f>
        <v>Revise Project Brief v1</v>
      </c>
      <c r="B5" s="1">
        <f>Executed!B5</f>
        <v>45201</v>
      </c>
      <c r="C5">
        <f>Planned!C5</f>
        <v>3</v>
      </c>
      <c r="D5">
        <f>Executed!C5</f>
        <v>6</v>
      </c>
      <c r="E5" s="4">
        <f t="shared" ref="E5:E11" si="0">IF(D5-C5&lt;0, 0, D5-C5)</f>
        <v>3</v>
      </c>
    </row>
    <row r="6" spans="1:9" x14ac:dyDescent="0.25">
      <c r="A6" t="str">
        <f>Executed!A6</f>
        <v>Software prototype research p1 (SPR1)</v>
      </c>
      <c r="B6" s="1">
        <f>Executed!B6</f>
        <v>45201</v>
      </c>
      <c r="C6">
        <f>Planned!C6</f>
        <v>2</v>
      </c>
      <c r="D6">
        <f>Executed!C6</f>
        <v>7</v>
      </c>
      <c r="E6" s="4">
        <f t="shared" si="0"/>
        <v>5</v>
      </c>
    </row>
    <row r="7" spans="1:9" x14ac:dyDescent="0.25">
      <c r="A7" t="str">
        <f>Executed!A7</f>
        <v>Software prototype development p1 (SPDEV1)</v>
      </c>
      <c r="B7" s="1">
        <f>Executed!B7</f>
        <v>45203</v>
      </c>
      <c r="C7">
        <f>Planned!C7</f>
        <v>3</v>
      </c>
      <c r="D7">
        <f>Executed!C7</f>
        <v>5</v>
      </c>
      <c r="E7" s="4">
        <f t="shared" si="0"/>
        <v>2</v>
      </c>
    </row>
    <row r="8" spans="1:9" x14ac:dyDescent="0.25">
      <c r="A8" t="str">
        <f>Executed!A8</f>
        <v>Software prototype test p1 (SPT1)</v>
      </c>
      <c r="B8" s="1">
        <f>Executed!B8</f>
        <v>45205</v>
      </c>
      <c r="C8">
        <f>Planned!C8</f>
        <v>2</v>
      </c>
      <c r="D8">
        <f>Executed!C8</f>
        <v>3</v>
      </c>
      <c r="E8" s="4">
        <f t="shared" si="0"/>
        <v>1</v>
      </c>
    </row>
    <row r="9" spans="1:9" x14ac:dyDescent="0.25">
      <c r="A9" t="str">
        <f>Executed!A9</f>
        <v>Hardware prototype research p1 (HPR1)</v>
      </c>
      <c r="B9" s="1">
        <f>Executed!B9</f>
        <v>45207</v>
      </c>
      <c r="C9">
        <f>Planned!C9</f>
        <v>2</v>
      </c>
      <c r="D9">
        <f>Executed!C9</f>
        <v>4</v>
      </c>
      <c r="E9" s="4">
        <f t="shared" si="0"/>
        <v>2</v>
      </c>
    </row>
    <row r="10" spans="1:9" x14ac:dyDescent="0.25">
      <c r="A10" t="str">
        <f>Executed!A10</f>
        <v>Hardware prototype documentation p1 (HPDOC1)</v>
      </c>
      <c r="B10" s="1">
        <f>Executed!B10</f>
        <v>45210</v>
      </c>
      <c r="C10">
        <f>Planned!C10</f>
        <v>2</v>
      </c>
      <c r="D10">
        <f>Executed!C10</f>
        <v>4</v>
      </c>
      <c r="E10" s="4">
        <f t="shared" si="0"/>
        <v>2</v>
      </c>
    </row>
    <row r="11" spans="1:9" x14ac:dyDescent="0.25">
      <c r="A11" t="str">
        <f>Executed!A11</f>
        <v>Design document drafting p1 (DD1)</v>
      </c>
      <c r="B11" s="1">
        <f>Executed!B11</f>
        <v>45214</v>
      </c>
      <c r="C11">
        <f>Planned!C11</f>
        <v>3</v>
      </c>
      <c r="D11">
        <f>Executed!C11</f>
        <v>1</v>
      </c>
      <c r="E11" s="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Important dates</vt:lpstr>
      <vt:lpstr>Planned</vt:lpstr>
      <vt:lpstr>Executed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Hazimi</dc:creator>
  <cp:lastModifiedBy>Muhammad</cp:lastModifiedBy>
  <dcterms:created xsi:type="dcterms:W3CDTF">2015-06-05T18:17:20Z</dcterms:created>
  <dcterms:modified xsi:type="dcterms:W3CDTF">2023-11-24T18:11:13Z</dcterms:modified>
</cp:coreProperties>
</file>