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filterPrivacy="1" defaultThemeVersion="124226"/>
  <xr:revisionPtr revIDLastSave="0" documentId="13_ncr:1_{BA64E7A6-8CA3-4BA2-9FAB-728ED0D7F6C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5th" sheetId="6" r:id="rId1"/>
    <sheet name="Sheet2" sheetId="5" r:id="rId2"/>
  </sheets>
  <calcPr calcId="191029"/>
</workbook>
</file>

<file path=xl/calcChain.xml><?xml version="1.0" encoding="utf-8"?>
<calcChain xmlns="http://schemas.openxmlformats.org/spreadsheetml/2006/main">
  <c r="L4" i="6" l="1"/>
  <c r="N4" i="6" s="1"/>
  <c r="L5" i="6"/>
  <c r="N5" i="6" s="1"/>
  <c r="L6" i="6"/>
  <c r="N6" i="6" s="1"/>
  <c r="L7" i="6"/>
  <c r="N7" i="6" s="1"/>
  <c r="L8" i="6"/>
  <c r="N8" i="6" s="1"/>
  <c r="L9" i="6"/>
  <c r="N9" i="6" s="1"/>
  <c r="L3" i="6"/>
  <c r="N3" i="6" s="1"/>
  <c r="O5" i="6" l="1"/>
  <c r="Q5" i="6" s="1"/>
  <c r="R5" i="6"/>
  <c r="S5" i="6" s="1"/>
  <c r="O7" i="6"/>
  <c r="Q7" i="6" s="1"/>
  <c r="R7" i="6"/>
  <c r="S7" i="6" s="1"/>
  <c r="O3" i="6"/>
  <c r="Q3" i="6" s="1"/>
  <c r="R3" i="6"/>
  <c r="S3" i="6" s="1"/>
  <c r="R8" i="6"/>
  <c r="S8" i="6" s="1"/>
  <c r="O8" i="6"/>
  <c r="Q8" i="6" s="1"/>
  <c r="R4" i="6"/>
  <c r="S4" i="6" s="1"/>
  <c r="O4" i="6"/>
  <c r="Q4" i="6" s="1"/>
  <c r="O9" i="6"/>
  <c r="Q9" i="6" s="1"/>
  <c r="R9" i="6"/>
  <c r="S9" i="6" s="1"/>
  <c r="O6" i="6"/>
  <c r="Q6" i="6" s="1"/>
  <c r="R6" i="6"/>
  <c r="S6" i="6" s="1"/>
</calcChain>
</file>

<file path=xl/sharedStrings.xml><?xml version="1.0" encoding="utf-8"?>
<sst xmlns="http://schemas.openxmlformats.org/spreadsheetml/2006/main" count="59" uniqueCount="54">
  <si>
    <t>O.M</t>
  </si>
  <si>
    <t>T.M</t>
  </si>
  <si>
    <t>Status</t>
  </si>
  <si>
    <t>Per%</t>
  </si>
  <si>
    <t>Is</t>
  </si>
  <si>
    <t>Eng</t>
  </si>
  <si>
    <t>Position</t>
  </si>
  <si>
    <t>Math</t>
  </si>
  <si>
    <t>R.No</t>
  </si>
  <si>
    <t>Muhammad Jasim</t>
  </si>
  <si>
    <t>Remarks</t>
  </si>
  <si>
    <t>Grade</t>
  </si>
  <si>
    <t>A+</t>
  </si>
  <si>
    <t>A</t>
  </si>
  <si>
    <t>B</t>
  </si>
  <si>
    <t>C</t>
  </si>
  <si>
    <t>F</t>
  </si>
  <si>
    <t>D</t>
  </si>
  <si>
    <t>&gt;70%</t>
  </si>
  <si>
    <t>&lt;30%</t>
  </si>
  <si>
    <t>&gt;85%</t>
  </si>
  <si>
    <t>&gt;55%</t>
  </si>
  <si>
    <t>&gt;40%</t>
  </si>
  <si>
    <t>&lt;40%</t>
  </si>
  <si>
    <t>Comment</t>
  </si>
  <si>
    <t>Father Name</t>
  </si>
  <si>
    <t>Adm#</t>
  </si>
  <si>
    <t>U</t>
  </si>
  <si>
    <t>GS</t>
  </si>
  <si>
    <t>PS</t>
  </si>
  <si>
    <t>Naiz Bahadar</t>
  </si>
  <si>
    <t>Muhammad Wahab</t>
  </si>
  <si>
    <t>Radi Gul</t>
  </si>
  <si>
    <t>Hamid Ullah</t>
  </si>
  <si>
    <t>Sahib Jan</t>
  </si>
  <si>
    <t>Musawer Khan</t>
  </si>
  <si>
    <t>Amir Askar</t>
  </si>
  <si>
    <t>Muhib Ullah</t>
  </si>
  <si>
    <t>Abdul Saif</t>
  </si>
  <si>
    <t>Muhammad Fayaz</t>
  </si>
  <si>
    <t>Haji Rahman</t>
  </si>
  <si>
    <t>Muhammad Asif</t>
  </si>
  <si>
    <t>Afzal Khan</t>
  </si>
  <si>
    <t>39th</t>
  </si>
  <si>
    <t>15th</t>
  </si>
  <si>
    <t>30th</t>
  </si>
  <si>
    <t>32nd</t>
  </si>
  <si>
    <t>14th</t>
  </si>
  <si>
    <t>9th</t>
  </si>
  <si>
    <t>17th</t>
  </si>
  <si>
    <t>School Name</t>
  </si>
  <si>
    <t>GPS Chani Banda Hangu</t>
  </si>
  <si>
    <t>GPS No.1 Dorari Banda Hangu</t>
  </si>
  <si>
    <t>Student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</si>
</sst>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textRotation="45"/>
    </xf>
    <xf numFmtId="0" fontId="2" fillId="0" borderId="3" xfId="0" applyFont="1" applyBorder="1" applyAlignment="1">
      <alignment horizontal="center" vertical="center" textRotation="45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E163B-68D4-4C8B-A76E-7DCB4886F1E1}">
  <dimension ref="A1:S10"/>
  <sheetViews>
    <sheetView tabSelected="1" topLeftCell="A3" zoomScaleNormal="100" workbookViewId="0">
      <selection activeCell="J8" sqref="J8"/>
    </sheetView>
  </sheetViews>
  <sheetFormatPr defaultRowHeight="14.5" x14ac:dyDescent="0.35"/>
  <cols>
    <col min="1" max="1" width="4.453125" customWidth="1"/>
    <col min="2" max="2" width="6.1796875" bestFit="1" customWidth="1"/>
    <col min="3" max="3" width="20.54296875" bestFit="1" customWidth="1"/>
    <col min="4" max="4" width="20.54296875" customWidth="1"/>
    <col min="5" max="5" width="26" bestFit="1" customWidth="1"/>
    <col min="6" max="6" width="3.81640625" customWidth="1"/>
    <col min="7" max="7" width="4.81640625" customWidth="1"/>
    <col min="8" max="8" width="5.26953125" customWidth="1"/>
    <col min="9" max="10" width="5" customWidth="1"/>
    <col min="11" max="11" width="5.7265625" bestFit="1" customWidth="1"/>
    <col min="12" max="13" width="5" customWidth="1"/>
    <col min="14" max="14" width="7.1796875" bestFit="1" customWidth="1"/>
    <col min="15" max="15" width="7" customWidth="1"/>
    <col min="16" max="16" width="10.81640625" customWidth="1"/>
    <col min="17" max="17" width="65.453125" bestFit="1" customWidth="1"/>
    <col min="19" max="19" width="11.81640625" bestFit="1" customWidth="1"/>
  </cols>
  <sheetData>
    <row r="1" spans="1:19" ht="30" customHeight="1" x14ac:dyDescent="0.35">
      <c r="A1" s="9" t="s">
        <v>8</v>
      </c>
      <c r="B1" s="9" t="s">
        <v>26</v>
      </c>
      <c r="C1" s="13" t="s">
        <v>53</v>
      </c>
      <c r="D1" s="14" t="s">
        <v>25</v>
      </c>
      <c r="E1" s="14" t="s">
        <v>50</v>
      </c>
      <c r="F1" s="11" t="s">
        <v>27</v>
      </c>
      <c r="G1" s="11" t="s">
        <v>28</v>
      </c>
      <c r="H1" s="11" t="s">
        <v>29</v>
      </c>
      <c r="I1" s="11" t="s">
        <v>4</v>
      </c>
      <c r="J1" s="11" t="s">
        <v>5</v>
      </c>
      <c r="K1" s="11" t="s">
        <v>7</v>
      </c>
      <c r="L1" s="16" t="s">
        <v>0</v>
      </c>
      <c r="M1" s="16" t="s">
        <v>1</v>
      </c>
      <c r="N1" s="11" t="s">
        <v>3</v>
      </c>
      <c r="O1" s="11" t="s">
        <v>2</v>
      </c>
      <c r="P1" s="11" t="s">
        <v>6</v>
      </c>
      <c r="Q1" s="11" t="s">
        <v>10</v>
      </c>
      <c r="R1" s="11" t="s">
        <v>11</v>
      </c>
      <c r="S1" s="11" t="s">
        <v>24</v>
      </c>
    </row>
    <row r="2" spans="1:19" ht="15.75" customHeight="1" x14ac:dyDescent="0.35">
      <c r="A2" s="10"/>
      <c r="B2" s="10"/>
      <c r="C2" s="13"/>
      <c r="D2" s="15"/>
      <c r="E2" s="15"/>
      <c r="F2" s="12"/>
      <c r="G2" s="12"/>
      <c r="H2" s="12"/>
      <c r="I2" s="12"/>
      <c r="J2" s="12"/>
      <c r="K2" s="12"/>
      <c r="L2" s="16"/>
      <c r="M2" s="16"/>
      <c r="N2" s="12"/>
      <c r="O2" s="12"/>
      <c r="P2" s="12"/>
      <c r="Q2" s="12"/>
      <c r="R2" s="12"/>
      <c r="S2" s="12"/>
    </row>
    <row r="3" spans="1:19" x14ac:dyDescent="0.35">
      <c r="A3" s="8">
        <v>101</v>
      </c>
      <c r="B3" s="1">
        <v>499</v>
      </c>
      <c r="C3" s="2" t="s">
        <v>9</v>
      </c>
      <c r="D3" s="2" t="s">
        <v>30</v>
      </c>
      <c r="E3" s="2" t="s">
        <v>51</v>
      </c>
      <c r="F3" s="1">
        <v>2</v>
      </c>
      <c r="G3" s="1">
        <v>12</v>
      </c>
      <c r="H3" s="1">
        <v>33</v>
      </c>
      <c r="I3" s="1">
        <v>15</v>
      </c>
      <c r="J3" s="1">
        <v>6</v>
      </c>
      <c r="K3" s="1">
        <v>15</v>
      </c>
      <c r="L3" s="3">
        <f>SUM(F3:K3)</f>
        <v>83</v>
      </c>
      <c r="M3" s="3">
        <v>600</v>
      </c>
      <c r="N3" s="4">
        <f t="shared" ref="N3:N9" si="0">L3/M3</f>
        <v>0.13833333333333334</v>
      </c>
      <c r="O3" s="1" t="str">
        <f>IF(N3&lt;25%,"Fail","Pass")</f>
        <v>Fail</v>
      </c>
      <c r="P3" s="1" t="s">
        <v>43</v>
      </c>
      <c r="Q3" s="2" t="str">
        <f>IF(O3="Pass","Congratulations!
  You have been promoted to Class 6th","Unfortunately!
  You have not met the required standards to pass the exam.")</f>
        <v>Unfortunately!
  You have not met the required standards to pass the exam.</v>
      </c>
      <c r="R3" s="1" t="str">
        <f>IF(N3&gt;=85%,"A+",IF(N3&gt;=70%,"A",IF(N3&gt;=55%,"B",IF(N3&gt;=40%,"C",IF(N3&gt;=25%,"D",IF(N3&lt;25%,"F"))))))</f>
        <v>F</v>
      </c>
      <c r="S3" s="2" t="str">
        <f>IF(R3="A+","Excellent",IF(R3="A","Outstanding",IF(R3="B","Very Good",IF(R3="C","Good",IF(R3="D","Satisfactory",IF(R3="F","Fail"))))))</f>
        <v>Fail</v>
      </c>
    </row>
    <row r="4" spans="1:19" x14ac:dyDescent="0.35">
      <c r="A4" s="8">
        <v>102</v>
      </c>
      <c r="B4" s="1">
        <v>505</v>
      </c>
      <c r="C4" s="2" t="s">
        <v>31</v>
      </c>
      <c r="D4" s="2" t="s">
        <v>32</v>
      </c>
      <c r="E4" s="2" t="s">
        <v>51</v>
      </c>
      <c r="F4" s="1">
        <v>45</v>
      </c>
      <c r="G4" s="1">
        <v>32</v>
      </c>
      <c r="H4" s="1">
        <v>48</v>
      </c>
      <c r="I4" s="1">
        <v>25</v>
      </c>
      <c r="J4" s="1">
        <v>44</v>
      </c>
      <c r="K4" s="1">
        <v>71</v>
      </c>
      <c r="L4" s="3">
        <f t="shared" ref="L4:L9" si="1">SUM(F4:K4)</f>
        <v>265</v>
      </c>
      <c r="M4" s="3">
        <v>600</v>
      </c>
      <c r="N4" s="4">
        <f t="shared" si="0"/>
        <v>0.44166666666666665</v>
      </c>
      <c r="O4" s="1" t="str">
        <f t="shared" ref="O4:O9" si="2">IF(N4&lt;25%,"Fail","Pass")</f>
        <v>Pass</v>
      </c>
      <c r="P4" s="1" t="s">
        <v>44</v>
      </c>
      <c r="Q4" s="2" t="str">
        <f t="shared" ref="Q4:Q9" si="3">IF(O4="Pass","Congratulations!
  You have been promoted to Class 6th","Unfortunately!
  You have not met the required standards to pass the exam.")</f>
        <v>Congratulations!
  You have been promoted to Class 6th</v>
      </c>
      <c r="R4" s="1" t="str">
        <f t="shared" ref="R4:R9" si="4">IF(N4&gt;=85%,"A+",IF(N4&gt;=70%,"A",IF(N4&gt;=55%,"B",IF(N4&gt;=40%,"C",IF(N4&gt;=25%,"D",IF(N4&lt;25%,"F"))))))</f>
        <v>C</v>
      </c>
      <c r="S4" s="2" t="str">
        <f t="shared" ref="S4:S9" si="5">IF(R4="A+","Excellent",IF(R4="A","Outstanding",IF(R4="B","Very Good",IF(R4="C","Good",IF(R4="D","Satisfactory",IF(R4="F","Fail"))))))</f>
        <v>Good</v>
      </c>
    </row>
    <row r="5" spans="1:19" x14ac:dyDescent="0.35">
      <c r="A5" s="8">
        <v>103</v>
      </c>
      <c r="B5" s="1">
        <v>512</v>
      </c>
      <c r="C5" s="2" t="s">
        <v>33</v>
      </c>
      <c r="D5" s="2" t="s">
        <v>34</v>
      </c>
      <c r="E5" s="2" t="s">
        <v>51</v>
      </c>
      <c r="F5" s="1">
        <v>29</v>
      </c>
      <c r="G5" s="1">
        <v>22</v>
      </c>
      <c r="H5" s="1">
        <v>36</v>
      </c>
      <c r="I5" s="1">
        <v>20</v>
      </c>
      <c r="J5" s="1">
        <v>14</v>
      </c>
      <c r="K5" s="1">
        <v>36</v>
      </c>
      <c r="L5" s="3">
        <f t="shared" si="1"/>
        <v>157</v>
      </c>
      <c r="M5" s="3">
        <v>600</v>
      </c>
      <c r="N5" s="4">
        <f t="shared" si="0"/>
        <v>0.26166666666666666</v>
      </c>
      <c r="O5" s="1" t="str">
        <f t="shared" si="2"/>
        <v>Pass</v>
      </c>
      <c r="P5" s="1" t="s">
        <v>45</v>
      </c>
      <c r="Q5" s="2" t="str">
        <f t="shared" si="3"/>
        <v>Congratulations!
  You have been promoted to Class 6th</v>
      </c>
      <c r="R5" s="1" t="str">
        <f t="shared" si="4"/>
        <v>D</v>
      </c>
      <c r="S5" s="2" t="str">
        <f t="shared" si="5"/>
        <v>Satisfactory</v>
      </c>
    </row>
    <row r="6" spans="1:19" ht="15" customHeight="1" x14ac:dyDescent="0.35">
      <c r="A6" s="8">
        <v>104</v>
      </c>
      <c r="B6" s="1">
        <v>513</v>
      </c>
      <c r="C6" s="2" t="s">
        <v>35</v>
      </c>
      <c r="D6" s="2" t="s">
        <v>36</v>
      </c>
      <c r="E6" s="2" t="s">
        <v>51</v>
      </c>
      <c r="F6" s="1">
        <v>29</v>
      </c>
      <c r="G6" s="1">
        <v>16</v>
      </c>
      <c r="H6" s="1">
        <v>56</v>
      </c>
      <c r="I6" s="1">
        <v>20</v>
      </c>
      <c r="J6" s="1">
        <v>20</v>
      </c>
      <c r="K6" s="1">
        <v>9</v>
      </c>
      <c r="L6" s="3">
        <f t="shared" si="1"/>
        <v>150</v>
      </c>
      <c r="M6" s="3">
        <v>600</v>
      </c>
      <c r="N6" s="4">
        <f t="shared" si="0"/>
        <v>0.25</v>
      </c>
      <c r="O6" s="1" t="str">
        <f t="shared" si="2"/>
        <v>Pass</v>
      </c>
      <c r="P6" s="1" t="s">
        <v>46</v>
      </c>
      <c r="Q6" s="2" t="str">
        <f t="shared" si="3"/>
        <v>Congratulations!
  You have been promoted to Class 6th</v>
      </c>
      <c r="R6" s="1" t="str">
        <f t="shared" si="4"/>
        <v>D</v>
      </c>
      <c r="S6" s="2" t="str">
        <f t="shared" si="5"/>
        <v>Satisfactory</v>
      </c>
    </row>
    <row r="7" spans="1:19" x14ac:dyDescent="0.35">
      <c r="A7" s="8">
        <v>105</v>
      </c>
      <c r="B7" s="1">
        <v>516</v>
      </c>
      <c r="C7" s="2" t="s">
        <v>37</v>
      </c>
      <c r="D7" s="2" t="s">
        <v>38</v>
      </c>
      <c r="E7" s="2" t="s">
        <v>51</v>
      </c>
      <c r="F7" s="1">
        <v>55</v>
      </c>
      <c r="G7" s="1">
        <v>34</v>
      </c>
      <c r="H7" s="1">
        <v>78</v>
      </c>
      <c r="I7" s="1">
        <v>36</v>
      </c>
      <c r="J7" s="1">
        <v>52</v>
      </c>
      <c r="K7" s="1">
        <v>69</v>
      </c>
      <c r="L7" s="3">
        <f t="shared" si="1"/>
        <v>324</v>
      </c>
      <c r="M7" s="3">
        <v>600</v>
      </c>
      <c r="N7" s="4">
        <f t="shared" si="0"/>
        <v>0.54</v>
      </c>
      <c r="O7" s="1" t="str">
        <f t="shared" si="2"/>
        <v>Pass</v>
      </c>
      <c r="P7" s="1" t="s">
        <v>47</v>
      </c>
      <c r="Q7" s="2" t="str">
        <f t="shared" si="3"/>
        <v>Congratulations!
  You have been promoted to Class 6th</v>
      </c>
      <c r="R7" s="1" t="str">
        <f t="shared" si="4"/>
        <v>C</v>
      </c>
      <c r="S7" s="2" t="str">
        <f t="shared" si="5"/>
        <v>Good</v>
      </c>
    </row>
    <row r="8" spans="1:19" x14ac:dyDescent="0.35">
      <c r="A8" s="8">
        <v>106</v>
      </c>
      <c r="B8" s="1">
        <v>599</v>
      </c>
      <c r="C8" s="2" t="s">
        <v>39</v>
      </c>
      <c r="D8" s="2" t="s">
        <v>40</v>
      </c>
      <c r="E8" s="2" t="s">
        <v>51</v>
      </c>
      <c r="F8" s="1">
        <v>95</v>
      </c>
      <c r="G8" s="1">
        <v>56</v>
      </c>
      <c r="H8" s="1">
        <v>94</v>
      </c>
      <c r="I8" s="1">
        <v>52</v>
      </c>
      <c r="J8" s="1">
        <v>69</v>
      </c>
      <c r="K8" s="1">
        <v>53</v>
      </c>
      <c r="L8" s="3">
        <f t="shared" si="1"/>
        <v>419</v>
      </c>
      <c r="M8" s="3">
        <v>600</v>
      </c>
      <c r="N8" s="4">
        <f t="shared" si="0"/>
        <v>0.69833333333333336</v>
      </c>
      <c r="O8" s="1" t="str">
        <f t="shared" si="2"/>
        <v>Pass</v>
      </c>
      <c r="P8" s="1" t="s">
        <v>48</v>
      </c>
      <c r="Q8" s="2" t="str">
        <f t="shared" si="3"/>
        <v>Congratulations!
  You have been promoted to Class 6th</v>
      </c>
      <c r="R8" s="1" t="str">
        <f t="shared" si="4"/>
        <v>B</v>
      </c>
      <c r="S8" s="2" t="str">
        <f t="shared" si="5"/>
        <v>Very Good</v>
      </c>
    </row>
    <row r="9" spans="1:19" x14ac:dyDescent="0.35">
      <c r="A9" s="8">
        <v>107</v>
      </c>
      <c r="B9" s="1">
        <v>1634</v>
      </c>
      <c r="C9" s="2" t="s">
        <v>41</v>
      </c>
      <c r="D9" s="2" t="s">
        <v>42</v>
      </c>
      <c r="E9" s="2" t="s">
        <v>52</v>
      </c>
      <c r="F9" s="1">
        <v>29</v>
      </c>
      <c r="G9" s="1">
        <v>25</v>
      </c>
      <c r="H9" s="1">
        <v>46</v>
      </c>
      <c r="I9" s="1">
        <v>42</v>
      </c>
      <c r="J9" s="1">
        <v>41</v>
      </c>
      <c r="K9" s="1">
        <v>46</v>
      </c>
      <c r="L9" s="3">
        <f t="shared" si="1"/>
        <v>229</v>
      </c>
      <c r="M9" s="3">
        <v>600</v>
      </c>
      <c r="N9" s="4">
        <f t="shared" si="0"/>
        <v>0.38166666666666665</v>
      </c>
      <c r="O9" s="1" t="str">
        <f t="shared" si="2"/>
        <v>Pass</v>
      </c>
      <c r="P9" s="1" t="s">
        <v>49</v>
      </c>
      <c r="Q9" s="2" t="str">
        <f t="shared" si="3"/>
        <v>Congratulations!
  You have been promoted to Class 6th</v>
      </c>
      <c r="R9" s="1" t="str">
        <f t="shared" si="4"/>
        <v>D</v>
      </c>
      <c r="S9" s="2" t="str">
        <f t="shared" si="5"/>
        <v>Satisfactory</v>
      </c>
    </row>
    <row r="10" spans="1:19" x14ac:dyDescent="0.35">
      <c r="A10" s="5"/>
      <c r="B10" s="5"/>
      <c r="F10" s="5"/>
      <c r="G10" s="5"/>
      <c r="H10" s="5"/>
      <c r="I10" s="5"/>
      <c r="J10" s="5"/>
      <c r="K10" s="5"/>
      <c r="L10" s="6"/>
      <c r="M10" s="6"/>
      <c r="N10" s="7"/>
      <c r="O10" s="5"/>
      <c r="P10" s="5"/>
      <c r="R10" s="5"/>
    </row>
  </sheetData>
  <mergeCells count="19">
    <mergeCell ref="N1:N2"/>
    <mergeCell ref="O1:O2"/>
    <mergeCell ref="P1:P2"/>
    <mergeCell ref="B1:B2"/>
    <mergeCell ref="Q1:Q2"/>
    <mergeCell ref="R1:R2"/>
    <mergeCell ref="S1:S2"/>
    <mergeCell ref="A1:A2"/>
    <mergeCell ref="C1:C2"/>
    <mergeCell ref="D1:D2"/>
    <mergeCell ref="L1:L2"/>
    <mergeCell ref="M1:M2"/>
    <mergeCell ref="E1:E2"/>
    <mergeCell ref="F1:F2"/>
    <mergeCell ref="G1:G2"/>
    <mergeCell ref="H1:H2"/>
    <mergeCell ref="I1:I2"/>
    <mergeCell ref="J1:J2"/>
    <mergeCell ref="K1:K2"/>
  </mergeCells>
  <conditionalFormatting sqref="F3:K9">
    <cfRule type="cellIs" dxfId="8" priority="5" operator="equal">
      <formula>"A"</formula>
    </cfRule>
  </conditionalFormatting>
  <conditionalFormatting sqref="F10:K10">
    <cfRule type="cellIs" dxfId="7" priority="9" operator="equal">
      <formula>"A"</formula>
    </cfRule>
  </conditionalFormatting>
  <conditionalFormatting sqref="I7:I9">
    <cfRule type="cellIs" dxfId="6" priority="4" operator="equal">
      <formula>"A"</formula>
    </cfRule>
  </conditionalFormatting>
  <conditionalFormatting sqref="P3:P9">
    <cfRule type="cellIs" dxfId="5" priority="1" operator="equal">
      <formula>"3rd"</formula>
    </cfRule>
    <cfRule type="cellIs" dxfId="4" priority="2" operator="equal">
      <formula>"2nd"</formula>
    </cfRule>
    <cfRule type="cellIs" dxfId="3" priority="3" operator="equal">
      <formula>"1st"</formula>
    </cfRule>
  </conditionalFormatting>
  <conditionalFormatting sqref="P10">
    <cfRule type="cellIs" dxfId="2" priority="6" operator="equal">
      <formula>"3rd"</formula>
    </cfRule>
    <cfRule type="cellIs" dxfId="1" priority="7" operator="equal">
      <formula>"2nd"</formula>
    </cfRule>
    <cfRule type="cellIs" dxfId="0" priority="8" operator="equal">
      <formula>"1st"</formula>
    </cfRule>
  </conditionalFormatting>
  <printOptions horizontalCentered="1"/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5:C10"/>
  <sheetViews>
    <sheetView workbookViewId="0">
      <selection activeCell="D5" sqref="D5"/>
    </sheetView>
  </sheetViews>
  <sheetFormatPr defaultRowHeight="14.5" x14ac:dyDescent="0.35"/>
  <sheetData>
    <row r="5" spans="2:3" x14ac:dyDescent="0.35">
      <c r="B5" t="s">
        <v>12</v>
      </c>
      <c r="C5" t="s">
        <v>20</v>
      </c>
    </row>
    <row r="6" spans="2:3" x14ac:dyDescent="0.35">
      <c r="B6" t="s">
        <v>13</v>
      </c>
      <c r="C6" t="s">
        <v>18</v>
      </c>
    </row>
    <row r="7" spans="2:3" x14ac:dyDescent="0.35">
      <c r="B7" t="s">
        <v>14</v>
      </c>
      <c r="C7" t="s">
        <v>21</v>
      </c>
    </row>
    <row r="8" spans="2:3" x14ac:dyDescent="0.35">
      <c r="B8" t="s">
        <v>15</v>
      </c>
      <c r="C8" t="s">
        <v>22</v>
      </c>
    </row>
    <row r="9" spans="2:3" x14ac:dyDescent="0.35">
      <c r="B9" t="s">
        <v>17</v>
      </c>
      <c r="C9" t="s">
        <v>23</v>
      </c>
    </row>
    <row r="10" spans="2:3" x14ac:dyDescent="0.35">
      <c r="B10" t="s">
        <v>16</v>
      </c>
      <c r="C1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5th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2025-02-05T05:36:13Z</dcterms:modified>
</cp:coreProperties>
</file>