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7th Semester\DA Lab\Lab 4\"/>
    </mc:Choice>
  </mc:AlternateContent>
  <bookViews>
    <workbookView xWindow="0" yWindow="0" windowWidth="20490" windowHeight="7650" activeTab="1"/>
  </bookViews>
  <sheets>
    <sheet name="Population variance unknown" sheetId="1" r:id="rId1"/>
    <sheet name="CI (2 Means) Dependent Samples" sheetId="2" r:id="rId2"/>
    <sheet name="CI (2 Means) indep, var known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1" i="3" l="1"/>
  <c r="E12" i="3"/>
</calcChain>
</file>

<file path=xl/sharedStrings.xml><?xml version="1.0" encoding="utf-8"?>
<sst xmlns="http://schemas.openxmlformats.org/spreadsheetml/2006/main" count="45" uniqueCount="35">
  <si>
    <t>Confidence intervals, t-score</t>
  </si>
  <si>
    <t>Dataset</t>
  </si>
  <si>
    <t>Background</t>
  </si>
  <si>
    <t>You are given the dataset from the lesson</t>
  </si>
  <si>
    <t>Calculate the mean and the standard error of the dataset</t>
  </si>
  <si>
    <t>Find the appropriate statistic, taking into consideration the degrees of freedom (if applicable) for 99% confidence</t>
  </si>
  <si>
    <t>Determine which statistic to use for inference</t>
  </si>
  <si>
    <t>Task</t>
  </si>
  <si>
    <t>Weight after (kg)</t>
  </si>
  <si>
    <t>Weight before (kg)</t>
  </si>
  <si>
    <t>Subject</t>
  </si>
  <si>
    <t xml:space="preserve">You can try to calculate the 90% and 99% confidence intervals to see the difference. There is no solution provided for these cases. </t>
  </si>
  <si>
    <t>Optional</t>
  </si>
  <si>
    <t>Interpret the result</t>
  </si>
  <si>
    <t>Calculate the 95% confidence interval</t>
  </si>
  <si>
    <t>Determine the appropriate statistic to use</t>
  </si>
  <si>
    <t>Calculate the mean and standard deviation of the dataset</t>
  </si>
  <si>
    <t>You have a sample of 10 people who have already completed the 8-week program.</t>
  </si>
  <si>
    <t>Your dietician has developed a diet and an exercise program for losing weight. It seems that it works Great. However, you are interested in how much weight are you likely to lose.</t>
  </si>
  <si>
    <t>Weight loss example</t>
  </si>
  <si>
    <t>Confidence interval for difference of two means, dependent samples</t>
  </si>
  <si>
    <t>Population std</t>
  </si>
  <si>
    <t>Sample mean</t>
  </si>
  <si>
    <t>?</t>
  </si>
  <si>
    <t>Size</t>
  </si>
  <si>
    <t>Difference</t>
  </si>
  <si>
    <t>Management</t>
  </si>
  <si>
    <t>Engineering</t>
  </si>
  <si>
    <t>Compare it to the 95% confidence interval from the lesson</t>
  </si>
  <si>
    <t>Calculate the 99% confidence interval</t>
  </si>
  <si>
    <t>You have the dataset from the lesson.</t>
  </si>
  <si>
    <t>University example</t>
  </si>
  <si>
    <t>Confidence interval for the difference of two means. Independent samples, variance known</t>
  </si>
  <si>
    <t>Mean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</si>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</sst>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2" fontId="2" fillId="2" borderId="0" xfId="0" applyNumberFormat="1" applyFont="1" applyFill="1" applyBorder="1"/>
    <xf numFmtId="2" fontId="2" fillId="2" borderId="1" xfId="0" applyNumberFormat="1" applyFont="1" applyFill="1" applyBorder="1"/>
    <xf numFmtId="0" fontId="2" fillId="2" borderId="1" xfId="0" applyFont="1" applyFill="1" applyBorder="1"/>
    <xf numFmtId="2" fontId="2" fillId="2" borderId="0" xfId="0" applyNumberFormat="1" applyFont="1" applyFill="1"/>
    <xf numFmtId="9" fontId="3" fillId="2" borderId="0" xfId="0" applyNumberFormat="1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right"/>
    </xf>
    <xf numFmtId="9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404813</xdr:colOff>
      <xdr:row>8</xdr:row>
      <xdr:rowOff>127000</xdr:rowOff>
    </xdr:from>
    <xdr:to>
      <xdr:col>15</xdr:col>
      <xdr:colOff>509588</xdr:colOff>
      <xdr:row>16</xdr:row>
      <xdr:rowOff>71439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3" t="22649" r="55328" b="8853"/>
        <a:stretch/>
      </xdr:blipFill>
      <xdr:spPr>
        <a:xfrm>
          <a:off x="6429376" y="1381125"/>
          <a:ext cx="3041650" cy="1158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9</xdr:col>
      <xdr:colOff>747713</xdr:colOff>
      <xdr:row>22</xdr:row>
      <xdr:rowOff>114301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3" t="22649" r="55328" b="8853"/>
        <a:stretch/>
      </xdr:blipFill>
      <xdr:spPr>
        <a:xfrm>
          <a:off x="3436938" y="2317750"/>
          <a:ext cx="3057525" cy="11699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446485</xdr:colOff>
      <xdr:row>9</xdr:row>
      <xdr:rowOff>39689</xdr:rowOff>
    </xdr:from>
    <xdr:to>
      <xdr:col>19</xdr:col>
      <xdr:colOff>39688</xdr:colOff>
      <xdr:row>19</xdr:row>
      <xdr:rowOff>29766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381876" y="1438673"/>
          <a:ext cx="3760390" cy="1478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zoomScale="120" zoomScaleNormal="120" workbookViewId="0">
      <selection activeCell="H10" sqref="H10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7</v>
      </c>
      <c r="C4" s="1" t="s">
        <v>4</v>
      </c>
    </row>
    <row r="5" spans="2:12" x14ac:dyDescent="0.2">
      <c r="B5" s="2" t="s">
        <v>7</v>
      </c>
      <c r="C5" s="1" t="s">
        <v>6</v>
      </c>
    </row>
    <row r="6" spans="2:12" x14ac:dyDescent="0.2">
      <c r="B6" s="2" t="s">
        <v>7</v>
      </c>
      <c r="C6" s="1" t="s">
        <v>5</v>
      </c>
    </row>
    <row r="7" spans="2:12" x14ac:dyDescent="0.2">
      <c r="B7" s="2"/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 t="s">
        <v>33</v>
      </c>
      <c r="G9" s="7"/>
      <c r="H9" s="7" t="s">
        <v>34</v>
      </c>
      <c r="I9" s="7"/>
      <c r="J9" s="7"/>
      <c r="K9" s="7"/>
      <c r="L9" s="7"/>
    </row>
    <row r="10" spans="2:12" x14ac:dyDescent="0.2">
      <c r="B10" s="5">
        <v>78000</v>
      </c>
      <c r="C10" s="8"/>
      <c r="D10" s="9"/>
      <c r="E10" s="10"/>
      <c r="F10" s="24">
        <f>AVERAGE(B10:B18)</f>
        <v>92533.333333333328</v>
      </c>
      <c r="G10" s="7"/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9"/>
      <c r="E11" s="10"/>
      <c r="F11" s="7"/>
      <c r="G11" s="7"/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9"/>
      <c r="E12" s="10"/>
      <c r="F12" s="7"/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7"/>
      <c r="E13" s="7"/>
      <c r="F13" s="7"/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12"/>
      <c r="E14" s="7"/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/>
      <c r="E16" s="7"/>
      <c r="F16" s="7"/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topLeftCell="A5" zoomScale="120" zoomScaleNormal="120" workbookViewId="0">
      <selection activeCell="F13" sqref="F1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3" t="s">
        <v>20</v>
      </c>
      <c r="C1" s="3"/>
    </row>
    <row r="2" spans="2:18" x14ac:dyDescent="0.2">
      <c r="B2" s="2" t="s">
        <v>19</v>
      </c>
    </row>
    <row r="4" spans="2:18" x14ac:dyDescent="0.2">
      <c r="B4" s="2" t="s">
        <v>2</v>
      </c>
      <c r="C4" s="1" t="s">
        <v>18</v>
      </c>
    </row>
    <row r="5" spans="2:18" x14ac:dyDescent="0.2">
      <c r="B5" s="2"/>
      <c r="C5" s="1" t="s">
        <v>17</v>
      </c>
    </row>
    <row r="6" spans="2:18" x14ac:dyDescent="0.2">
      <c r="B6" s="2" t="s">
        <v>7</v>
      </c>
      <c r="C6" s="1" t="s">
        <v>16</v>
      </c>
    </row>
    <row r="7" spans="2:18" x14ac:dyDescent="0.2">
      <c r="B7" s="2" t="s">
        <v>7</v>
      </c>
      <c r="C7" s="1" t="s">
        <v>15</v>
      </c>
    </row>
    <row r="8" spans="2:18" x14ac:dyDescent="0.2">
      <c r="B8" s="2" t="s">
        <v>7</v>
      </c>
      <c r="C8" s="1" t="s">
        <v>14</v>
      </c>
    </row>
    <row r="9" spans="2:18" x14ac:dyDescent="0.2">
      <c r="B9" s="2" t="s">
        <v>7</v>
      </c>
      <c r="C9" s="1" t="s">
        <v>13</v>
      </c>
    </row>
    <row r="10" spans="2:18" x14ac:dyDescent="0.2">
      <c r="B10" s="2" t="s">
        <v>12</v>
      </c>
      <c r="C10" s="1" t="s">
        <v>11</v>
      </c>
    </row>
    <row r="11" spans="2:18" x14ac:dyDescent="0.2">
      <c r="B11" s="2"/>
    </row>
    <row r="12" spans="2:18" x14ac:dyDescent="0.2">
      <c r="B12" s="2"/>
    </row>
    <row r="14" spans="2:18" ht="12.75" thickBot="1" x14ac:dyDescent="0.25">
      <c r="B14" s="4" t="s">
        <v>10</v>
      </c>
      <c r="C14" s="4" t="s">
        <v>9</v>
      </c>
      <c r="D14" s="4" t="s">
        <v>8</v>
      </c>
      <c r="E14" s="8"/>
      <c r="F14" s="8"/>
    </row>
    <row r="15" spans="2:18" x14ac:dyDescent="0.2">
      <c r="B15" s="1">
        <v>1</v>
      </c>
      <c r="C15" s="17">
        <v>103.67999991305493</v>
      </c>
      <c r="D15" s="14">
        <v>92.869999922120087</v>
      </c>
      <c r="E15" s="14"/>
      <c r="F15" s="17"/>
      <c r="G15" s="9"/>
      <c r="H15" s="9"/>
      <c r="I15" s="14"/>
      <c r="J15" s="7"/>
      <c r="K15" s="9"/>
      <c r="L15" s="7"/>
      <c r="M15" s="7"/>
      <c r="N15" s="7"/>
      <c r="O15" s="7"/>
      <c r="P15" s="7"/>
      <c r="Q15" s="7"/>
      <c r="R15" s="7"/>
    </row>
    <row r="16" spans="2:18" x14ac:dyDescent="0.2">
      <c r="B16" s="1">
        <v>2</v>
      </c>
      <c r="C16" s="17">
        <v>110.67999990718481</v>
      </c>
      <c r="D16" s="14">
        <v>101.57999991481596</v>
      </c>
      <c r="E16" s="14"/>
      <c r="F16" s="17"/>
      <c r="G16" s="7"/>
      <c r="H16" s="9"/>
      <c r="I16" s="14"/>
      <c r="J16" s="7"/>
      <c r="K16" s="7"/>
      <c r="L16" s="7"/>
      <c r="M16" s="7"/>
      <c r="N16" s="7"/>
      <c r="O16" s="7"/>
      <c r="P16" s="7"/>
      <c r="Q16" s="7"/>
      <c r="R16" s="7"/>
    </row>
    <row r="17" spans="2:18" x14ac:dyDescent="0.2">
      <c r="B17" s="1">
        <v>3</v>
      </c>
      <c r="C17" s="17">
        <v>119.04999990016579</v>
      </c>
      <c r="D17" s="14">
        <v>105.65999991139452</v>
      </c>
      <c r="E17" s="14"/>
      <c r="F17" s="17"/>
      <c r="G17" s="7"/>
      <c r="H17" s="7"/>
      <c r="I17" s="7"/>
      <c r="J17" s="7"/>
      <c r="K17" s="9"/>
      <c r="L17" s="14"/>
      <c r="M17" s="7"/>
      <c r="N17" s="7"/>
      <c r="O17" s="7"/>
      <c r="P17" s="7"/>
      <c r="Q17" s="7"/>
      <c r="R17" s="7"/>
    </row>
    <row r="18" spans="2:18" x14ac:dyDescent="0.2">
      <c r="B18" s="1">
        <v>4</v>
      </c>
      <c r="C18" s="17">
        <v>101.74999991467341</v>
      </c>
      <c r="D18" s="14">
        <v>96.179999919344354</v>
      </c>
      <c r="E18" s="14"/>
      <c r="F18" s="17"/>
      <c r="G18" s="9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">
      <c r="B19" s="1">
        <v>5</v>
      </c>
      <c r="C19" s="17">
        <v>91.689999923109625</v>
      </c>
      <c r="D19" s="14">
        <v>86.969999927067775</v>
      </c>
      <c r="E19" s="14"/>
      <c r="F19" s="17"/>
      <c r="G19" s="7"/>
      <c r="H19" s="7"/>
      <c r="I19" s="7"/>
      <c r="J19" s="7"/>
      <c r="K19" s="8"/>
      <c r="L19" s="8"/>
      <c r="M19" s="8"/>
      <c r="N19" s="7"/>
      <c r="O19" s="7"/>
      <c r="P19" s="7"/>
      <c r="Q19" s="7"/>
      <c r="R19" s="7"/>
    </row>
    <row r="20" spans="2:18" x14ac:dyDescent="0.2">
      <c r="B20" s="1">
        <v>6</v>
      </c>
      <c r="C20" s="17">
        <v>112.02999990605269</v>
      </c>
      <c r="D20" s="14">
        <v>105.89999991119326</v>
      </c>
      <c r="E20" s="14"/>
      <c r="F20" s="17"/>
      <c r="G20" s="7"/>
      <c r="H20" s="7"/>
      <c r="I20" s="7"/>
      <c r="J20" s="7"/>
      <c r="K20" s="18"/>
      <c r="L20" s="14"/>
      <c r="M20" s="14"/>
      <c r="N20" s="7"/>
      <c r="O20" s="7"/>
      <c r="P20" s="7"/>
      <c r="Q20" s="7"/>
      <c r="R20" s="7"/>
    </row>
    <row r="21" spans="2:18" x14ac:dyDescent="0.2">
      <c r="B21" s="1">
        <v>7</v>
      </c>
      <c r="C21" s="17">
        <v>88.839999925499612</v>
      </c>
      <c r="D21" s="14">
        <v>80.559999932443148</v>
      </c>
      <c r="E21" s="14"/>
      <c r="F21" s="1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x14ac:dyDescent="0.2">
      <c r="B22" s="1">
        <v>8</v>
      </c>
      <c r="C22" s="17">
        <v>105.17999991179704</v>
      </c>
      <c r="D22" s="14">
        <v>96.999999918656712</v>
      </c>
      <c r="E22" s="14"/>
      <c r="F22" s="1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2">
      <c r="B23" s="1">
        <v>9</v>
      </c>
      <c r="C23" s="17">
        <v>110.36999990744475</v>
      </c>
      <c r="D23" s="14">
        <v>99.269999916753108</v>
      </c>
      <c r="E23" s="14"/>
      <c r="F23" s="17"/>
      <c r="G23" s="7"/>
      <c r="H23" s="7"/>
      <c r="I23" s="7"/>
      <c r="J23" s="7"/>
      <c r="K23" s="9"/>
      <c r="L23" s="7"/>
      <c r="M23" s="7"/>
      <c r="N23" s="7"/>
      <c r="O23" s="7"/>
      <c r="P23" s="7"/>
      <c r="Q23" s="7"/>
      <c r="R23" s="7"/>
    </row>
    <row r="24" spans="2:18" x14ac:dyDescent="0.2">
      <c r="B24" s="16">
        <v>10</v>
      </c>
      <c r="C24" s="15">
        <v>120.98999989853891</v>
      </c>
      <c r="D24" s="15">
        <v>107.43999990990181</v>
      </c>
      <c r="E24" s="14"/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">
      <c r="E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x14ac:dyDescent="0.2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2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2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="96" zoomScaleNormal="96" workbookViewId="0">
      <selection activeCell="E12" sqref="E12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10.7109375" style="1" bestFit="1" customWidth="1"/>
    <col min="4" max="4" width="11.28515625" style="1" bestFit="1" customWidth="1"/>
    <col min="5" max="5" width="11" style="1" bestFit="1" customWidth="1"/>
    <col min="6" max="7" width="8.85546875" style="1"/>
    <col min="8" max="8" width="5.7109375" style="1" bestFit="1" customWidth="1"/>
    <col min="9" max="9" width="6.42578125" style="1" bestFit="1" customWidth="1"/>
    <col min="10" max="16384" width="8.85546875" style="1"/>
  </cols>
  <sheetData>
    <row r="1" spans="2:14" ht="15.75" x14ac:dyDescent="0.25">
      <c r="B1" s="3" t="s">
        <v>32</v>
      </c>
    </row>
    <row r="2" spans="2:14" x14ac:dyDescent="0.2">
      <c r="B2" s="2" t="s">
        <v>31</v>
      </c>
    </row>
    <row r="4" spans="2:14" x14ac:dyDescent="0.2">
      <c r="B4" s="2" t="s">
        <v>2</v>
      </c>
      <c r="C4" s="1" t="s">
        <v>30</v>
      </c>
      <c r="M4" s="23"/>
      <c r="N4" s="23"/>
    </row>
    <row r="5" spans="2:14" x14ac:dyDescent="0.2">
      <c r="B5" s="2" t="s">
        <v>7</v>
      </c>
      <c r="C5" s="1" t="s">
        <v>29</v>
      </c>
      <c r="M5" s="22"/>
      <c r="N5" s="22"/>
    </row>
    <row r="6" spans="2:14" x14ac:dyDescent="0.2">
      <c r="B6" s="2" t="s">
        <v>7</v>
      </c>
      <c r="C6" s="1" t="s">
        <v>28</v>
      </c>
      <c r="M6" s="22"/>
      <c r="N6" s="22"/>
    </row>
    <row r="7" spans="2:14" x14ac:dyDescent="0.2">
      <c r="B7" s="2"/>
      <c r="M7" s="22"/>
      <c r="N7" s="22"/>
    </row>
    <row r="8" spans="2:14" x14ac:dyDescent="0.2">
      <c r="M8" s="21"/>
      <c r="N8" s="21"/>
    </row>
    <row r="9" spans="2:14" ht="12.75" thickBot="1" x14ac:dyDescent="0.25">
      <c r="B9" s="4"/>
      <c r="C9" s="4" t="s">
        <v>27</v>
      </c>
      <c r="D9" s="4" t="s">
        <v>26</v>
      </c>
      <c r="E9" s="4" t="s">
        <v>25</v>
      </c>
      <c r="G9" s="9"/>
      <c r="H9" s="7"/>
      <c r="I9" s="7"/>
      <c r="J9" s="7"/>
    </row>
    <row r="10" spans="2:14" x14ac:dyDescent="0.2">
      <c r="B10" s="2" t="s">
        <v>24</v>
      </c>
      <c r="C10" s="1">
        <v>100</v>
      </c>
      <c r="D10" s="1">
        <v>70</v>
      </c>
      <c r="E10" s="20" t="s">
        <v>23</v>
      </c>
      <c r="G10" s="7"/>
      <c r="H10" s="7"/>
      <c r="I10" s="7"/>
      <c r="J10" s="7"/>
    </row>
    <row r="11" spans="2:14" x14ac:dyDescent="0.2">
      <c r="B11" s="2" t="s">
        <v>22</v>
      </c>
      <c r="C11" s="1">
        <v>58</v>
      </c>
      <c r="D11" s="1">
        <v>65</v>
      </c>
      <c r="E11" s="17">
        <f>C11-D11</f>
        <v>-7</v>
      </c>
      <c r="G11" s="8"/>
      <c r="H11" s="8"/>
      <c r="I11" s="8"/>
      <c r="J11" s="7"/>
    </row>
    <row r="12" spans="2:14" x14ac:dyDescent="0.2">
      <c r="B12" s="19" t="s">
        <v>21</v>
      </c>
      <c r="C12" s="16">
        <v>10</v>
      </c>
      <c r="D12" s="16">
        <v>5</v>
      </c>
      <c r="E12" s="15">
        <f>SQRT((C12*C12/C10+D12*D12/D10))</f>
        <v>1.1649647450214351</v>
      </c>
      <c r="G12" s="18"/>
      <c r="H12" s="14"/>
      <c r="I12" s="14"/>
      <c r="J12" s="7"/>
    </row>
    <row r="13" spans="2:14" x14ac:dyDescent="0.2">
      <c r="G13" s="7"/>
      <c r="H13" s="7"/>
      <c r="I13" s="7"/>
      <c r="J13" s="7"/>
    </row>
    <row r="14" spans="2:14" x14ac:dyDescent="0.2">
      <c r="B14" s="2"/>
    </row>
    <row r="15" spans="2:14" x14ac:dyDescent="0.2">
      <c r="B15" s="9"/>
      <c r="C15" s="7"/>
    </row>
  </sheetData>
  <mergeCells count="1">
    <mergeCell ref="M4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variance unknown</vt:lpstr>
      <vt:lpstr>CI (2 Means) Dependent Samples</vt:lpstr>
      <vt:lpstr>CI (2 Means) indep, var 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Moorche</cp:lastModifiedBy>
  <dcterms:created xsi:type="dcterms:W3CDTF">2017-04-21T12:34:14Z</dcterms:created>
  <dcterms:modified xsi:type="dcterms:W3CDTF">2021-12-10T18:39:23Z</dcterms:modified>
</cp:coreProperties>
</file>