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15" windowHeight="4530"/>
  </bookViews>
  <sheets>
    <sheet name="PTG-4 COMP" sheetId="1" r:id="rId1"/>
    <sheet name="Sheet1" sheetId="2" r:id="rId2"/>
    <sheet name="Sheet2" sheetId="3" r:id="rId3"/>
  </sheets>
  <calcPr calcId="152511"/>
</workbook>
</file>

<file path=xl/calcChain.xml><?xml version="1.0" encoding="utf-8"?>
<calcChain xmlns="http://schemas.openxmlformats.org/spreadsheetml/2006/main">
  <c r="H13" i="2" l="1"/>
  <c r="I13" i="2"/>
  <c r="I11" i="2"/>
  <c r="H11" i="2"/>
</calcChain>
</file>

<file path=xl/sharedStrings.xml><?xml version="1.0" encoding="utf-8"?>
<sst xmlns="http://schemas.openxmlformats.org/spreadsheetml/2006/main" count="56" uniqueCount="37">
  <si>
    <t>Tender No :</t>
  </si>
  <si>
    <t>PTG. 4/2015-2016</t>
  </si>
  <si>
    <t>Department :</t>
  </si>
  <si>
    <t>M.P. TEXT BOOK CORPORATION-PRINTING OF TEXT BOOKS</t>
  </si>
  <si>
    <t>Name Of Project :</t>
  </si>
  <si>
    <t>FOR PRINTING OF TEXTBOOKS WITH COVER (ON WEB OFFSET MACHINE) (FOR THE ACADEMIC YEAR 2015-2016) Class 2&amp;3</t>
  </si>
  <si>
    <t>Quoted Rank</t>
  </si>
  <si>
    <t>Company Name</t>
  </si>
  <si>
    <t>Rates in Figure</t>
  </si>
  <si>
    <t>L1</t>
  </si>
  <si>
    <t>Ajanta Packaging</t>
  </si>
  <si>
    <t>L2</t>
  </si>
  <si>
    <t>jagrati offset printers</t>
  </si>
  <si>
    <t>L3</t>
  </si>
  <si>
    <t>L4</t>
  </si>
  <si>
    <t>L5</t>
  </si>
  <si>
    <t>Work Station System Pvt. Ltd.</t>
  </si>
  <si>
    <t>L6</t>
  </si>
  <si>
    <t>L7</t>
  </si>
  <si>
    <t>L8</t>
  </si>
  <si>
    <t>G-tech Print Works</t>
  </si>
  <si>
    <t>KAILASH PRINTING PRESS</t>
  </si>
  <si>
    <t>MANOHAR PRINTING PRESS</t>
  </si>
  <si>
    <t>Aman Traders</t>
  </si>
  <si>
    <t>Drishtri Offset</t>
  </si>
  <si>
    <t>भाषा भारती - 1</t>
  </si>
  <si>
    <t>1787, '0002', '36', 0, '2016-08-08 00:00:00', 180, '', 0, '1', '2016-2017', 'Web Offset'</t>
  </si>
  <si>
    <t>1789, '0002', '36', 0, '2016-08-08 00:00:00', 187, '', 0, '2', '2016-2017', 'Web Offset'</t>
  </si>
  <si>
    <t>1813, '0003', '37', 0, '2016-08-08 00:00:00', 180, '', 0, '1', '2016-2017', 'Web Offset'</t>
  </si>
  <si>
    <t>1814, '0003', '37', 0, '2016-08-08 00:00:00', 180, '', 0, '3', '2016-2017', 'Web Offset'</t>
  </si>
  <si>
    <t>1817, '0003', '37', 0, '2016-08-08 00:00:00', 187, '', 0, '2', '2016-2017', 'Web Offset'</t>
  </si>
  <si>
    <t>1818, '0003', '37', 0, '2016-08-08 00:00:00', 187, '', 0, '4', '2016-2017', 'Web Offset'</t>
  </si>
  <si>
    <t>1865, '0004', '36', 0, '2016-08-08 00:00:00', 180, '', 0, '01', '2016-2017', 'Web Offset'</t>
  </si>
  <si>
    <t>1867, '0004', '36', 0, '2016-08-08 00:00:00', 187, '', 0, '02', '2016-2017', 'Web Offset'</t>
  </si>
  <si>
    <t>, '', '', , '', , '', , '', '', ''</t>
  </si>
  <si>
    <t>900</t>
  </si>
  <si>
    <t>11502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</si>
</sst>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22222"/>
      <name val="Inherit"/>
    </font>
    <font>
      <sz val="11"/>
      <color rgb="FF22222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E4B5"/>
        <bgColor rgb="FF000000"/>
      </patternFill>
    </fill>
    <fill>
      <patternFill patternType="solid">
        <fgColor rgb="FFFCFDFD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8D8D8"/>
      </left>
      <right/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5" applyNumberFormat="0" applyAlignment="0" applyProtection="0"/>
    <xf numFmtId="0" fontId="5" fillId="28" borderId="6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5" applyNumberFormat="0" applyAlignment="0" applyProtection="0"/>
    <xf numFmtId="0" fontId="12" fillId="0" borderId="10" applyNumberFormat="0" applyFill="0" applyAlignment="0" applyProtection="0"/>
    <xf numFmtId="0" fontId="13" fillId="31" borderId="0" applyNumberFormat="0" applyBorder="0" applyAlignment="0" applyProtection="0"/>
    <xf numFmtId="0" fontId="1" fillId="32" borderId="11" applyNumberFormat="0" applyFont="0" applyAlignment="0" applyProtection="0"/>
    <xf numFmtId="0" fontId="14" fillId="2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0" applyNumberFormat="0" applyFill="0" applyBorder="0" applyAlignment="0" applyProtection="0"/>
  </cellStyleXfs>
  <cellXfs count="16">
    <xf numFmtId="0" fontId="0" fillId="0" borderId="0" xfId="0" applyFont="1"/>
    <xf numFmtId="0" fontId="18" fillId="33" borderId="1" xfId="0" applyFont="1" applyFill="1" applyBorder="1" applyAlignment="1">
      <alignment horizontal="right" wrapText="1"/>
    </xf>
    <xf numFmtId="0" fontId="18" fillId="33" borderId="2" xfId="0" applyFont="1" applyFill="1" applyBorder="1" applyAlignment="1">
      <alignment horizontal="right" wrapText="1"/>
    </xf>
    <xf numFmtId="0" fontId="0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horizontal="right" vertical="top" wrapText="1"/>
    </xf>
    <xf numFmtId="0" fontId="17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7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19" fillId="34" borderId="14" xfId="0" applyFont="1" applyFill="1" applyBorder="1" applyAlignment="1">
      <alignment vertical="center" wrapText="1"/>
    </xf>
    <xf numFmtId="0" fontId="20" fillId="0" borderId="0" xfId="0" applyFont="1"/>
    <xf numFmtId="0" fontId="18" fillId="0" borderId="2" xfId="0" quotePrefix="1" applyFont="1" applyBorder="1"/>
    <xf numFmtId="0" fontId="18" fillId="0" borderId="2" xfId="0" quotePrefix="1" applyFont="1" applyBorder="1" applyAlignment="1">
      <alignment horizontal="left"/>
    </xf>
    <xf numFmtId="0" fontId="0" fillId="33" borderId="4" xfId="0" applyFont="1" applyFill="1" applyBorder="1" applyAlignment="1">
      <alignment horizontal="center" wrapText="1"/>
    </xf>
    <xf numFmtId="0" fontId="0" fillId="33" borderId="15" xfId="0" applyFont="1" applyFill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GridLines="0" tabSelected="1" topLeftCell="A4" workbookViewId="0">
      <selection activeCell="A8" sqref="A8"/>
    </sheetView>
  </sheetViews>
  <sheetFormatPr defaultRowHeight="15"/>
  <cols>
    <col min="1" max="1" width="16.7109375" customWidth="1"/>
    <col min="2" max="2" width="46.7109375" customWidth="1"/>
    <col min="3" max="3" width="26.42578125" customWidth="1"/>
  </cols>
  <sheetData>
    <row r="1" spans="1:3">
      <c r="A1" s="1" t="s">
        <v>0</v>
      </c>
      <c r="B1" s="14" t="s">
        <v>1</v>
      </c>
      <c r="C1" s="15"/>
    </row>
    <row r="2" spans="1:3" ht="30" customHeight="1">
      <c r="A2" s="2" t="s">
        <v>2</v>
      </c>
      <c r="B2" s="14" t="s">
        <v>3</v>
      </c>
      <c r="C2" s="15"/>
    </row>
    <row r="3" spans="1:3" ht="60" customHeight="1">
      <c r="A3" s="2" t="s">
        <v>4</v>
      </c>
      <c r="B3" s="14" t="s">
        <v>5</v>
      </c>
      <c r="C3" s="15"/>
    </row>
    <row r="4" spans="1:3">
      <c r="A4" s="3"/>
      <c r="B4" s="4"/>
      <c r="C4" s="4"/>
    </row>
    <row r="5" spans="1:3">
      <c r="A5" s="12" t="s">
        <v>36</v>
      </c>
      <c r="B5" s="5"/>
      <c r="C5" s="5"/>
    </row>
    <row r="6" spans="1:3">
      <c r="A6" s="6" t="s">
        <v>6</v>
      </c>
      <c r="B6" s="7" t="s">
        <v>7</v>
      </c>
      <c r="C6" s="7" t="s">
        <v>8</v>
      </c>
    </row>
    <row r="7" spans="1:3">
      <c r="A7" s="8" t="s">
        <v>9</v>
      </c>
      <c r="B7" s="11" t="s">
        <v>24</v>
      </c>
      <c r="C7" s="9">
        <v>144.46</v>
      </c>
    </row>
    <row r="8" spans="1:3">
      <c r="A8" s="8" t="s">
        <v>11</v>
      </c>
      <c r="B8" s="11" t="s">
        <v>22</v>
      </c>
      <c r="C8" s="9">
        <v>145.80000000000001</v>
      </c>
    </row>
    <row r="9" spans="1:3">
      <c r="A9" s="8" t="s">
        <v>13</v>
      </c>
      <c r="B9" s="11" t="s">
        <v>23</v>
      </c>
      <c r="C9" s="9">
        <v>146.78</v>
      </c>
    </row>
    <row r="10" spans="1:3">
      <c r="A10" s="8" t="s">
        <v>14</v>
      </c>
      <c r="B10" s="11" t="s">
        <v>21</v>
      </c>
      <c r="C10" s="9">
        <v>148</v>
      </c>
    </row>
    <row r="11" spans="1:3">
      <c r="A11" s="8" t="s">
        <v>15</v>
      </c>
      <c r="B11" s="11" t="s">
        <v>16</v>
      </c>
      <c r="C11" s="9">
        <v>152</v>
      </c>
    </row>
    <row r="12" spans="1:3">
      <c r="A12" s="8" t="s">
        <v>17</v>
      </c>
      <c r="B12" s="10" t="s">
        <v>12</v>
      </c>
      <c r="C12" s="9">
        <v>157</v>
      </c>
    </row>
    <row r="13" spans="1:3">
      <c r="A13" s="8" t="s">
        <v>18</v>
      </c>
      <c r="B13" s="11" t="s">
        <v>20</v>
      </c>
      <c r="C13" s="9">
        <v>188</v>
      </c>
    </row>
    <row r="14" spans="1:3">
      <c r="A14" s="8" t="s">
        <v>19</v>
      </c>
      <c r="B14" s="11" t="s">
        <v>10</v>
      </c>
      <c r="C14" s="9">
        <v>197</v>
      </c>
    </row>
    <row r="15" spans="1:3">
      <c r="A15" s="3"/>
      <c r="B15" s="4"/>
      <c r="C15" s="4"/>
    </row>
    <row r="16" spans="1:3">
      <c r="A16" s="13" t="s">
        <v>35</v>
      </c>
      <c r="B16" s="5"/>
      <c r="C16" s="5"/>
    </row>
    <row r="17" spans="1:3">
      <c r="A17" s="6" t="s">
        <v>6</v>
      </c>
      <c r="B17" s="7" t="s">
        <v>7</v>
      </c>
      <c r="C17" s="7" t="s">
        <v>8</v>
      </c>
    </row>
    <row r="18" spans="1:3">
      <c r="A18" s="8" t="s">
        <v>9</v>
      </c>
      <c r="B18" s="11" t="s">
        <v>20</v>
      </c>
      <c r="C18" s="9">
        <v>143.19999999999999</v>
      </c>
    </row>
    <row r="19" spans="1:3">
      <c r="A19" s="8" t="s">
        <v>11</v>
      </c>
      <c r="B19" s="11" t="s">
        <v>22</v>
      </c>
      <c r="C19" s="9">
        <v>146.78</v>
      </c>
    </row>
    <row r="20" spans="1:3">
      <c r="A20" s="8" t="s">
        <v>13</v>
      </c>
      <c r="B20" s="10" t="s">
        <v>12</v>
      </c>
      <c r="C20" s="9">
        <v>148</v>
      </c>
    </row>
    <row r="21" spans="1:3">
      <c r="A21" s="8" t="s">
        <v>14</v>
      </c>
      <c r="B21" s="11" t="s">
        <v>21</v>
      </c>
      <c r="C21" s="9">
        <v>152</v>
      </c>
    </row>
    <row r="22" spans="1:3">
      <c r="A22" s="8" t="s">
        <v>15</v>
      </c>
      <c r="B22" s="11" t="s">
        <v>16</v>
      </c>
      <c r="C22" s="9">
        <v>155</v>
      </c>
    </row>
    <row r="23" spans="1:3">
      <c r="A23" s="8" t="s">
        <v>17</v>
      </c>
      <c r="B23" s="11" t="s">
        <v>24</v>
      </c>
      <c r="C23" s="9">
        <v>156</v>
      </c>
    </row>
    <row r="24" spans="1:3">
      <c r="A24" s="8" t="s">
        <v>18</v>
      </c>
      <c r="B24" s="11" t="s">
        <v>10</v>
      </c>
      <c r="C24" s="9">
        <v>189</v>
      </c>
    </row>
    <row r="25" spans="1:3">
      <c r="A25" s="8" t="s">
        <v>19</v>
      </c>
      <c r="B25" s="11" t="s">
        <v>23</v>
      </c>
      <c r="C25" s="9">
        <v>205.8</v>
      </c>
    </row>
    <row r="26" spans="1:3">
      <c r="A26" s="3"/>
      <c r="B26" s="4"/>
      <c r="C26" s="4"/>
    </row>
  </sheetData>
  <mergeCells count="3">
    <mergeCell ref="B1:C1"/>
    <mergeCell ref="B2:C2"/>
    <mergeCell ref="B3:C3"/>
  </mergeCells>
  <pageMargins left="0.36" right="0.28000000000000003" top="0.47" bottom="0.4" header="0.22" footer="0.21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I13"/>
  <sheetViews>
    <sheetView workbookViewId="0">
      <selection activeCell="I13" sqref="I13"/>
    </sheetView>
  </sheetViews>
  <sheetFormatPr defaultRowHeight="15"/>
  <cols>
    <col min="5" max="5" width="15" bestFit="1" customWidth="1"/>
  </cols>
  <sheetData>
    <row r="11" spans="5:9">
      <c r="E11" s="11" t="s">
        <v>25</v>
      </c>
      <c r="F11" s="11">
        <v>44131</v>
      </c>
      <c r="G11" s="11">
        <v>176</v>
      </c>
      <c r="H11">
        <f>F11*G11/8000*103%*19.65/1000</f>
        <v>19.650166238999997</v>
      </c>
      <c r="I11">
        <f>F11*102%/4</f>
        <v>11253.405000000001</v>
      </c>
    </row>
    <row r="13" spans="5:9">
      <c r="F13" s="11">
        <v>37349</v>
      </c>
      <c r="G13">
        <v>220</v>
      </c>
      <c r="H13">
        <f>F13*G13/8000*103%*17.01/1000</f>
        <v>17.995056329250001</v>
      </c>
      <c r="I13">
        <f>F13*102%/4</f>
        <v>9523.9950000000008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8" sqref="A8"/>
    </sheetView>
  </sheetViews>
  <sheetFormatPr defaultRowHeight="15"/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PTG-4 COMP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2014-11-03T08:25:10Z</dcterms:created>
  <dcterms:modified xsi:type="dcterms:W3CDTF">2016-09-07T13:11:12Z</dcterms:modified>
</cp:coreProperties>
</file>