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Masjid-record-master\"/>
    </mc:Choice>
  </mc:AlternateContent>
  <bookViews>
    <workbookView xWindow="0" yWindow="0" windowWidth="23040" windowHeight="919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 a="1"/>
  <c r="E32" i="1" s="1"/>
  <c r="E33" i="1"/>
  <c r="E24" i="1"/>
</calcChain>
</file>

<file path=xl/sharedStrings.xml><?xml version="1.0" encoding="utf-8"?>
<sst xmlns="http://schemas.openxmlformats.org/spreadsheetml/2006/main" count="34" uniqueCount="31">
  <si>
    <t>Date</t>
  </si>
  <si>
    <t>S.NO</t>
  </si>
  <si>
    <t>Amount</t>
  </si>
  <si>
    <t>Total Expense</t>
  </si>
  <si>
    <t xml:space="preserve">Over All Summary Report </t>
  </si>
  <si>
    <t>Income</t>
  </si>
  <si>
    <t>Expenditure</t>
  </si>
  <si>
    <t>Balance</t>
  </si>
  <si>
    <t>Solar Plates</t>
  </si>
  <si>
    <t>Title Expenditure</t>
  </si>
  <si>
    <t>18/02/2021</t>
  </si>
  <si>
    <t>15/03/2021</t>
  </si>
  <si>
    <t>18/3/2021</t>
  </si>
  <si>
    <t>26/3/2021</t>
  </si>
  <si>
    <t>15/4/2021</t>
  </si>
  <si>
    <t>Inverter 5kw</t>
  </si>
  <si>
    <t>panel Box with rent</t>
  </si>
  <si>
    <t>Batteries (08 )</t>
  </si>
  <si>
    <t>4 cover abel wire</t>
  </si>
  <si>
    <t>16/4/2021</t>
  </si>
  <si>
    <t>Single pole and Double Pole</t>
  </si>
  <si>
    <t>Breakers (26 Nos)</t>
  </si>
  <si>
    <t>Electric fiting Items</t>
  </si>
  <si>
    <t>Digital Meter</t>
  </si>
  <si>
    <t>S bold Nuts</t>
  </si>
  <si>
    <t>flexible pipe</t>
  </si>
  <si>
    <t>Raval bould</t>
  </si>
  <si>
    <t>Bold</t>
  </si>
  <si>
    <t>Fiting Almuium</t>
  </si>
  <si>
    <t>Voucher Number</t>
  </si>
  <si>
    <t>Electrician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</si>
</sst>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14" fontId="0" fillId="0" borderId="6" xfId="0" applyNumberFormat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ownloads\Masjid-record-master\solar-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ummary Sheet!R14C6" advise="1">
            <x14:values>
              <value>
                <val>804916</val>
              </value>
            </x14:values>
          </x14:oleItem>
        </mc:Choice>
        <mc:Fallback>
          <oleItem name="!summary Sheet!R14C6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4"/>
  <sheetViews>
    <sheetView tabSelected="1" topLeftCell="A13" workbookViewId="0">
      <selection activeCell="J13" sqref="J13"/>
    </sheetView>
  </sheetViews>
  <sheetFormatPr defaultRowHeight="14.4" x14ac:dyDescent="0.3"/>
  <cols>
    <col min="3" max="3" width="26.88671875" customWidth="1"/>
    <col min="4" max="4" width="42.44140625" customWidth="1"/>
    <col min="5" max="5" width="34.33203125" customWidth="1"/>
    <col min="6" max="6" width="35.33203125" customWidth="1"/>
  </cols>
  <sheetData>
    <row r="5" spans="1:6" ht="15" thickBot="1" x14ac:dyDescent="0.35"/>
    <row r="6" spans="1:6" ht="38.4" customHeight="1" thickBot="1" x14ac:dyDescent="0.5">
      <c r="A6" s="3"/>
      <c r="B6" s="10" t="s">
        <v>1</v>
      </c>
      <c r="C6" s="11" t="s">
        <v>0</v>
      </c>
      <c r="D6" s="11" t="s">
        <v>9</v>
      </c>
      <c r="E6" s="11" t="s">
        <v>2</v>
      </c>
      <c r="F6" s="12" t="s">
        <v>29</v>
      </c>
    </row>
    <row r="7" spans="1:6" x14ac:dyDescent="0.3">
      <c r="B7" s="8">
        <v>1</v>
      </c>
      <c r="C7" s="9" t="s">
        <v>10</v>
      </c>
      <c r="D7" s="8" t="s">
        <v>15</v>
      </c>
      <c r="E7" s="8">
        <v>122000</v>
      </c>
      <c r="F7" s="8"/>
    </row>
    <row r="8" spans="1:6" x14ac:dyDescent="0.3">
      <c r="B8" s="5">
        <v>2</v>
      </c>
      <c r="C8" s="6" t="s">
        <v>11</v>
      </c>
      <c r="D8" s="5" t="s">
        <v>8</v>
      </c>
      <c r="E8" s="5">
        <v>310700</v>
      </c>
      <c r="F8" s="5"/>
    </row>
    <row r="9" spans="1:6" x14ac:dyDescent="0.3">
      <c r="B9" s="5">
        <v>3</v>
      </c>
      <c r="C9" s="7">
        <v>44259</v>
      </c>
      <c r="D9" s="5" t="s">
        <v>16</v>
      </c>
      <c r="E9" s="5">
        <v>42400</v>
      </c>
      <c r="F9" s="5"/>
    </row>
    <row r="10" spans="1:6" x14ac:dyDescent="0.3">
      <c r="B10" s="5">
        <v>4</v>
      </c>
      <c r="C10" s="7">
        <v>44320</v>
      </c>
      <c r="D10" s="5" t="s">
        <v>17</v>
      </c>
      <c r="E10" s="5">
        <v>205600</v>
      </c>
      <c r="F10" s="5"/>
    </row>
    <row r="11" spans="1:6" x14ac:dyDescent="0.3">
      <c r="B11" s="5">
        <v>5</v>
      </c>
      <c r="C11" s="7">
        <v>44290</v>
      </c>
      <c r="D11" s="5" t="s">
        <v>22</v>
      </c>
      <c r="E11" s="5">
        <v>5700</v>
      </c>
      <c r="F11" s="5"/>
    </row>
    <row r="12" spans="1:6" x14ac:dyDescent="0.3">
      <c r="B12" s="5">
        <v>6</v>
      </c>
      <c r="C12" s="7" t="s">
        <v>12</v>
      </c>
      <c r="D12" s="5" t="s">
        <v>21</v>
      </c>
      <c r="E12" s="5">
        <v>16900</v>
      </c>
      <c r="F12" s="5"/>
    </row>
    <row r="13" spans="1:6" x14ac:dyDescent="0.3">
      <c r="B13" s="5">
        <v>7</v>
      </c>
      <c r="C13" s="7">
        <v>44231</v>
      </c>
      <c r="D13" s="5" t="s">
        <v>22</v>
      </c>
      <c r="E13" s="5">
        <v>45660</v>
      </c>
      <c r="F13" s="5"/>
    </row>
    <row r="14" spans="1:6" x14ac:dyDescent="0.3">
      <c r="B14" s="5">
        <v>8</v>
      </c>
      <c r="C14" s="7" t="s">
        <v>13</v>
      </c>
      <c r="D14" s="5" t="s">
        <v>23</v>
      </c>
      <c r="E14" s="5">
        <v>5600</v>
      </c>
      <c r="F14" s="5"/>
    </row>
    <row r="15" spans="1:6" x14ac:dyDescent="0.3">
      <c r="B15" s="5">
        <v>9</v>
      </c>
      <c r="C15" s="7">
        <v>44290</v>
      </c>
      <c r="D15" s="5" t="s">
        <v>24</v>
      </c>
      <c r="E15" s="5">
        <v>500</v>
      </c>
      <c r="F15" s="5"/>
    </row>
    <row r="16" spans="1:6" x14ac:dyDescent="0.3">
      <c r="B16" s="5">
        <v>10</v>
      </c>
      <c r="C16" s="7" t="s">
        <v>19</v>
      </c>
      <c r="D16" s="5" t="s">
        <v>20</v>
      </c>
      <c r="E16" s="5">
        <v>5700</v>
      </c>
      <c r="F16" s="5"/>
    </row>
    <row r="17" spans="2:6" x14ac:dyDescent="0.3">
      <c r="B17" s="5">
        <v>11</v>
      </c>
      <c r="C17" s="7">
        <v>44290</v>
      </c>
      <c r="D17" s="5" t="s">
        <v>25</v>
      </c>
      <c r="E17" s="5">
        <v>286</v>
      </c>
      <c r="F17" s="5"/>
    </row>
    <row r="18" spans="2:6" x14ac:dyDescent="0.3">
      <c r="B18" s="5">
        <v>12</v>
      </c>
      <c r="C18" s="7">
        <v>44290</v>
      </c>
      <c r="D18" s="5" t="s">
        <v>26</v>
      </c>
      <c r="E18" s="5">
        <v>1530</v>
      </c>
      <c r="F18" s="5"/>
    </row>
    <row r="19" spans="2:6" x14ac:dyDescent="0.3">
      <c r="B19" s="5">
        <v>13</v>
      </c>
      <c r="C19" s="7">
        <v>44473</v>
      </c>
      <c r="D19" s="5" t="s">
        <v>27</v>
      </c>
      <c r="E19" s="5">
        <v>100</v>
      </c>
      <c r="F19" s="5"/>
    </row>
    <row r="20" spans="2:6" x14ac:dyDescent="0.3">
      <c r="B20" s="5">
        <v>14</v>
      </c>
      <c r="C20" s="7">
        <v>44473</v>
      </c>
      <c r="D20" s="5" t="s">
        <v>22</v>
      </c>
      <c r="E20" s="5">
        <v>9740</v>
      </c>
      <c r="F20" s="5"/>
    </row>
    <row r="21" spans="2:6" x14ac:dyDescent="0.3">
      <c r="B21" s="5">
        <v>15</v>
      </c>
      <c r="C21" s="7">
        <v>44443</v>
      </c>
      <c r="D21" s="5" t="s">
        <v>28</v>
      </c>
      <c r="E21" s="5">
        <v>16000</v>
      </c>
      <c r="F21" s="5">
        <v>133</v>
      </c>
    </row>
    <row r="22" spans="2:6" x14ac:dyDescent="0.3">
      <c r="B22" s="5">
        <v>16</v>
      </c>
      <c r="C22" s="7" t="s">
        <v>14</v>
      </c>
      <c r="D22" s="5" t="s">
        <v>30</v>
      </c>
      <c r="E22" s="5">
        <v>4500</v>
      </c>
      <c r="F22" s="5">
        <v>135</v>
      </c>
    </row>
    <row r="23" spans="2:6" ht="15" thickBot="1" x14ac:dyDescent="0.35">
      <c r="B23" s="13">
        <v>17</v>
      </c>
      <c r="C23" s="14" t="s">
        <v>12</v>
      </c>
      <c r="D23" s="13" t="s">
        <v>18</v>
      </c>
      <c r="E23" s="13">
        <v>12000</v>
      </c>
      <c r="F23" s="13"/>
    </row>
    <row r="24" spans="2:6" ht="31.8" thickBot="1" x14ac:dyDescent="0.65">
      <c r="B24" s="15"/>
      <c r="C24" s="16" t="s">
        <v>3</v>
      </c>
      <c r="D24" s="16"/>
      <c r="E24" s="17">
        <f>SUM(E7:E23)</f>
        <v>804916</v>
      </c>
      <c r="F24" s="18"/>
    </row>
    <row r="30" spans="2:6" ht="33.6" x14ac:dyDescent="0.65">
      <c r="D30" s="4" t="s">
        <v>4</v>
      </c>
      <c r="E30" s="4"/>
    </row>
    <row r="31" spans="2:6" ht="33.6" x14ac:dyDescent="0.65">
      <c r="D31" s="1"/>
      <c r="E31" s="1"/>
    </row>
    <row r="32" spans="2:6" ht="31.8" customHeight="1" x14ac:dyDescent="0.65">
      <c r="D32" s="1" t="s">
        <v>5</v>
      </c>
      <c r="E32" s="1">
        <f t="array" ref="E32">[1]!'!summary Sheet!R14C6'</f>
        <v>804916</v>
      </c>
    </row>
    <row r="33" spans="4:5" ht="33" customHeight="1" x14ac:dyDescent="0.65">
      <c r="D33" s="1" t="s">
        <v>6</v>
      </c>
      <c r="E33" s="1">
        <f>E24</f>
        <v>804916</v>
      </c>
    </row>
    <row r="34" spans="4:5" ht="31.8" customHeight="1" x14ac:dyDescent="0.65">
      <c r="D34" s="2" t="s">
        <v>7</v>
      </c>
      <c r="E34" s="2">
        <v>0</v>
      </c>
    </row>
  </sheetData>
  <mergeCells count="2">
    <mergeCell ref="C24:D24"/>
    <mergeCell ref="D30:E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2021-05-02T07:10:34Z</dcterms:created>
  <dcterms:modified xsi:type="dcterms:W3CDTF">2021-05-02T07:49:41Z</dcterms:modified>
</cp:coreProperties>
</file>