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wnloads\Masjid-record-master\"/>
    </mc:Choice>
  </mc:AlternateContent>
  <bookViews>
    <workbookView xWindow="0" yWindow="0" windowWidth="23040" windowHeight="9192" activeTab="1"/>
  </bookViews>
  <sheets>
    <sheet name="451-475" sheetId="1" r:id="rId1"/>
    <sheet name="summary Sheet" sheetId="6" r:id="rId2"/>
    <sheet name="476-500 " sheetId="2" r:id="rId3"/>
    <sheet name="601-625" sheetId="3" r:id="rId4"/>
    <sheet name="626-650" sheetId="4" r:id="rId5"/>
    <sheet name="651-onward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6" l="1"/>
  <c r="F11" i="6" l="1"/>
  <c r="F10" i="6"/>
  <c r="F9" i="6"/>
  <c r="F8" i="6"/>
  <c r="E24" i="5"/>
  <c r="F12" i="6" s="1"/>
  <c r="E30" i="4" l="1"/>
  <c r="E30" i="3"/>
  <c r="E30" i="2" l="1"/>
  <c r="E30" i="1"/>
</calcChain>
</file>

<file path=xl/sharedStrings.xml><?xml version="1.0" encoding="utf-8"?>
<sst xmlns="http://schemas.openxmlformats.org/spreadsheetml/2006/main" count="202" uniqueCount="139">
  <si>
    <t>Date</t>
  </si>
  <si>
    <t>Name</t>
  </si>
  <si>
    <t>Reciept</t>
  </si>
  <si>
    <t>Amount</t>
  </si>
  <si>
    <t>27/2/2021</t>
  </si>
  <si>
    <t>28/2/2021</t>
  </si>
  <si>
    <t xml:space="preserve">Total </t>
  </si>
  <si>
    <t>19/2/2021</t>
  </si>
  <si>
    <t>20/2/2021</t>
  </si>
  <si>
    <t>21/2/2021</t>
  </si>
  <si>
    <t>23/2/2021</t>
  </si>
  <si>
    <t>24/2/2021</t>
  </si>
  <si>
    <t>26/2/2021</t>
  </si>
  <si>
    <t>Aslam Sahab</t>
  </si>
  <si>
    <t>Mir Ali Sahab</t>
  </si>
  <si>
    <t>Nisa khatoon</t>
  </si>
  <si>
    <t>Imtiaz Ali</t>
  </si>
  <si>
    <t xml:space="preserve">Noreen </t>
  </si>
  <si>
    <t>Abdullah</t>
  </si>
  <si>
    <t>Saeer Ali</t>
  </si>
  <si>
    <t>Afifa</t>
  </si>
  <si>
    <t>Usaid Ali</t>
  </si>
  <si>
    <t>Saleem Ilyas and Shakeela Begum</t>
  </si>
  <si>
    <t>Shahruk</t>
  </si>
  <si>
    <t xml:space="preserve">Saleem </t>
  </si>
  <si>
    <t>Tahir Abdullah</t>
  </si>
  <si>
    <t>Umair</t>
  </si>
  <si>
    <t>Yaseen</t>
  </si>
  <si>
    <t>Sage Ghous</t>
  </si>
  <si>
    <t>Zulfiqar</t>
  </si>
  <si>
    <t>Dhulary Bhai</t>
  </si>
  <si>
    <t>Owais</t>
  </si>
  <si>
    <t>Khuram And Shahmim</t>
  </si>
  <si>
    <t>Owais ishtiaq</t>
  </si>
  <si>
    <t>Dr Asad</t>
  </si>
  <si>
    <t>Abdul Qudoos</t>
  </si>
  <si>
    <t>Shahzad Bhai</t>
  </si>
  <si>
    <t>Farhan</t>
  </si>
  <si>
    <t>Mehmood yaseen</t>
  </si>
  <si>
    <t>Hasmat Sahab</t>
  </si>
  <si>
    <t>Syed Ahmed Hussain</t>
  </si>
  <si>
    <t>Dr Ejaz</t>
  </si>
  <si>
    <t>Wakeel Sahab</t>
  </si>
  <si>
    <t>Hidayat Sahab</t>
  </si>
  <si>
    <t>Dr khalid</t>
  </si>
  <si>
    <t>Marfat Imam Sahab</t>
  </si>
  <si>
    <t>Akthar sahab</t>
  </si>
  <si>
    <t xml:space="preserve"> 1 Cement bori</t>
  </si>
  <si>
    <t>Muhammad faizan</t>
  </si>
  <si>
    <t>Marhoom Saghir Sahab</t>
  </si>
  <si>
    <t>Marfat Dr Asad Ali</t>
  </si>
  <si>
    <t>Raiz Sahab</t>
  </si>
  <si>
    <t>Jhanzaib</t>
  </si>
  <si>
    <t>Mubashir</t>
  </si>
  <si>
    <t>Marhooma Sarwari Begum</t>
  </si>
  <si>
    <t>Sameer Sahab</t>
  </si>
  <si>
    <t>Nadeem Sahab</t>
  </si>
  <si>
    <t>Asil Ahmed</t>
  </si>
  <si>
    <t xml:space="preserve">Marfat Iqbal Bhai </t>
  </si>
  <si>
    <t>Nazim Sahab</t>
  </si>
  <si>
    <t>Atiq Sahab</t>
  </si>
  <si>
    <t>Akhtar Sahab</t>
  </si>
  <si>
    <t>Marfat Iqbal  Sahab</t>
  </si>
  <si>
    <t>Toheed Sahab</t>
  </si>
  <si>
    <t>Zuja Ishtiaq</t>
  </si>
  <si>
    <t>Syed Farman Ali Sahab</t>
  </si>
  <si>
    <t>Dr Ejaz Sahab</t>
  </si>
  <si>
    <t>Imran Sahab</t>
  </si>
  <si>
    <t>Khuram Sahab</t>
  </si>
  <si>
    <t>Ahmed Ali Marhoom</t>
  </si>
  <si>
    <t>Sheikh Muhmaad Suleh</t>
  </si>
  <si>
    <t>Hasmat un Nisa</t>
  </si>
  <si>
    <t>Lal Sahab</t>
  </si>
  <si>
    <t>Marhoom Shiekh Abdul Qadir</t>
  </si>
  <si>
    <t>Muhiuddin Marhoom</t>
  </si>
  <si>
    <t>Zuja Muhiuddin Marhoom</t>
  </si>
  <si>
    <t>Muneer Alam Marhoom</t>
  </si>
  <si>
    <t>31/3/2021</t>
  </si>
  <si>
    <t>30/3/2021</t>
  </si>
  <si>
    <t>29/3/2021</t>
  </si>
  <si>
    <t>AbdulMutalib</t>
  </si>
  <si>
    <t>Namazi Hazrat</t>
  </si>
  <si>
    <t>Hasmat Abbas</t>
  </si>
  <si>
    <t>Taseen Shah</t>
  </si>
  <si>
    <t>jinnah Bakers</t>
  </si>
  <si>
    <t>Abdul Ahad Marhoom</t>
  </si>
  <si>
    <t>Usaman Sahab</t>
  </si>
  <si>
    <t>Shahbaz Sahab</t>
  </si>
  <si>
    <t>Tauseef Sahab</t>
  </si>
  <si>
    <t>Zubair Sahab</t>
  </si>
  <si>
    <t xml:space="preserve">Rafi Sahab </t>
  </si>
  <si>
    <t>Zuja Zakir Hashmi Sahab</t>
  </si>
  <si>
    <t>Nasir Sahab</t>
  </si>
  <si>
    <t>Qasim Sahab</t>
  </si>
  <si>
    <t>Amir Muhammad Sahab</t>
  </si>
  <si>
    <t>Saad Akhtar</t>
  </si>
  <si>
    <t>Zuja Muhammad Ahmed Ali</t>
  </si>
  <si>
    <t>Dr Asad Ali</t>
  </si>
  <si>
    <t>Dr Waqas Sahab</t>
  </si>
  <si>
    <t>Dr Yahiya Sahab</t>
  </si>
  <si>
    <t>Imran Electric Store</t>
  </si>
  <si>
    <t>Hanif Akhtar</t>
  </si>
  <si>
    <t>Abdullah Sahab Marfat Zahid Bhai</t>
  </si>
  <si>
    <t>Namazi Ammir Sahab</t>
  </si>
  <si>
    <t>451-475</t>
  </si>
  <si>
    <t>476-500</t>
  </si>
  <si>
    <t>601-625</t>
  </si>
  <si>
    <t>626-650</t>
  </si>
  <si>
    <t>Total Amount</t>
  </si>
  <si>
    <t>651-669</t>
  </si>
  <si>
    <t xml:space="preserve">Amount </t>
  </si>
  <si>
    <t>Vouucher  List</t>
  </si>
  <si>
    <t>Masjid Funds</t>
  </si>
  <si>
    <t>Ghulam Yaseen</t>
  </si>
  <si>
    <t>Shameem Sahab</t>
  </si>
  <si>
    <t xml:space="preserve">Abdullah Sahab </t>
  </si>
  <si>
    <t>Munawer Sahab</t>
  </si>
  <si>
    <t>Tariq Sahab</t>
  </si>
  <si>
    <t>Khalid Sahab</t>
  </si>
  <si>
    <t>Jinnah Bakers</t>
  </si>
  <si>
    <t>LalDin Sahab</t>
  </si>
  <si>
    <t>Abdullah Sahab</t>
  </si>
  <si>
    <t>Dr.Asad</t>
  </si>
  <si>
    <t>Abdul Rauf Sahab</t>
  </si>
  <si>
    <t>Fayaz Sahab</t>
  </si>
  <si>
    <t>Abdul Rehman</t>
  </si>
  <si>
    <t>Rashid Sahab</t>
  </si>
  <si>
    <t>Razi</t>
  </si>
  <si>
    <t>Muhammad Ahmed Sahab</t>
  </si>
  <si>
    <t>Muhammad farooq Sahab</t>
  </si>
  <si>
    <t>13/3/2021</t>
  </si>
  <si>
    <t>14/3/2021</t>
  </si>
  <si>
    <t>16/3/2021</t>
  </si>
  <si>
    <t>20/3/2021</t>
  </si>
  <si>
    <t>22/3/2021</t>
  </si>
  <si>
    <t>23/3/2021</t>
  </si>
  <si>
    <t>26/3/2021</t>
  </si>
  <si>
    <t>27/3/2021</t>
  </si>
  <si>
    <t>28/3/2021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</si>
</sst>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/>
    <xf numFmtId="0" fontId="1" fillId="2" borderId="1" xfId="0" applyFont="1" applyFill="1" applyBorder="1"/>
    <xf numFmtId="0" fontId="5" fillId="2" borderId="1" xfId="0" applyFont="1" applyFill="1" applyBorder="1"/>
    <xf numFmtId="14" fontId="4" fillId="0" borderId="1" xfId="0" applyNumberFormat="1" applyFont="1" applyBorder="1" applyAlignment="1">
      <alignment horizontal="right"/>
    </xf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/>
    <xf numFmtId="0" fontId="6" fillId="3" borderId="1" xfId="0" applyFont="1" applyFill="1" applyBorder="1"/>
    <xf numFmtId="0" fontId="6" fillId="0" borderId="1" xfId="0" applyFont="1" applyBorder="1"/>
    <xf numFmtId="0" fontId="7" fillId="3" borderId="1" xfId="0" applyFont="1" applyFill="1" applyBorder="1"/>
    <xf numFmtId="0" fontId="3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30"/>
  <sheetViews>
    <sheetView topLeftCell="A13" workbookViewId="0">
      <selection activeCell="E30" sqref="E30"/>
    </sheetView>
  </sheetViews>
  <sheetFormatPr defaultRowHeight="14.4" x14ac:dyDescent="0.3"/>
  <cols>
    <col min="2" max="2" width="26.33203125" customWidth="1"/>
    <col min="3" max="3" width="40.6640625" customWidth="1"/>
    <col min="4" max="4" width="22.44140625" customWidth="1"/>
    <col min="5" max="5" width="21.88671875" customWidth="1"/>
  </cols>
  <sheetData>
    <row r="4" spans="2:5" ht="25.8" x14ac:dyDescent="0.5">
      <c r="B4" s="4" t="s">
        <v>0</v>
      </c>
      <c r="C4" s="4" t="s">
        <v>1</v>
      </c>
      <c r="D4" s="4" t="s">
        <v>2</v>
      </c>
      <c r="E4" s="4" t="s">
        <v>3</v>
      </c>
    </row>
    <row r="5" spans="2:5" ht="21" x14ac:dyDescent="0.4">
      <c r="B5" s="5">
        <v>43842</v>
      </c>
      <c r="C5" s="6" t="s">
        <v>80</v>
      </c>
      <c r="D5" s="6">
        <v>451</v>
      </c>
      <c r="E5" s="6">
        <v>3000</v>
      </c>
    </row>
    <row r="6" spans="2:5" ht="21" x14ac:dyDescent="0.4">
      <c r="B6" s="5">
        <v>43842</v>
      </c>
      <c r="C6" s="6" t="s">
        <v>81</v>
      </c>
      <c r="D6" s="6">
        <v>452</v>
      </c>
      <c r="E6" s="6">
        <v>2500</v>
      </c>
    </row>
    <row r="7" spans="2:5" ht="21" x14ac:dyDescent="0.4">
      <c r="B7" s="5">
        <v>43842</v>
      </c>
      <c r="C7" s="6" t="s">
        <v>81</v>
      </c>
      <c r="D7" s="6">
        <v>453</v>
      </c>
      <c r="E7" s="6">
        <v>21400</v>
      </c>
    </row>
    <row r="8" spans="2:5" ht="21" x14ac:dyDescent="0.4">
      <c r="B8" s="5">
        <v>43842</v>
      </c>
      <c r="C8" s="6" t="s">
        <v>82</v>
      </c>
      <c r="D8" s="6">
        <v>454</v>
      </c>
      <c r="E8" s="6">
        <v>21250</v>
      </c>
    </row>
    <row r="9" spans="2:5" ht="21" x14ac:dyDescent="0.4">
      <c r="B9" s="5">
        <v>43842</v>
      </c>
      <c r="C9" s="6" t="s">
        <v>83</v>
      </c>
      <c r="D9" s="6">
        <v>455</v>
      </c>
      <c r="E9" s="6">
        <v>21250</v>
      </c>
    </row>
    <row r="10" spans="2:5" ht="21" x14ac:dyDescent="0.4">
      <c r="B10" s="5">
        <v>43933</v>
      </c>
      <c r="C10" s="6" t="s">
        <v>80</v>
      </c>
      <c r="D10" s="6">
        <v>456</v>
      </c>
      <c r="E10" s="6">
        <v>3000</v>
      </c>
    </row>
    <row r="11" spans="2:5" ht="21" x14ac:dyDescent="0.4">
      <c r="B11" s="5">
        <v>43933</v>
      </c>
      <c r="C11" s="6" t="s">
        <v>84</v>
      </c>
      <c r="D11" s="6">
        <v>457</v>
      </c>
      <c r="E11" s="6">
        <v>2000</v>
      </c>
    </row>
    <row r="12" spans="2:5" ht="21" x14ac:dyDescent="0.4">
      <c r="B12" s="5">
        <v>43994</v>
      </c>
      <c r="C12" s="6" t="s">
        <v>85</v>
      </c>
      <c r="D12" s="6">
        <v>458</v>
      </c>
      <c r="E12" s="6">
        <v>1000</v>
      </c>
    </row>
    <row r="13" spans="2:5" ht="21" x14ac:dyDescent="0.4">
      <c r="B13" s="5">
        <v>43994</v>
      </c>
      <c r="C13" s="6" t="s">
        <v>86</v>
      </c>
      <c r="D13" s="6">
        <v>459</v>
      </c>
      <c r="E13" s="6">
        <v>2000</v>
      </c>
    </row>
    <row r="14" spans="2:5" ht="21" x14ac:dyDescent="0.4">
      <c r="B14" s="5">
        <v>43994</v>
      </c>
      <c r="C14" s="6" t="s">
        <v>18</v>
      </c>
      <c r="D14" s="6">
        <v>460</v>
      </c>
      <c r="E14" s="6">
        <v>500</v>
      </c>
    </row>
    <row r="15" spans="2:5" ht="21" x14ac:dyDescent="0.4">
      <c r="B15" s="5" t="s">
        <v>7</v>
      </c>
      <c r="C15" s="6" t="s">
        <v>87</v>
      </c>
      <c r="D15" s="6">
        <v>461</v>
      </c>
      <c r="E15" s="6">
        <v>1000</v>
      </c>
    </row>
    <row r="16" spans="2:5" ht="21" x14ac:dyDescent="0.4">
      <c r="B16" s="5" t="s">
        <v>7</v>
      </c>
      <c r="C16" s="6" t="s">
        <v>88</v>
      </c>
      <c r="D16" s="6">
        <v>462</v>
      </c>
      <c r="E16" s="6">
        <v>10000</v>
      </c>
    </row>
    <row r="17" spans="2:5" ht="21" x14ac:dyDescent="0.4">
      <c r="B17" s="5" t="s">
        <v>8</v>
      </c>
      <c r="C17" s="6" t="s">
        <v>89</v>
      </c>
      <c r="D17" s="6">
        <v>463</v>
      </c>
      <c r="E17" s="6">
        <v>500</v>
      </c>
    </row>
    <row r="18" spans="2:5" ht="21" x14ac:dyDescent="0.4">
      <c r="B18" s="5" t="s">
        <v>9</v>
      </c>
      <c r="C18" s="6" t="s">
        <v>90</v>
      </c>
      <c r="D18" s="6">
        <v>464</v>
      </c>
      <c r="E18" s="6">
        <v>20000</v>
      </c>
    </row>
    <row r="19" spans="2:5" ht="21" x14ac:dyDescent="0.4">
      <c r="B19" s="5" t="s">
        <v>10</v>
      </c>
      <c r="C19" s="6" t="s">
        <v>91</v>
      </c>
      <c r="D19" s="6">
        <v>465</v>
      </c>
      <c r="E19" s="6">
        <v>10000</v>
      </c>
    </row>
    <row r="20" spans="2:5" ht="21" x14ac:dyDescent="0.4">
      <c r="B20" s="5" t="s">
        <v>11</v>
      </c>
      <c r="C20" s="6" t="s">
        <v>92</v>
      </c>
      <c r="D20" s="6">
        <v>466</v>
      </c>
      <c r="E20" s="6">
        <v>500</v>
      </c>
    </row>
    <row r="21" spans="2:5" ht="21" x14ac:dyDescent="0.4">
      <c r="B21" s="5" t="s">
        <v>12</v>
      </c>
      <c r="C21" s="6" t="s">
        <v>93</v>
      </c>
      <c r="D21" s="6">
        <v>467</v>
      </c>
      <c r="E21" s="6">
        <v>5000</v>
      </c>
    </row>
    <row r="22" spans="2:5" ht="21" x14ac:dyDescent="0.4">
      <c r="B22" s="5" t="s">
        <v>12</v>
      </c>
      <c r="C22" s="6" t="s">
        <v>94</v>
      </c>
      <c r="D22" s="6">
        <v>468</v>
      </c>
      <c r="E22" s="6">
        <v>10000</v>
      </c>
    </row>
    <row r="23" spans="2:5" ht="21" x14ac:dyDescent="0.4">
      <c r="B23" s="5" t="s">
        <v>12</v>
      </c>
      <c r="C23" s="6"/>
      <c r="D23" s="6">
        <v>469</v>
      </c>
      <c r="E23" s="6">
        <v>50000</v>
      </c>
    </row>
    <row r="24" spans="2:5" ht="21" x14ac:dyDescent="0.4">
      <c r="B24" s="5" t="s">
        <v>12</v>
      </c>
      <c r="C24" s="6" t="s">
        <v>95</v>
      </c>
      <c r="D24" s="6">
        <v>470</v>
      </c>
      <c r="E24" s="6">
        <v>650</v>
      </c>
    </row>
    <row r="25" spans="2:5" ht="21" x14ac:dyDescent="0.4">
      <c r="B25" s="5" t="s">
        <v>12</v>
      </c>
      <c r="C25" s="6" t="s">
        <v>41</v>
      </c>
      <c r="D25" s="6">
        <v>471</v>
      </c>
      <c r="E25" s="6">
        <v>3000</v>
      </c>
    </row>
    <row r="26" spans="2:5" ht="21" x14ac:dyDescent="0.4">
      <c r="B26" s="5" t="s">
        <v>12</v>
      </c>
      <c r="C26" s="6" t="s">
        <v>96</v>
      </c>
      <c r="D26" s="6">
        <v>472</v>
      </c>
      <c r="E26" s="6">
        <v>1000</v>
      </c>
    </row>
    <row r="27" spans="2:5" ht="21" x14ac:dyDescent="0.4">
      <c r="B27" s="5" t="s">
        <v>12</v>
      </c>
      <c r="C27" s="6" t="s">
        <v>97</v>
      </c>
      <c r="D27" s="6">
        <v>473</v>
      </c>
      <c r="E27" s="6">
        <v>1000</v>
      </c>
    </row>
    <row r="28" spans="2:5" ht="21" x14ac:dyDescent="0.4">
      <c r="B28" s="5" t="s">
        <v>4</v>
      </c>
      <c r="C28" s="6" t="s">
        <v>98</v>
      </c>
      <c r="D28" s="6">
        <v>474</v>
      </c>
      <c r="E28" s="6">
        <v>20000</v>
      </c>
    </row>
    <row r="29" spans="2:5" ht="21" x14ac:dyDescent="0.4">
      <c r="B29" s="5" t="s">
        <v>4</v>
      </c>
      <c r="C29" s="6" t="s">
        <v>99</v>
      </c>
      <c r="D29" s="6">
        <v>475</v>
      </c>
      <c r="E29" s="6">
        <v>5000</v>
      </c>
    </row>
    <row r="30" spans="2:5" ht="31.2" x14ac:dyDescent="0.6">
      <c r="B30" s="12" t="s">
        <v>6</v>
      </c>
      <c r="C30" s="12"/>
      <c r="D30" s="12"/>
      <c r="E30" s="2">
        <f>SUM(E5:E29)</f>
        <v>215550</v>
      </c>
    </row>
  </sheetData>
  <mergeCells count="1">
    <mergeCell ref="B30:D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F14"/>
  <sheetViews>
    <sheetView tabSelected="1" topLeftCell="B7" workbookViewId="0">
      <selection activeCell="F14" sqref="F14"/>
    </sheetView>
  </sheetViews>
  <sheetFormatPr defaultRowHeight="14.4" x14ac:dyDescent="0.3"/>
  <cols>
    <col min="5" max="5" width="50.44140625" customWidth="1"/>
    <col min="6" max="6" width="72.33203125" customWidth="1"/>
  </cols>
  <sheetData>
    <row r="7" spans="5:6" ht="73.8" customHeight="1" x14ac:dyDescent="0.85">
      <c r="E7" s="9" t="s">
        <v>111</v>
      </c>
      <c r="F7" s="9" t="s">
        <v>110</v>
      </c>
    </row>
    <row r="8" spans="5:6" ht="46.2" x14ac:dyDescent="0.85">
      <c r="E8" s="10" t="s">
        <v>104</v>
      </c>
      <c r="F8" s="10">
        <f>'451-475'!$E$30</f>
        <v>215550</v>
      </c>
    </row>
    <row r="9" spans="5:6" ht="46.2" x14ac:dyDescent="0.85">
      <c r="E9" s="10" t="s">
        <v>105</v>
      </c>
      <c r="F9" s="10">
        <f>'476-500 '!$E$30</f>
        <v>76850</v>
      </c>
    </row>
    <row r="10" spans="5:6" ht="46.2" x14ac:dyDescent="0.85">
      <c r="E10" s="10" t="s">
        <v>106</v>
      </c>
      <c r="F10" s="10">
        <f>'601-625'!$E$30</f>
        <v>45300</v>
      </c>
    </row>
    <row r="11" spans="5:6" ht="46.2" x14ac:dyDescent="0.85">
      <c r="E11" s="10" t="s">
        <v>107</v>
      </c>
      <c r="F11" s="10">
        <f>'626-650'!$E$30</f>
        <v>281250</v>
      </c>
    </row>
    <row r="12" spans="5:6" ht="46.2" x14ac:dyDescent="0.85">
      <c r="E12" s="10" t="s">
        <v>109</v>
      </c>
      <c r="F12" s="10">
        <f>'651-onward'!$E$24</f>
        <v>38500</v>
      </c>
    </row>
    <row r="13" spans="5:6" ht="46.2" x14ac:dyDescent="0.85">
      <c r="E13" s="10" t="s">
        <v>112</v>
      </c>
      <c r="F13" s="10">
        <v>147466</v>
      </c>
    </row>
    <row r="14" spans="5:6" ht="37.799999999999997" customHeight="1" x14ac:dyDescent="0.85">
      <c r="E14" s="11" t="s">
        <v>108</v>
      </c>
      <c r="F14" s="11">
        <f>SUM(F8:F13)</f>
        <v>804916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30"/>
  <sheetViews>
    <sheetView topLeftCell="B12" workbookViewId="0">
      <selection activeCell="C29" sqref="C29"/>
    </sheetView>
  </sheetViews>
  <sheetFormatPr defaultRowHeight="14.4" x14ac:dyDescent="0.3"/>
  <cols>
    <col min="2" max="2" width="26.33203125" customWidth="1"/>
    <col min="3" max="3" width="44" customWidth="1"/>
    <col min="4" max="4" width="22.44140625" customWidth="1"/>
    <col min="5" max="5" width="21.88671875" customWidth="1"/>
  </cols>
  <sheetData>
    <row r="4" spans="2:5" ht="25.8" x14ac:dyDescent="0.5">
      <c r="B4" s="1" t="s">
        <v>0</v>
      </c>
      <c r="C4" s="1" t="s">
        <v>1</v>
      </c>
      <c r="D4" s="1" t="s">
        <v>2</v>
      </c>
      <c r="E4" s="1" t="s">
        <v>3</v>
      </c>
    </row>
    <row r="5" spans="2:5" ht="21" x14ac:dyDescent="0.4">
      <c r="B5" s="7" t="s">
        <v>4</v>
      </c>
      <c r="C5" s="6" t="s">
        <v>100</v>
      </c>
      <c r="D5" s="6">
        <v>476</v>
      </c>
      <c r="E5" s="6">
        <v>5000</v>
      </c>
    </row>
    <row r="6" spans="2:5" ht="21" x14ac:dyDescent="0.4">
      <c r="B6" s="7" t="s">
        <v>5</v>
      </c>
      <c r="C6" s="6" t="s">
        <v>101</v>
      </c>
      <c r="D6" s="6">
        <v>477</v>
      </c>
      <c r="E6" s="6">
        <v>1000</v>
      </c>
    </row>
    <row r="7" spans="2:5" ht="21" x14ac:dyDescent="0.4">
      <c r="B7" s="8">
        <v>44199</v>
      </c>
      <c r="C7" s="6" t="s">
        <v>102</v>
      </c>
      <c r="D7" s="6">
        <v>478</v>
      </c>
      <c r="E7" s="6">
        <v>1000</v>
      </c>
    </row>
    <row r="8" spans="2:5" ht="21" x14ac:dyDescent="0.4">
      <c r="B8" s="8">
        <v>44230</v>
      </c>
      <c r="C8" s="6" t="s">
        <v>55</v>
      </c>
      <c r="D8" s="6">
        <v>479</v>
      </c>
      <c r="E8" s="6">
        <v>500</v>
      </c>
    </row>
    <row r="9" spans="2:5" ht="21" x14ac:dyDescent="0.4">
      <c r="B9" s="8">
        <v>44258</v>
      </c>
      <c r="C9" s="6" t="s">
        <v>103</v>
      </c>
      <c r="D9" s="6">
        <v>480</v>
      </c>
      <c r="E9" s="6">
        <v>2000</v>
      </c>
    </row>
    <row r="10" spans="2:5" ht="21" x14ac:dyDescent="0.4">
      <c r="B10" s="8">
        <v>44258</v>
      </c>
      <c r="C10" s="6" t="s">
        <v>113</v>
      </c>
      <c r="D10" s="6">
        <v>481</v>
      </c>
      <c r="E10" s="6">
        <v>1000</v>
      </c>
    </row>
    <row r="11" spans="2:5" ht="21" x14ac:dyDescent="0.4">
      <c r="B11" s="8">
        <v>44258</v>
      </c>
      <c r="C11" s="6" t="s">
        <v>114</v>
      </c>
      <c r="D11" s="6">
        <v>482</v>
      </c>
      <c r="E11" s="6">
        <v>2500</v>
      </c>
    </row>
    <row r="12" spans="2:5" ht="21" x14ac:dyDescent="0.4">
      <c r="B12" s="8">
        <v>44289</v>
      </c>
      <c r="C12" s="6" t="s">
        <v>115</v>
      </c>
      <c r="D12" s="6">
        <v>483</v>
      </c>
      <c r="E12" s="6">
        <v>1000</v>
      </c>
    </row>
    <row r="13" spans="2:5" ht="21" x14ac:dyDescent="0.4">
      <c r="B13" s="8">
        <v>44289</v>
      </c>
      <c r="C13" s="6" t="s">
        <v>116</v>
      </c>
      <c r="D13" s="6">
        <v>484</v>
      </c>
      <c r="E13" s="6">
        <v>500</v>
      </c>
    </row>
    <row r="14" spans="2:5" ht="21" x14ac:dyDescent="0.4">
      <c r="B14" s="8">
        <v>44289</v>
      </c>
      <c r="C14" s="6" t="s">
        <v>117</v>
      </c>
      <c r="D14" s="6">
        <v>485</v>
      </c>
      <c r="E14" s="6">
        <v>1000</v>
      </c>
    </row>
    <row r="15" spans="2:5" ht="21" x14ac:dyDescent="0.4">
      <c r="B15" s="8">
        <v>44289</v>
      </c>
      <c r="C15" s="6" t="s">
        <v>118</v>
      </c>
      <c r="D15" s="6">
        <v>486</v>
      </c>
      <c r="E15" s="6">
        <v>1000</v>
      </c>
    </row>
    <row r="16" spans="2:5" ht="21" x14ac:dyDescent="0.4">
      <c r="B16" s="8">
        <v>44319</v>
      </c>
      <c r="C16" s="6" t="s">
        <v>119</v>
      </c>
      <c r="D16" s="6">
        <v>487</v>
      </c>
      <c r="E16" s="6">
        <v>5000</v>
      </c>
    </row>
    <row r="17" spans="2:5" ht="21" x14ac:dyDescent="0.4">
      <c r="B17" s="8">
        <v>44350</v>
      </c>
      <c r="C17" s="6" t="s">
        <v>120</v>
      </c>
      <c r="D17" s="6">
        <v>488</v>
      </c>
      <c r="E17" s="6">
        <v>1000</v>
      </c>
    </row>
    <row r="18" spans="2:5" ht="21" x14ac:dyDescent="0.4">
      <c r="B18" s="8">
        <v>44350</v>
      </c>
      <c r="C18" s="6" t="s">
        <v>121</v>
      </c>
      <c r="D18" s="6">
        <v>489</v>
      </c>
      <c r="E18" s="6">
        <v>500</v>
      </c>
    </row>
    <row r="19" spans="2:5" ht="21" x14ac:dyDescent="0.4">
      <c r="B19" s="8">
        <v>44350</v>
      </c>
      <c r="C19" s="6" t="s">
        <v>122</v>
      </c>
      <c r="D19" s="6">
        <v>490</v>
      </c>
      <c r="E19" s="6">
        <v>5000</v>
      </c>
    </row>
    <row r="20" spans="2:5" ht="21" x14ac:dyDescent="0.4">
      <c r="B20" s="8">
        <v>44350</v>
      </c>
      <c r="C20" s="6" t="s">
        <v>123</v>
      </c>
      <c r="D20" s="6">
        <v>491</v>
      </c>
      <c r="E20" s="6">
        <v>25000</v>
      </c>
    </row>
    <row r="21" spans="2:5" ht="21" x14ac:dyDescent="0.4">
      <c r="B21" s="8">
        <v>44350</v>
      </c>
      <c r="C21" s="6" t="s">
        <v>124</v>
      </c>
      <c r="D21" s="6">
        <v>492</v>
      </c>
      <c r="E21" s="6">
        <v>5000</v>
      </c>
    </row>
    <row r="22" spans="2:5" ht="21" x14ac:dyDescent="0.4">
      <c r="B22" s="8">
        <v>44350</v>
      </c>
      <c r="C22" s="6" t="s">
        <v>125</v>
      </c>
      <c r="D22" s="6">
        <v>493</v>
      </c>
      <c r="E22" s="6">
        <v>100</v>
      </c>
    </row>
    <row r="23" spans="2:5" ht="21" x14ac:dyDescent="0.4">
      <c r="B23" s="8">
        <v>44350</v>
      </c>
      <c r="C23" s="6" t="s">
        <v>126</v>
      </c>
      <c r="D23" s="6">
        <v>494</v>
      </c>
      <c r="E23" s="6">
        <v>500</v>
      </c>
    </row>
    <row r="24" spans="2:5" ht="21" x14ac:dyDescent="0.4">
      <c r="B24" s="8">
        <v>44350</v>
      </c>
      <c r="C24" s="6" t="s">
        <v>127</v>
      </c>
      <c r="D24" s="6">
        <v>495</v>
      </c>
      <c r="E24" s="6">
        <v>500</v>
      </c>
    </row>
    <row r="25" spans="2:5" ht="21" x14ac:dyDescent="0.4">
      <c r="B25" s="8">
        <v>44350</v>
      </c>
      <c r="C25" s="6" t="s">
        <v>118</v>
      </c>
      <c r="D25" s="6">
        <v>496</v>
      </c>
      <c r="E25" s="6">
        <v>1000</v>
      </c>
    </row>
    <row r="26" spans="2:5" ht="21" x14ac:dyDescent="0.4">
      <c r="B26" s="8">
        <v>44350</v>
      </c>
      <c r="C26" s="6" t="s">
        <v>128</v>
      </c>
      <c r="D26" s="6">
        <v>497</v>
      </c>
      <c r="E26" s="6">
        <v>500</v>
      </c>
    </row>
    <row r="27" spans="2:5" ht="21" x14ac:dyDescent="0.4">
      <c r="B27" s="8">
        <v>44350</v>
      </c>
      <c r="C27" s="6" t="s">
        <v>125</v>
      </c>
      <c r="D27" s="6">
        <v>498</v>
      </c>
      <c r="E27" s="6">
        <v>1000</v>
      </c>
    </row>
    <row r="28" spans="2:5" ht="21" x14ac:dyDescent="0.4">
      <c r="B28" s="8">
        <v>44380</v>
      </c>
      <c r="C28" s="6" t="s">
        <v>81</v>
      </c>
      <c r="D28" s="6">
        <v>499</v>
      </c>
      <c r="E28" s="6">
        <v>11000</v>
      </c>
    </row>
    <row r="29" spans="2:5" ht="21" x14ac:dyDescent="0.4">
      <c r="B29" s="8">
        <v>44380</v>
      </c>
      <c r="C29" s="6" t="s">
        <v>129</v>
      </c>
      <c r="D29" s="6">
        <v>500</v>
      </c>
      <c r="E29" s="6">
        <v>4250</v>
      </c>
    </row>
    <row r="30" spans="2:5" ht="31.2" x14ac:dyDescent="0.6">
      <c r="B30" s="12" t="s">
        <v>6</v>
      </c>
      <c r="C30" s="12"/>
      <c r="D30" s="12"/>
      <c r="E30" s="2">
        <f>SUM(E5:E29)</f>
        <v>76850</v>
      </c>
    </row>
  </sheetData>
  <mergeCells count="1">
    <mergeCell ref="B30:D30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30"/>
  <sheetViews>
    <sheetView topLeftCell="A12" workbookViewId="0">
      <selection activeCell="B5" sqref="B5:B29"/>
    </sheetView>
  </sheetViews>
  <sheetFormatPr defaultRowHeight="14.4" x14ac:dyDescent="0.3"/>
  <cols>
    <col min="2" max="2" width="26.33203125" customWidth="1"/>
    <col min="3" max="3" width="30.6640625" customWidth="1"/>
    <col min="4" max="4" width="22.44140625" customWidth="1"/>
    <col min="5" max="5" width="21.88671875" customWidth="1"/>
  </cols>
  <sheetData>
    <row r="4" spans="2:5" ht="25.8" x14ac:dyDescent="0.5">
      <c r="B4" s="1" t="s">
        <v>0</v>
      </c>
      <c r="C4" s="1" t="s">
        <v>1</v>
      </c>
      <c r="D4" s="1" t="s">
        <v>2</v>
      </c>
      <c r="E4" s="1" t="s">
        <v>3</v>
      </c>
    </row>
    <row r="5" spans="2:5" ht="21" x14ac:dyDescent="0.4">
      <c r="B5" s="5">
        <v>44380</v>
      </c>
      <c r="C5" s="6" t="s">
        <v>13</v>
      </c>
      <c r="D5" s="6">
        <v>601</v>
      </c>
      <c r="E5" s="6">
        <v>1000</v>
      </c>
    </row>
    <row r="6" spans="2:5" ht="21" x14ac:dyDescent="0.4">
      <c r="B6" s="5">
        <v>44380</v>
      </c>
      <c r="C6" s="6" t="s">
        <v>14</v>
      </c>
      <c r="D6" s="6">
        <v>602</v>
      </c>
      <c r="E6" s="6">
        <v>1000</v>
      </c>
    </row>
    <row r="7" spans="2:5" ht="21" x14ac:dyDescent="0.4">
      <c r="B7" s="5">
        <v>44380</v>
      </c>
      <c r="C7" s="6" t="s">
        <v>15</v>
      </c>
      <c r="D7" s="6">
        <v>603</v>
      </c>
      <c r="E7" s="6">
        <v>1000</v>
      </c>
    </row>
    <row r="8" spans="2:5" ht="21" x14ac:dyDescent="0.4">
      <c r="B8" s="5">
        <v>44380</v>
      </c>
      <c r="C8" s="6" t="s">
        <v>16</v>
      </c>
      <c r="D8" s="6">
        <v>604</v>
      </c>
      <c r="E8" s="6">
        <v>1000</v>
      </c>
    </row>
    <row r="9" spans="2:5" ht="21" x14ac:dyDescent="0.4">
      <c r="B9" s="5">
        <v>44380</v>
      </c>
      <c r="C9" s="6" t="s">
        <v>17</v>
      </c>
      <c r="D9" s="6">
        <v>605</v>
      </c>
      <c r="E9" s="6">
        <v>1000</v>
      </c>
    </row>
    <row r="10" spans="2:5" ht="21" x14ac:dyDescent="0.4">
      <c r="B10" s="5">
        <v>44380</v>
      </c>
      <c r="C10" s="6" t="s">
        <v>18</v>
      </c>
      <c r="D10" s="6">
        <v>606</v>
      </c>
      <c r="E10" s="6">
        <v>1000</v>
      </c>
    </row>
    <row r="11" spans="2:5" ht="21" x14ac:dyDescent="0.4">
      <c r="B11" s="5">
        <v>44380</v>
      </c>
      <c r="C11" s="6" t="s">
        <v>19</v>
      </c>
      <c r="D11" s="6">
        <v>607</v>
      </c>
      <c r="E11" s="6">
        <v>1000</v>
      </c>
    </row>
    <row r="12" spans="2:5" ht="21" x14ac:dyDescent="0.4">
      <c r="B12" s="5">
        <v>44380</v>
      </c>
      <c r="C12" s="6" t="s">
        <v>20</v>
      </c>
      <c r="D12" s="6">
        <v>608</v>
      </c>
      <c r="E12" s="6">
        <v>1000</v>
      </c>
    </row>
    <row r="13" spans="2:5" ht="21" x14ac:dyDescent="0.4">
      <c r="B13" s="5">
        <v>44380</v>
      </c>
      <c r="C13" s="6" t="s">
        <v>21</v>
      </c>
      <c r="D13" s="6">
        <v>609</v>
      </c>
      <c r="E13" s="6">
        <v>1000</v>
      </c>
    </row>
    <row r="14" spans="2:5" ht="21" x14ac:dyDescent="0.4">
      <c r="B14" s="5">
        <v>44380</v>
      </c>
      <c r="C14" s="6" t="s">
        <v>22</v>
      </c>
      <c r="D14" s="6">
        <v>610</v>
      </c>
      <c r="E14" s="6">
        <v>1000</v>
      </c>
    </row>
    <row r="15" spans="2:5" ht="21" x14ac:dyDescent="0.4">
      <c r="B15" s="5">
        <v>44380</v>
      </c>
      <c r="C15" s="6" t="s">
        <v>23</v>
      </c>
      <c r="D15" s="6">
        <v>611</v>
      </c>
      <c r="E15" s="6">
        <v>1000</v>
      </c>
    </row>
    <row r="16" spans="2:5" ht="21" x14ac:dyDescent="0.4">
      <c r="B16" s="5">
        <v>44380</v>
      </c>
      <c r="C16" s="6" t="s">
        <v>24</v>
      </c>
      <c r="D16" s="6">
        <v>612</v>
      </c>
      <c r="E16" s="6">
        <v>1000</v>
      </c>
    </row>
    <row r="17" spans="2:5" ht="21" x14ac:dyDescent="0.4">
      <c r="B17" s="8">
        <v>44411</v>
      </c>
      <c r="C17" s="6" t="s">
        <v>23</v>
      </c>
      <c r="D17" s="6">
        <v>613</v>
      </c>
      <c r="E17" s="6">
        <v>500</v>
      </c>
    </row>
    <row r="18" spans="2:5" ht="21" x14ac:dyDescent="0.4">
      <c r="B18" s="8">
        <v>44442</v>
      </c>
      <c r="C18" s="6" t="s">
        <v>25</v>
      </c>
      <c r="D18" s="6">
        <v>614</v>
      </c>
      <c r="E18" s="6">
        <v>2000</v>
      </c>
    </row>
    <row r="19" spans="2:5" ht="21" x14ac:dyDescent="0.4">
      <c r="B19" s="8">
        <v>44442</v>
      </c>
      <c r="C19" s="6" t="s">
        <v>26</v>
      </c>
      <c r="D19" s="6">
        <v>615</v>
      </c>
      <c r="E19" s="6">
        <v>800</v>
      </c>
    </row>
    <row r="20" spans="2:5" ht="21" x14ac:dyDescent="0.4">
      <c r="B20" s="8">
        <v>44442</v>
      </c>
      <c r="C20" s="6" t="s">
        <v>27</v>
      </c>
      <c r="D20" s="6">
        <v>616</v>
      </c>
      <c r="E20" s="6">
        <v>1500</v>
      </c>
    </row>
    <row r="21" spans="2:5" ht="21" x14ac:dyDescent="0.4">
      <c r="B21" s="8">
        <v>44472</v>
      </c>
      <c r="C21" s="6" t="s">
        <v>28</v>
      </c>
      <c r="D21" s="6">
        <v>617</v>
      </c>
      <c r="E21" s="6">
        <v>1000</v>
      </c>
    </row>
    <row r="22" spans="2:5" ht="21" x14ac:dyDescent="0.4">
      <c r="B22" s="8">
        <v>44472</v>
      </c>
      <c r="C22" s="6" t="s">
        <v>29</v>
      </c>
      <c r="D22" s="6">
        <v>618</v>
      </c>
      <c r="E22" s="6">
        <v>2000</v>
      </c>
    </row>
    <row r="23" spans="2:5" ht="21" x14ac:dyDescent="0.4">
      <c r="B23" s="8">
        <v>44472</v>
      </c>
      <c r="C23" s="6" t="s">
        <v>30</v>
      </c>
      <c r="D23" s="6">
        <v>619</v>
      </c>
      <c r="E23" s="6">
        <v>500</v>
      </c>
    </row>
    <row r="24" spans="2:5" ht="21" x14ac:dyDescent="0.4">
      <c r="B24" s="8">
        <v>44503</v>
      </c>
      <c r="C24" s="6" t="s">
        <v>31</v>
      </c>
      <c r="D24" s="6">
        <v>620</v>
      </c>
      <c r="E24" s="6">
        <v>1000</v>
      </c>
    </row>
    <row r="25" spans="2:5" ht="21" x14ac:dyDescent="0.4">
      <c r="B25" s="8">
        <v>44533</v>
      </c>
      <c r="C25" s="6" t="s">
        <v>32</v>
      </c>
      <c r="D25" s="6">
        <v>621</v>
      </c>
      <c r="E25" s="6">
        <v>3000</v>
      </c>
    </row>
    <row r="26" spans="2:5" ht="21" x14ac:dyDescent="0.4">
      <c r="B26" s="8">
        <v>44533</v>
      </c>
      <c r="C26" s="6" t="s">
        <v>33</v>
      </c>
      <c r="D26" s="6">
        <v>622</v>
      </c>
      <c r="E26" s="6">
        <v>3500</v>
      </c>
    </row>
    <row r="27" spans="2:5" ht="21" x14ac:dyDescent="0.4">
      <c r="B27" s="5" t="s">
        <v>130</v>
      </c>
      <c r="C27" s="6" t="s">
        <v>34</v>
      </c>
      <c r="D27" s="6">
        <v>623</v>
      </c>
      <c r="E27" s="6">
        <v>5000</v>
      </c>
    </row>
    <row r="28" spans="2:5" ht="21" x14ac:dyDescent="0.4">
      <c r="B28" s="5" t="s">
        <v>130</v>
      </c>
      <c r="C28" s="6" t="s">
        <v>34</v>
      </c>
      <c r="D28" s="6">
        <v>624</v>
      </c>
      <c r="E28" s="6">
        <v>10000</v>
      </c>
    </row>
    <row r="29" spans="2:5" ht="21" x14ac:dyDescent="0.4">
      <c r="B29" s="5" t="s">
        <v>131</v>
      </c>
      <c r="C29" s="6" t="s">
        <v>27</v>
      </c>
      <c r="D29" s="6">
        <v>625</v>
      </c>
      <c r="E29" s="6">
        <v>2500</v>
      </c>
    </row>
    <row r="30" spans="2:5" ht="31.2" x14ac:dyDescent="0.6">
      <c r="B30" s="12" t="s">
        <v>6</v>
      </c>
      <c r="C30" s="12"/>
      <c r="D30" s="12"/>
      <c r="E30" s="2">
        <f>SUM(E5:E29)</f>
        <v>45300</v>
      </c>
    </row>
  </sheetData>
  <mergeCells count="1">
    <mergeCell ref="B30:D3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30"/>
  <sheetViews>
    <sheetView topLeftCell="A6" workbookViewId="0">
      <selection activeCell="C14" sqref="C14"/>
    </sheetView>
  </sheetViews>
  <sheetFormatPr defaultRowHeight="14.4" x14ac:dyDescent="0.3"/>
  <cols>
    <col min="2" max="2" width="26.33203125" customWidth="1"/>
    <col min="3" max="3" width="30.6640625" customWidth="1"/>
    <col min="4" max="4" width="22.44140625" customWidth="1"/>
    <col min="5" max="5" width="21.88671875" customWidth="1"/>
  </cols>
  <sheetData>
    <row r="4" spans="2:5" ht="25.8" x14ac:dyDescent="0.5">
      <c r="B4" s="1" t="s">
        <v>0</v>
      </c>
      <c r="C4" s="1" t="s">
        <v>1</v>
      </c>
      <c r="D4" s="1" t="s">
        <v>2</v>
      </c>
      <c r="E4" s="1" t="s">
        <v>3</v>
      </c>
    </row>
    <row r="5" spans="2:5" ht="21" x14ac:dyDescent="0.4">
      <c r="B5" s="5" t="s">
        <v>132</v>
      </c>
      <c r="C5" s="6" t="s">
        <v>35</v>
      </c>
      <c r="D5" s="6">
        <v>626</v>
      </c>
      <c r="E5" s="6">
        <v>500</v>
      </c>
    </row>
    <row r="6" spans="2:5" ht="21" x14ac:dyDescent="0.4">
      <c r="B6" s="5" t="s">
        <v>133</v>
      </c>
      <c r="C6" s="6" t="s">
        <v>36</v>
      </c>
      <c r="D6" s="6">
        <v>627</v>
      </c>
      <c r="E6" s="6">
        <v>5000</v>
      </c>
    </row>
    <row r="7" spans="2:5" ht="21" x14ac:dyDescent="0.4">
      <c r="B7" s="5" t="s">
        <v>133</v>
      </c>
      <c r="C7" s="6" t="s">
        <v>37</v>
      </c>
      <c r="D7" s="6">
        <v>628</v>
      </c>
      <c r="E7" s="6">
        <v>1000</v>
      </c>
    </row>
    <row r="8" spans="2:5" ht="21" x14ac:dyDescent="0.4">
      <c r="B8" s="5" t="s">
        <v>133</v>
      </c>
      <c r="C8" s="6" t="s">
        <v>38</v>
      </c>
      <c r="D8" s="6">
        <v>629</v>
      </c>
      <c r="E8" s="6">
        <v>3000</v>
      </c>
    </row>
    <row r="9" spans="2:5" ht="21" x14ac:dyDescent="0.4">
      <c r="B9" s="5" t="s">
        <v>133</v>
      </c>
      <c r="C9" s="6" t="s">
        <v>39</v>
      </c>
      <c r="D9" s="6">
        <v>630</v>
      </c>
      <c r="E9" s="6">
        <v>200000</v>
      </c>
    </row>
    <row r="10" spans="2:5" ht="21" x14ac:dyDescent="0.4">
      <c r="B10" s="5" t="s">
        <v>133</v>
      </c>
      <c r="C10" s="6" t="s">
        <v>40</v>
      </c>
      <c r="D10" s="6">
        <v>631</v>
      </c>
      <c r="E10" s="6">
        <v>9000</v>
      </c>
    </row>
    <row r="11" spans="2:5" ht="21" x14ac:dyDescent="0.4">
      <c r="B11" s="5" t="s">
        <v>133</v>
      </c>
      <c r="C11" s="6" t="s">
        <v>41</v>
      </c>
      <c r="D11" s="6">
        <v>632</v>
      </c>
      <c r="E11" s="6">
        <v>2000</v>
      </c>
    </row>
    <row r="12" spans="2:5" ht="21" x14ac:dyDescent="0.4">
      <c r="B12" s="5" t="s">
        <v>133</v>
      </c>
      <c r="C12" s="6" t="s">
        <v>42</v>
      </c>
      <c r="D12" s="6">
        <v>633</v>
      </c>
      <c r="E12" s="6">
        <v>10000</v>
      </c>
    </row>
    <row r="13" spans="2:5" ht="21" x14ac:dyDescent="0.4">
      <c r="B13" s="5" t="s">
        <v>133</v>
      </c>
      <c r="C13" s="6" t="s">
        <v>43</v>
      </c>
      <c r="D13" s="6">
        <v>634</v>
      </c>
      <c r="E13" s="6">
        <v>1000</v>
      </c>
    </row>
    <row r="14" spans="2:5" ht="21" x14ac:dyDescent="0.4">
      <c r="B14" s="5" t="s">
        <v>133</v>
      </c>
      <c r="C14" s="6" t="s">
        <v>44</v>
      </c>
      <c r="D14" s="6">
        <v>635</v>
      </c>
      <c r="E14" s="6">
        <v>1000</v>
      </c>
    </row>
    <row r="15" spans="2:5" ht="21" x14ac:dyDescent="0.4">
      <c r="B15" s="5" t="s">
        <v>133</v>
      </c>
      <c r="C15" s="6" t="s">
        <v>45</v>
      </c>
      <c r="D15" s="6">
        <v>636</v>
      </c>
      <c r="E15" s="6">
        <v>2000</v>
      </c>
    </row>
    <row r="16" spans="2:5" ht="21" x14ac:dyDescent="0.4">
      <c r="B16" s="5" t="s">
        <v>133</v>
      </c>
      <c r="C16" s="6" t="s">
        <v>46</v>
      </c>
      <c r="D16" s="6">
        <v>637</v>
      </c>
      <c r="E16" s="6">
        <v>500</v>
      </c>
    </row>
    <row r="17" spans="2:5" ht="21" x14ac:dyDescent="0.4">
      <c r="B17" s="5" t="s">
        <v>133</v>
      </c>
      <c r="C17" s="6" t="s">
        <v>48</v>
      </c>
      <c r="D17" s="6">
        <v>638</v>
      </c>
      <c r="E17" s="6" t="s">
        <v>47</v>
      </c>
    </row>
    <row r="18" spans="2:5" ht="21" x14ac:dyDescent="0.4">
      <c r="B18" s="5" t="s">
        <v>134</v>
      </c>
      <c r="C18" s="6" t="s">
        <v>49</v>
      </c>
      <c r="D18" s="6">
        <v>639</v>
      </c>
      <c r="E18" s="6">
        <v>1000</v>
      </c>
    </row>
    <row r="19" spans="2:5" ht="21" x14ac:dyDescent="0.4">
      <c r="B19" s="5" t="s">
        <v>134</v>
      </c>
      <c r="C19" s="6" t="s">
        <v>50</v>
      </c>
      <c r="D19" s="6">
        <v>640</v>
      </c>
      <c r="E19" s="6">
        <v>5000</v>
      </c>
    </row>
    <row r="20" spans="2:5" ht="21" x14ac:dyDescent="0.4">
      <c r="B20" s="5" t="s">
        <v>134</v>
      </c>
      <c r="C20" s="6" t="s">
        <v>51</v>
      </c>
      <c r="D20" s="6">
        <v>641</v>
      </c>
      <c r="E20" s="6">
        <v>1000</v>
      </c>
    </row>
    <row r="21" spans="2:5" ht="21" x14ac:dyDescent="0.4">
      <c r="B21" s="5" t="s">
        <v>135</v>
      </c>
      <c r="C21" s="6" t="s">
        <v>52</v>
      </c>
      <c r="D21" s="6">
        <v>642</v>
      </c>
      <c r="E21" s="6">
        <v>500</v>
      </c>
    </row>
    <row r="22" spans="2:5" ht="21" x14ac:dyDescent="0.4">
      <c r="B22" s="5" t="s">
        <v>136</v>
      </c>
      <c r="C22" s="6" t="s">
        <v>53</v>
      </c>
      <c r="D22" s="6">
        <v>643</v>
      </c>
      <c r="E22" s="6">
        <v>2000</v>
      </c>
    </row>
    <row r="23" spans="2:5" ht="21" x14ac:dyDescent="0.4">
      <c r="B23" s="5" t="s">
        <v>136</v>
      </c>
      <c r="C23" s="6" t="s">
        <v>35</v>
      </c>
      <c r="D23" s="6">
        <v>644</v>
      </c>
      <c r="E23" s="6">
        <v>500</v>
      </c>
    </row>
    <row r="24" spans="2:5" ht="21" x14ac:dyDescent="0.4">
      <c r="B24" s="5" t="s">
        <v>137</v>
      </c>
      <c r="C24" s="6" t="s">
        <v>54</v>
      </c>
      <c r="D24" s="6">
        <v>645</v>
      </c>
      <c r="E24" s="6">
        <v>3000</v>
      </c>
    </row>
    <row r="25" spans="2:5" ht="21" x14ac:dyDescent="0.4">
      <c r="B25" s="5" t="s">
        <v>138</v>
      </c>
      <c r="C25" s="6" t="s">
        <v>18</v>
      </c>
      <c r="D25" s="6">
        <v>646</v>
      </c>
      <c r="E25" s="6">
        <v>1000</v>
      </c>
    </row>
    <row r="26" spans="2:5" ht="21" x14ac:dyDescent="0.4">
      <c r="B26" s="5" t="s">
        <v>138</v>
      </c>
      <c r="C26" s="6" t="s">
        <v>55</v>
      </c>
      <c r="D26" s="6">
        <v>647</v>
      </c>
      <c r="E26" s="6">
        <v>500</v>
      </c>
    </row>
    <row r="27" spans="2:5" ht="21" x14ac:dyDescent="0.4">
      <c r="B27" s="5" t="s">
        <v>79</v>
      </c>
      <c r="C27" s="6" t="s">
        <v>56</v>
      </c>
      <c r="D27" s="6">
        <v>648</v>
      </c>
      <c r="E27" s="6">
        <v>10000</v>
      </c>
    </row>
    <row r="28" spans="2:5" ht="21" x14ac:dyDescent="0.4">
      <c r="B28" s="5" t="s">
        <v>79</v>
      </c>
      <c r="C28" s="6" t="s">
        <v>57</v>
      </c>
      <c r="D28" s="6">
        <v>649</v>
      </c>
      <c r="E28" s="6">
        <v>21250</v>
      </c>
    </row>
    <row r="29" spans="2:5" ht="21" x14ac:dyDescent="0.4">
      <c r="B29" s="5" t="s">
        <v>79</v>
      </c>
      <c r="C29" s="6" t="s">
        <v>58</v>
      </c>
      <c r="D29" s="6">
        <v>650</v>
      </c>
      <c r="E29" s="6">
        <v>500</v>
      </c>
    </row>
    <row r="30" spans="2:5" ht="23.4" x14ac:dyDescent="0.45">
      <c r="B30" s="13" t="s">
        <v>6</v>
      </c>
      <c r="C30" s="13"/>
      <c r="D30" s="13"/>
      <c r="E30" s="3">
        <f>SUM(E5:E29)</f>
        <v>281250</v>
      </c>
    </row>
  </sheetData>
  <mergeCells count="1">
    <mergeCell ref="B30:D3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24"/>
  <sheetViews>
    <sheetView topLeftCell="A8" workbookViewId="0">
      <selection activeCell="C40" sqref="C40"/>
    </sheetView>
  </sheetViews>
  <sheetFormatPr defaultRowHeight="14.4" x14ac:dyDescent="0.3"/>
  <cols>
    <col min="2" max="2" width="26.33203125" customWidth="1"/>
    <col min="3" max="3" width="42.109375" customWidth="1"/>
    <col min="4" max="4" width="22.44140625" customWidth="1"/>
    <col min="5" max="5" width="21.88671875" customWidth="1"/>
  </cols>
  <sheetData>
    <row r="4" spans="2:5" ht="25.8" x14ac:dyDescent="0.5">
      <c r="B4" s="1" t="s">
        <v>0</v>
      </c>
      <c r="C4" s="1" t="s">
        <v>1</v>
      </c>
      <c r="D4" s="1" t="s">
        <v>2</v>
      </c>
      <c r="E4" s="1" t="s">
        <v>3</v>
      </c>
    </row>
    <row r="5" spans="2:5" ht="21" x14ac:dyDescent="0.4">
      <c r="B5" s="7" t="s">
        <v>79</v>
      </c>
      <c r="C5" s="6" t="s">
        <v>59</v>
      </c>
      <c r="D5" s="6">
        <v>651</v>
      </c>
      <c r="E5" s="6">
        <v>500</v>
      </c>
    </row>
    <row r="6" spans="2:5" ht="21" x14ac:dyDescent="0.4">
      <c r="B6" s="7" t="s">
        <v>78</v>
      </c>
      <c r="C6" s="6" t="s">
        <v>60</v>
      </c>
      <c r="D6" s="6">
        <v>652</v>
      </c>
      <c r="E6" s="6">
        <v>500</v>
      </c>
    </row>
    <row r="7" spans="2:5" ht="21" x14ac:dyDescent="0.4">
      <c r="B7" s="5" t="s">
        <v>78</v>
      </c>
      <c r="C7" s="6" t="s">
        <v>61</v>
      </c>
      <c r="D7" s="6">
        <v>653</v>
      </c>
      <c r="E7" s="6">
        <v>500</v>
      </c>
    </row>
    <row r="8" spans="2:5" ht="21" x14ac:dyDescent="0.4">
      <c r="B8" s="5" t="s">
        <v>77</v>
      </c>
      <c r="C8" s="6" t="s">
        <v>50</v>
      </c>
      <c r="D8" s="6">
        <v>654</v>
      </c>
      <c r="E8" s="6">
        <v>3000</v>
      </c>
    </row>
    <row r="9" spans="2:5" ht="21" x14ac:dyDescent="0.4">
      <c r="B9" s="8">
        <v>44231</v>
      </c>
      <c r="C9" s="6" t="s">
        <v>62</v>
      </c>
      <c r="D9" s="6">
        <v>655</v>
      </c>
      <c r="E9" s="6">
        <v>500</v>
      </c>
    </row>
    <row r="10" spans="2:5" ht="21" x14ac:dyDescent="0.4">
      <c r="B10" s="8">
        <v>44231</v>
      </c>
      <c r="C10" s="6" t="s">
        <v>63</v>
      </c>
      <c r="D10" s="6">
        <v>656</v>
      </c>
      <c r="E10" s="6">
        <v>1000</v>
      </c>
    </row>
    <row r="11" spans="2:5" ht="21" x14ac:dyDescent="0.4">
      <c r="B11" s="8">
        <v>44259</v>
      </c>
      <c r="C11" s="6" t="s">
        <v>64</v>
      </c>
      <c r="D11" s="6">
        <v>657</v>
      </c>
      <c r="E11" s="6">
        <v>10000</v>
      </c>
    </row>
    <row r="12" spans="2:5" ht="21" x14ac:dyDescent="0.4">
      <c r="B12" s="8">
        <v>44290</v>
      </c>
      <c r="C12" s="6" t="s">
        <v>65</v>
      </c>
      <c r="D12" s="6">
        <v>658</v>
      </c>
      <c r="E12" s="6">
        <v>2000</v>
      </c>
    </row>
    <row r="13" spans="2:5" ht="21" x14ac:dyDescent="0.4">
      <c r="B13" s="8">
        <v>44473</v>
      </c>
      <c r="C13" s="6" t="s">
        <v>66</v>
      </c>
      <c r="D13" s="6">
        <v>659</v>
      </c>
      <c r="E13" s="6">
        <v>15000</v>
      </c>
    </row>
    <row r="14" spans="2:5" ht="21" x14ac:dyDescent="0.4">
      <c r="B14" s="8">
        <v>44504</v>
      </c>
      <c r="C14" s="6" t="s">
        <v>67</v>
      </c>
      <c r="D14" s="6">
        <v>660</v>
      </c>
      <c r="E14" s="6">
        <v>1000</v>
      </c>
    </row>
    <row r="15" spans="2:5" ht="21" x14ac:dyDescent="0.4">
      <c r="B15" s="8">
        <v>44504</v>
      </c>
      <c r="C15" s="6" t="s">
        <v>68</v>
      </c>
      <c r="D15" s="6">
        <v>661</v>
      </c>
      <c r="E15" s="6">
        <v>3500</v>
      </c>
    </row>
    <row r="16" spans="2:5" ht="21" x14ac:dyDescent="0.4">
      <c r="B16" s="8">
        <v>44534</v>
      </c>
      <c r="C16" s="6" t="s">
        <v>69</v>
      </c>
      <c r="D16" s="6">
        <v>662</v>
      </c>
      <c r="E16" s="6">
        <v>100</v>
      </c>
    </row>
    <row r="17" spans="2:5" ht="21" x14ac:dyDescent="0.4">
      <c r="B17" s="8">
        <v>44534</v>
      </c>
      <c r="C17" s="6" t="s">
        <v>70</v>
      </c>
      <c r="D17" s="6">
        <v>663</v>
      </c>
      <c r="E17" s="6">
        <v>150</v>
      </c>
    </row>
    <row r="18" spans="2:5" ht="21" x14ac:dyDescent="0.4">
      <c r="B18" s="8">
        <v>44534</v>
      </c>
      <c r="C18" s="6" t="s">
        <v>71</v>
      </c>
      <c r="D18" s="6">
        <v>664</v>
      </c>
      <c r="E18" s="6">
        <v>200</v>
      </c>
    </row>
    <row r="19" spans="2:5" ht="21" x14ac:dyDescent="0.4">
      <c r="B19" s="8">
        <v>44534</v>
      </c>
      <c r="C19" s="6" t="s">
        <v>72</v>
      </c>
      <c r="D19" s="6">
        <v>665</v>
      </c>
      <c r="E19" s="6">
        <v>100</v>
      </c>
    </row>
    <row r="20" spans="2:5" ht="21" x14ac:dyDescent="0.4">
      <c r="B20" s="8">
        <v>44534</v>
      </c>
      <c r="C20" s="6" t="s">
        <v>73</v>
      </c>
      <c r="D20" s="6">
        <v>666</v>
      </c>
      <c r="E20" s="6">
        <v>100</v>
      </c>
    </row>
    <row r="21" spans="2:5" ht="21" x14ac:dyDescent="0.4">
      <c r="B21" s="8">
        <v>44534</v>
      </c>
      <c r="C21" s="6" t="s">
        <v>74</v>
      </c>
      <c r="D21" s="6">
        <v>667</v>
      </c>
      <c r="E21" s="6">
        <v>100</v>
      </c>
    </row>
    <row r="22" spans="2:5" ht="21" x14ac:dyDescent="0.4">
      <c r="B22" s="8">
        <v>44534</v>
      </c>
      <c r="C22" s="6" t="s">
        <v>75</v>
      </c>
      <c r="D22" s="6">
        <v>668</v>
      </c>
      <c r="E22" s="6">
        <v>150</v>
      </c>
    </row>
    <row r="23" spans="2:5" ht="21" x14ac:dyDescent="0.4">
      <c r="B23" s="8">
        <v>44534</v>
      </c>
      <c r="C23" s="6" t="s">
        <v>76</v>
      </c>
      <c r="D23" s="6">
        <v>669</v>
      </c>
      <c r="E23" s="6">
        <v>100</v>
      </c>
    </row>
    <row r="24" spans="2:5" ht="31.2" x14ac:dyDescent="0.6">
      <c r="B24" s="12" t="s">
        <v>6</v>
      </c>
      <c r="C24" s="12"/>
      <c r="D24" s="12"/>
      <c r="E24" s="2">
        <f>SUM(E5:E23)</f>
        <v>38500</v>
      </c>
    </row>
  </sheetData>
  <mergeCells count="1">
    <mergeCell ref="B24:D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451-475</vt:lpstr>
      <vt:lpstr>summary Sheet</vt:lpstr>
      <vt:lpstr>476-500 </vt:lpstr>
      <vt:lpstr>601-625</vt:lpstr>
      <vt:lpstr>626-650</vt:lpstr>
      <vt:lpstr>651-onward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2021-04-19T06:19:19Z</dcterms:created>
  <dcterms:modified xsi:type="dcterms:W3CDTF">2021-05-02T08:02:40Z</dcterms:modified>
</cp:coreProperties>
</file>