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0" yWindow="0" windowWidth="23040" windowHeight="9192" firstSheet="13" activeTab="18"/>
  </bookViews>
  <sheets>
    <sheet name="june-2019" sheetId="1" r:id="rId1"/>
    <sheet name="july-2019" sheetId="2" r:id="rId2"/>
    <sheet name="Aug-2019 " sheetId="10" r:id="rId3"/>
    <sheet name="september-2019" sheetId="3" r:id="rId4"/>
    <sheet name="oct-2019" sheetId="4" r:id="rId5"/>
    <sheet name="Nov-2019" sheetId="6" r:id="rId6"/>
    <sheet name="DEC-2019 " sheetId="11" r:id="rId7"/>
    <sheet name="Jan-2020" sheetId="5" r:id="rId8"/>
    <sheet name="Feb-2020 " sheetId="13" r:id="rId9"/>
    <sheet name="March-2020" sheetId="12" r:id="rId10"/>
    <sheet name="April-2020" sheetId="14" r:id="rId11"/>
    <sheet name="May-2020" sheetId="15" r:id="rId12"/>
    <sheet name="June-2020" sheetId="16" r:id="rId13"/>
    <sheet name="July-2020" sheetId="17" r:id="rId14"/>
    <sheet name="Aug-2020" sheetId="18" r:id="rId15"/>
    <sheet name="sep-2020" sheetId="20" r:id="rId16"/>
    <sheet name="oct-2020 " sheetId="21" r:id="rId17"/>
    <sheet name="Nov-2020" sheetId="23" r:id="rId18"/>
    <sheet name="Dec-2020" sheetId="24" r:id="rId19"/>
  </sheets>
  <definedNames>
    <definedName name="_xlnm.Print_Area" localSheetId="10">'April-2020'!$A$1:$H$20</definedName>
    <definedName name="_xlnm.Print_Area" localSheetId="2">'Aug-2019 '!$A$2:$H$17</definedName>
    <definedName name="_xlnm.Print_Area" localSheetId="14">'Aug-2020'!$A$1:$H$20</definedName>
    <definedName name="_xlnm.Print_Area" localSheetId="6">'DEC-2019 '!$A$1:$H$14</definedName>
    <definedName name="_xlnm.Print_Area" localSheetId="18">'Dec-2020'!$A$1:$H$20</definedName>
    <definedName name="_xlnm.Print_Area" localSheetId="8">'Feb-2020 '!$A$1:$H$15</definedName>
    <definedName name="_xlnm.Print_Area" localSheetId="7">'Jan-2020'!$A$1:$H$18</definedName>
    <definedName name="_xlnm.Print_Area" localSheetId="1">'july-2019'!$A$1:$F$18</definedName>
    <definedName name="_xlnm.Print_Area" localSheetId="13">'July-2020'!$A$1:$H$17</definedName>
    <definedName name="_xlnm.Print_Area" localSheetId="0">'june-2019'!$A$1:$F$6</definedName>
    <definedName name="_xlnm.Print_Area" localSheetId="12">'June-2020'!$A$1:$H$15</definedName>
    <definedName name="_xlnm.Print_Area" localSheetId="9">'March-2020'!$A$1:$H$19</definedName>
    <definedName name="_xlnm.Print_Area" localSheetId="11">'May-2020'!$A$1:$H$17</definedName>
    <definedName name="_xlnm.Print_Area" localSheetId="5">'Nov-2019'!$A$1:$H$13</definedName>
    <definedName name="_xlnm.Print_Area" localSheetId="17">'Nov-2020'!$A$1:$H$21</definedName>
    <definedName name="_xlnm.Print_Area" localSheetId="4">'oct-2019'!$A$1:$H$15</definedName>
    <definedName name="_xlnm.Print_Area" localSheetId="16">'oct-2020 '!$A$1:$H$20</definedName>
    <definedName name="_xlnm.Print_Area" localSheetId="15">'sep-2020'!$A$1:$H$18</definedName>
    <definedName name="_xlnm.Print_Area" localSheetId="3">'september-2019'!$A$1:$H$15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4" l="1"/>
  <c r="E21" i="23" l="1"/>
  <c r="E20" i="21" l="1"/>
  <c r="E18" i="20"/>
  <c r="E19" i="12" l="1"/>
  <c r="E15" i="13"/>
  <c r="E5" i="13"/>
  <c r="E20" i="18" l="1"/>
  <c r="E17" i="17"/>
  <c r="E15" i="16"/>
  <c r="E17" i="15"/>
  <c r="E20" i="14" l="1"/>
  <c r="E15" i="3" l="1"/>
  <c r="E14" i="11" l="1"/>
  <c r="E17" i="10" l="1"/>
  <c r="E13" i="6" l="1"/>
  <c r="E18" i="5" l="1"/>
  <c r="E15" i="4" l="1"/>
  <c r="E16" i="2" l="1"/>
  <c r="E5" i="1"/>
</calcChain>
</file>

<file path=xl/sharedStrings.xml><?xml version="1.0" encoding="utf-8"?>
<sst xmlns="http://schemas.openxmlformats.org/spreadsheetml/2006/main" count="934" uniqueCount="364">
  <si>
    <t>S.No</t>
  </si>
  <si>
    <t>Date</t>
  </si>
  <si>
    <t>Source of Income</t>
  </si>
  <si>
    <t>Receipt No.</t>
  </si>
  <si>
    <t>Amount</t>
  </si>
  <si>
    <t>Remarks</t>
  </si>
  <si>
    <t>Opening Balance Received from Mr. Iqbal President of Ghousia Masjid H Area</t>
  </si>
  <si>
    <t>-</t>
  </si>
  <si>
    <t>28-06-2019</t>
  </si>
  <si>
    <t>Amount Received from Juma Register Page No._____</t>
  </si>
  <si>
    <t>Opening Balance</t>
  </si>
  <si>
    <t>Rent Dr. Ejaz</t>
  </si>
  <si>
    <t>05-07-2019</t>
  </si>
  <si>
    <t>Rent Mumtaz</t>
  </si>
  <si>
    <t>Rent Rafique</t>
  </si>
  <si>
    <t>Rent Atta</t>
  </si>
  <si>
    <t>Chanda Khalid</t>
  </si>
  <si>
    <t>12-07-2019</t>
  </si>
  <si>
    <t>19-07-2019</t>
  </si>
  <si>
    <t>24-07-2019</t>
  </si>
  <si>
    <t>29-07-2019</t>
  </si>
  <si>
    <t>26-07-2019</t>
  </si>
  <si>
    <t>G.Total Incom</t>
  </si>
  <si>
    <t>17-09-2019</t>
  </si>
  <si>
    <t>04-09-2019</t>
  </si>
  <si>
    <t>20-09-2019</t>
  </si>
  <si>
    <t>06-09-2019</t>
  </si>
  <si>
    <t>13-09-2019</t>
  </si>
  <si>
    <t>27-09-2019</t>
  </si>
  <si>
    <t>30-09-2019</t>
  </si>
  <si>
    <t>GRAND TOTAL</t>
  </si>
  <si>
    <t>10-07-2019</t>
  </si>
  <si>
    <t>001/R</t>
  </si>
  <si>
    <t>002/R</t>
  </si>
  <si>
    <t>003/R</t>
  </si>
  <si>
    <t>004/R</t>
  </si>
  <si>
    <t>007/D</t>
  </si>
  <si>
    <t>008/D</t>
  </si>
  <si>
    <t>009/D</t>
  </si>
  <si>
    <t>010/D</t>
  </si>
  <si>
    <t>014/D</t>
  </si>
  <si>
    <t>011/D</t>
  </si>
  <si>
    <t>012/D</t>
  </si>
  <si>
    <t>013/D</t>
  </si>
  <si>
    <t>012/R</t>
  </si>
  <si>
    <t>009/R</t>
  </si>
  <si>
    <t>011/R</t>
  </si>
  <si>
    <t>010/R</t>
  </si>
  <si>
    <t>023/D</t>
  </si>
  <si>
    <t>024/D</t>
  </si>
  <si>
    <t>026/D</t>
  </si>
  <si>
    <t>025/D</t>
  </si>
  <si>
    <t>027/D</t>
  </si>
  <si>
    <t>029/D</t>
  </si>
  <si>
    <t>028/D</t>
  </si>
  <si>
    <t>Amount Received from Juma Register Page No. 02</t>
  </si>
  <si>
    <t>Amount Received from Juma Register Page No. 03</t>
  </si>
  <si>
    <t>Amount Received from Juma Register Page No. 05</t>
  </si>
  <si>
    <t>Chanda Box  pagge No. 03</t>
  </si>
  <si>
    <t>Chanda Box  pagge No. 04</t>
  </si>
  <si>
    <t>Amount Received from Juma Register Page No.14</t>
  </si>
  <si>
    <t>Amount Received from Juma Register Page No.15</t>
  </si>
  <si>
    <t>Amount Received from Juma Register Page No.16</t>
  </si>
  <si>
    <t>Amount Received from Juma Register Page No.17</t>
  </si>
  <si>
    <t>1-9-2019</t>
  </si>
  <si>
    <t>Chanda Box (1,)  Page No.18</t>
  </si>
  <si>
    <t>Chanda Box (2,)  Register Page No.19</t>
  </si>
  <si>
    <t>Chanda Box (3,) amount Received from Juma Register Page No.20</t>
  </si>
  <si>
    <t>04-10-2019</t>
  </si>
  <si>
    <t>20-10-2019</t>
  </si>
  <si>
    <t>30-10-2019</t>
  </si>
  <si>
    <t>01-10-2019</t>
  </si>
  <si>
    <t>013/R</t>
  </si>
  <si>
    <t>014/R</t>
  </si>
  <si>
    <t>015/R</t>
  </si>
  <si>
    <t>Chanda</t>
  </si>
  <si>
    <t>031/R</t>
  </si>
  <si>
    <t>11-10-2019</t>
  </si>
  <si>
    <t>18-10-2019</t>
  </si>
  <si>
    <t>25-10-2019</t>
  </si>
  <si>
    <t>Amount Received from Juma Register Page No.21</t>
  </si>
  <si>
    <t>030/D</t>
  </si>
  <si>
    <t>Amount Received from Juma Register Page No.22</t>
  </si>
  <si>
    <t>032/D</t>
  </si>
  <si>
    <t>Amount Received from Juma Register Page No.23</t>
  </si>
  <si>
    <t>033/D</t>
  </si>
  <si>
    <t>Amount Received from Juma Register Page No.24</t>
  </si>
  <si>
    <t>034/D</t>
  </si>
  <si>
    <t>Chanda Box (1,)  Page No.24</t>
  </si>
  <si>
    <t>036/D</t>
  </si>
  <si>
    <t>Chanda Box (2,)  Register Page No.24</t>
  </si>
  <si>
    <t>037/D</t>
  </si>
  <si>
    <t>Chanda Box (3,) amount Received from Juma Register Page No.24</t>
  </si>
  <si>
    <t>038/D</t>
  </si>
  <si>
    <t>15-10-2019</t>
  </si>
  <si>
    <t>017/R</t>
  </si>
  <si>
    <t>016/R</t>
  </si>
  <si>
    <t>018/R</t>
  </si>
  <si>
    <t>01-11-2019</t>
  </si>
  <si>
    <t>15-11-2019</t>
  </si>
  <si>
    <t>05-11-2019</t>
  </si>
  <si>
    <t>30-11-2019</t>
  </si>
  <si>
    <t>035/D</t>
  </si>
  <si>
    <t>Amount Received from Juma Register Page No.25</t>
  </si>
  <si>
    <t>08-11-2019</t>
  </si>
  <si>
    <t>039/D</t>
  </si>
  <si>
    <t>22-11-2019</t>
  </si>
  <si>
    <t>Amount Received from Juma Register Page No.26</t>
  </si>
  <si>
    <t>040/D</t>
  </si>
  <si>
    <t>041/D</t>
  </si>
  <si>
    <t>29-11-2019</t>
  </si>
  <si>
    <t>Amount Received from Juma Register Page No.27</t>
  </si>
  <si>
    <t>042/D</t>
  </si>
  <si>
    <t>Chanda Box (1,)  Page No.27</t>
  </si>
  <si>
    <t>043/D</t>
  </si>
  <si>
    <t>Perivous Balance</t>
  </si>
  <si>
    <t>Donation</t>
  </si>
  <si>
    <t>15-12-2019</t>
  </si>
  <si>
    <t>01-12-2019</t>
  </si>
  <si>
    <t>2-12-2019</t>
  </si>
  <si>
    <t>10-12-2019</t>
  </si>
  <si>
    <t>06-12-2019</t>
  </si>
  <si>
    <t>13-12-2019</t>
  </si>
  <si>
    <t>20-12-2019</t>
  </si>
  <si>
    <t>27-12-2019</t>
  </si>
  <si>
    <t>Chanda Box (1)  pg:30</t>
  </si>
  <si>
    <t>Chanda Box (2)  pg:30</t>
  </si>
  <si>
    <t>Chanda Box (3)  pg:30</t>
  </si>
  <si>
    <t>30-12-2019</t>
  </si>
  <si>
    <t>20/R</t>
  </si>
  <si>
    <t>19/R</t>
  </si>
  <si>
    <t>21/R</t>
  </si>
  <si>
    <t>Not Rec. Rent</t>
  </si>
  <si>
    <t>Receive Rent</t>
  </si>
  <si>
    <t>44/D</t>
  </si>
  <si>
    <t>45/D</t>
  </si>
  <si>
    <t>46/D</t>
  </si>
  <si>
    <t>47/D</t>
  </si>
  <si>
    <t>48/D</t>
  </si>
  <si>
    <t>49/D</t>
  </si>
  <si>
    <t>50/D</t>
  </si>
  <si>
    <t>15-08-2019</t>
  </si>
  <si>
    <t>008/R</t>
  </si>
  <si>
    <t>10-08-2019</t>
  </si>
  <si>
    <t>007/R</t>
  </si>
  <si>
    <t>005/R</t>
  </si>
  <si>
    <t>006/R</t>
  </si>
  <si>
    <t>12-08-2019</t>
  </si>
  <si>
    <t>017/D</t>
  </si>
  <si>
    <t>02-08-2019</t>
  </si>
  <si>
    <t>Amount Received from Juma Register Page No.06</t>
  </si>
  <si>
    <t>015/D</t>
  </si>
  <si>
    <t>09-08-2019</t>
  </si>
  <si>
    <t>Amount Received from Juma Register Page No.07</t>
  </si>
  <si>
    <t>016/D</t>
  </si>
  <si>
    <t>16-08-2019</t>
  </si>
  <si>
    <t>Amount Received from Juma Register Page No.09</t>
  </si>
  <si>
    <t>018/D</t>
  </si>
  <si>
    <t>23-08-2019</t>
  </si>
  <si>
    <t>Amount Received from Juma Register Page No.10</t>
  </si>
  <si>
    <t>019/D</t>
  </si>
  <si>
    <t>30-08-2019</t>
  </si>
  <si>
    <t>Amount Received from Juma Register Page No.11</t>
  </si>
  <si>
    <t>020/D</t>
  </si>
  <si>
    <t>Chanda Box (1,2) amount Received from Juma Register Page No._____</t>
  </si>
  <si>
    <t>021/D</t>
  </si>
  <si>
    <t>Chanda Box (3) amount Received from Juma Register Page No._____</t>
  </si>
  <si>
    <t>022/D</t>
  </si>
  <si>
    <t>Amount Received from Juma Register Page No.51</t>
  </si>
  <si>
    <t>Amount Received from Juma Register Page No.52</t>
  </si>
  <si>
    <t>Amount Received from Juma Register Page No.53</t>
  </si>
  <si>
    <t>Amount Received from Juma Register Page No.54</t>
  </si>
  <si>
    <t>Amount Received from Juma Register Page No.55</t>
  </si>
  <si>
    <t>Chanda Box (1)  pg:56</t>
  </si>
  <si>
    <t>Chanda Box (2)  pg:57</t>
  </si>
  <si>
    <t>01-01-2020</t>
  </si>
  <si>
    <t>15-01-2020</t>
  </si>
  <si>
    <t>10-01-2020</t>
  </si>
  <si>
    <t>03-01-2020</t>
  </si>
  <si>
    <t>17-01-2020</t>
  </si>
  <si>
    <t>24-01-2020</t>
  </si>
  <si>
    <t>31-01-2020</t>
  </si>
  <si>
    <t>30-01-2020</t>
  </si>
  <si>
    <t>Amount Received from Juma Register Page No.28</t>
  </si>
  <si>
    <t>Amount Received from Juma Register Page No.29</t>
  </si>
  <si>
    <t>not recive 3000</t>
  </si>
  <si>
    <t xml:space="preserve"> Not Receive Rent</t>
  </si>
  <si>
    <t>Chanda Box (3)  pg:57</t>
  </si>
  <si>
    <t>Rent Advance</t>
  </si>
  <si>
    <t>Advance Rent</t>
  </si>
  <si>
    <t>25/R</t>
  </si>
  <si>
    <t>27/R</t>
  </si>
  <si>
    <t>26/R</t>
  </si>
  <si>
    <t>59/D</t>
  </si>
  <si>
    <t>60/D</t>
  </si>
  <si>
    <t>61/D</t>
  </si>
  <si>
    <t>62/D</t>
  </si>
  <si>
    <t>63/D</t>
  </si>
  <si>
    <t>07-02-2020</t>
  </si>
  <si>
    <t>14-02-2020</t>
  </si>
  <si>
    <t>21-02-2020</t>
  </si>
  <si>
    <t>28-2-2020</t>
  </si>
  <si>
    <t>Donater</t>
  </si>
  <si>
    <t>5-02-2020</t>
  </si>
  <si>
    <t>01-03-2020</t>
  </si>
  <si>
    <t xml:space="preserve">Advance Rent  H-31/10 </t>
  </si>
  <si>
    <t>Rent</t>
  </si>
  <si>
    <t>Rent H-31/12</t>
  </si>
  <si>
    <t>06-03-2020</t>
  </si>
  <si>
    <t>13-03-2020</t>
  </si>
  <si>
    <t>20-03-2020</t>
  </si>
  <si>
    <t>27-03-2020</t>
  </si>
  <si>
    <t>6-03-2020</t>
  </si>
  <si>
    <t>Donater Toheed</t>
  </si>
  <si>
    <t>66/D</t>
  </si>
  <si>
    <t>Donater Faizan</t>
  </si>
  <si>
    <t>67/D</t>
  </si>
  <si>
    <t>Donater Fahad</t>
  </si>
  <si>
    <t>68/D</t>
  </si>
  <si>
    <t>65/D</t>
  </si>
  <si>
    <t>28/R</t>
  </si>
  <si>
    <t>29/R</t>
  </si>
  <si>
    <t>30/R</t>
  </si>
  <si>
    <t>69/D</t>
  </si>
  <si>
    <t>70/D</t>
  </si>
  <si>
    <t>72/D</t>
  </si>
  <si>
    <t>73/D</t>
  </si>
  <si>
    <t>1-03-2020</t>
  </si>
  <si>
    <t>Donater Tahir</t>
  </si>
  <si>
    <t>64/D</t>
  </si>
  <si>
    <t>01-04-2020</t>
  </si>
  <si>
    <t>03-04-2020</t>
  </si>
  <si>
    <t>10-04-2020</t>
  </si>
  <si>
    <t>17-04-2020</t>
  </si>
  <si>
    <t>24-04-2020</t>
  </si>
  <si>
    <t>27-04-2020</t>
  </si>
  <si>
    <t xml:space="preserve">Donater </t>
  </si>
  <si>
    <t>Chanda Box 1,2,3</t>
  </si>
  <si>
    <t>11-04-2020</t>
  </si>
  <si>
    <t>28-04-2020</t>
  </si>
  <si>
    <t>29-04-2020</t>
  </si>
  <si>
    <t>31/R</t>
  </si>
  <si>
    <t>33/R</t>
  </si>
  <si>
    <t>32/R</t>
  </si>
  <si>
    <t>75/D</t>
  </si>
  <si>
    <t>76/D</t>
  </si>
  <si>
    <t>80/D</t>
  </si>
  <si>
    <t>82/D</t>
  </si>
  <si>
    <t>74/D</t>
  </si>
  <si>
    <t>77/D</t>
  </si>
  <si>
    <t>78/D</t>
  </si>
  <si>
    <t>79/D</t>
  </si>
  <si>
    <t>81/D</t>
  </si>
  <si>
    <t>83/D</t>
  </si>
  <si>
    <t>84/D</t>
  </si>
  <si>
    <t xml:space="preserve">                     Incom From July 2019</t>
  </si>
  <si>
    <t>Income From June 2019</t>
  </si>
  <si>
    <t>Income From Aug- 2019</t>
  </si>
  <si>
    <t>Eid-ul-Azha page No.08</t>
  </si>
  <si>
    <t>G.Total Income</t>
  </si>
  <si>
    <t>Income From Sep- 2019</t>
  </si>
  <si>
    <t>Income From Oct- 2019</t>
  </si>
  <si>
    <t>Income From Nov- 2019</t>
  </si>
  <si>
    <t>Income From Dec- 2019</t>
  </si>
  <si>
    <t>Income From Jan- 2020</t>
  </si>
  <si>
    <t>Income From May- 2020</t>
  </si>
  <si>
    <t>Receive Rent Nine Months</t>
  </si>
  <si>
    <t>01-05-2020</t>
  </si>
  <si>
    <t>03-05-2020</t>
  </si>
  <si>
    <t>29-05-2020</t>
  </si>
  <si>
    <t>08-05-2020</t>
  </si>
  <si>
    <t>15-05-2020</t>
  </si>
  <si>
    <t>22-05-2020</t>
  </si>
  <si>
    <t>Eid-ul-Fiter</t>
  </si>
  <si>
    <t>30-05-2020</t>
  </si>
  <si>
    <t>01-06-2020</t>
  </si>
  <si>
    <t>03-06-2020</t>
  </si>
  <si>
    <t>30-06-2020</t>
  </si>
  <si>
    <t>05-06-2020</t>
  </si>
  <si>
    <t>12-06-2020</t>
  </si>
  <si>
    <t>19-06-2020</t>
  </si>
  <si>
    <t>26-06-2020</t>
  </si>
  <si>
    <t>Income From June- 2020</t>
  </si>
  <si>
    <t>01-07-2020</t>
  </si>
  <si>
    <t>03-07-2020</t>
  </si>
  <si>
    <t>30-07-2020</t>
  </si>
  <si>
    <t>Rent Nawab din</t>
  </si>
  <si>
    <t>10-07-2020</t>
  </si>
  <si>
    <t>17-07-2020</t>
  </si>
  <si>
    <t>24-07-2020</t>
  </si>
  <si>
    <t>31-07-2020</t>
  </si>
  <si>
    <t>Income From Aug- 2020</t>
  </si>
  <si>
    <t>01-08-2020</t>
  </si>
  <si>
    <t>03-08-2020</t>
  </si>
  <si>
    <t>30-08-2020</t>
  </si>
  <si>
    <t>Not recive 3000</t>
  </si>
  <si>
    <t>Eid-ul-Azha</t>
  </si>
  <si>
    <t>07-08-2020</t>
  </si>
  <si>
    <t>14-08-2020</t>
  </si>
  <si>
    <t>21-08-2020</t>
  </si>
  <si>
    <t>28-08-2020</t>
  </si>
  <si>
    <t>Income From Feb- 2020</t>
  </si>
  <si>
    <t>Income From Mar- 2020</t>
  </si>
  <si>
    <t>Petty cash</t>
  </si>
  <si>
    <t>71/D</t>
  </si>
  <si>
    <t>18-03-2020</t>
  </si>
  <si>
    <t>`</t>
  </si>
  <si>
    <t>Income From July- 2020</t>
  </si>
  <si>
    <t>Income From April- 2020</t>
  </si>
  <si>
    <t>Income From Sep- 2020</t>
  </si>
  <si>
    <t>01-09-2020</t>
  </si>
  <si>
    <t>03-09-2020</t>
  </si>
  <si>
    <t>30-09-2020</t>
  </si>
  <si>
    <t>04-08-2020</t>
  </si>
  <si>
    <t>parchi</t>
  </si>
  <si>
    <t>04-09-2020</t>
  </si>
  <si>
    <t>11-09-2020</t>
  </si>
  <si>
    <t>18-09-2020</t>
  </si>
  <si>
    <t>25-09-2020</t>
  </si>
  <si>
    <t>Qazi Abdul Rehman</t>
  </si>
  <si>
    <t>01-10-2020</t>
  </si>
  <si>
    <t>03-10-2020</t>
  </si>
  <si>
    <t>25-10-2020</t>
  </si>
  <si>
    <t>30-10-2020</t>
  </si>
  <si>
    <t>Not receive 12000</t>
  </si>
  <si>
    <t>02-10-2020</t>
  </si>
  <si>
    <t>09-10-2020</t>
  </si>
  <si>
    <t>16-10-2020</t>
  </si>
  <si>
    <t>23-10-2020</t>
  </si>
  <si>
    <t>13-10-2020</t>
  </si>
  <si>
    <t>Abdi Shahi</t>
  </si>
  <si>
    <t>Naseem Khatoon</t>
  </si>
  <si>
    <t>Not Receive Rent</t>
  </si>
  <si>
    <t>01-11-2020</t>
  </si>
  <si>
    <t>03-11-2020</t>
  </si>
  <si>
    <t>23-11-2020</t>
  </si>
  <si>
    <t>30-11-2020</t>
  </si>
  <si>
    <t>25-11-2020</t>
  </si>
  <si>
    <t>13-11-2020</t>
  </si>
  <si>
    <t>06-11-2020</t>
  </si>
  <si>
    <t>20-11-2020</t>
  </si>
  <si>
    <t>27-11-2020</t>
  </si>
  <si>
    <t>6-11-2020</t>
  </si>
  <si>
    <t>Jinnah Bakers</t>
  </si>
  <si>
    <t>Mother Shahzad</t>
  </si>
  <si>
    <t>Nizam Sheikh</t>
  </si>
  <si>
    <t xml:space="preserve">not 6000 </t>
  </si>
  <si>
    <t>not Receive Rent</t>
  </si>
  <si>
    <t>Shahzad Shaba</t>
  </si>
  <si>
    <t>056 , 057</t>
  </si>
  <si>
    <t>Income From Nov- 2020</t>
  </si>
  <si>
    <t>Income From Dec- 2020</t>
  </si>
  <si>
    <t>01-12-2020</t>
  </si>
  <si>
    <t>03-12-2020</t>
  </si>
  <si>
    <t>06-12-2020</t>
  </si>
  <si>
    <t>13-12-2020</t>
  </si>
  <si>
    <t>20-12-2020</t>
  </si>
  <si>
    <t>27-12-2020</t>
  </si>
  <si>
    <t>30-12-2020</t>
  </si>
  <si>
    <t>25-12-2020</t>
  </si>
  <si>
    <t>6-12-2020</t>
  </si>
  <si>
    <t>23-12-2020</t>
  </si>
  <si>
    <t>Jameel Sahab</t>
  </si>
  <si>
    <t>haneef Akhtar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</si>
</sst>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sz val="22"/>
      <color theme="1"/>
      <name val="Calibri"/>
      <family val="2"/>
      <scheme val="minor"/>
    </font>
    <font>
      <sz val="26"/>
      <color theme="1"/>
      <name val="Arial Black"/>
      <family val="2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ook Antiqua"/>
      <family val="1"/>
    </font>
    <font>
      <sz val="16"/>
      <color theme="1"/>
      <name val="Book Antiqua"/>
      <family val="1"/>
    </font>
    <font>
      <sz val="14"/>
      <color theme="1"/>
      <name val="Book Antiqua"/>
      <family val="1"/>
    </font>
    <font>
      <b/>
      <u/>
      <sz val="48"/>
      <color theme="1"/>
      <name val="Book Antiqua"/>
      <family val="1"/>
    </font>
    <font>
      <b/>
      <sz val="24"/>
      <color theme="1"/>
      <name val="Book Antiqua"/>
      <family val="1"/>
    </font>
    <font>
      <b/>
      <sz val="22"/>
      <color theme="1"/>
      <name val="Book Antiqua"/>
      <family val="1"/>
    </font>
    <font>
      <b/>
      <sz val="26"/>
      <color theme="1"/>
      <name val="Book Antiqua"/>
      <family val="1"/>
    </font>
    <font>
      <b/>
      <sz val="28"/>
      <color theme="1"/>
      <name val="Book Antiqua"/>
      <family val="1"/>
    </font>
    <font>
      <b/>
      <sz val="36"/>
      <color theme="1"/>
      <name val="Book Antiqua"/>
      <family val="1"/>
    </font>
    <font>
      <b/>
      <u/>
      <sz val="72"/>
      <color theme="1"/>
      <name val="Book Antiqua"/>
      <family val="1"/>
    </font>
    <font>
      <b/>
      <sz val="11"/>
      <color theme="1"/>
      <name val="Book Antiqua"/>
      <family val="1"/>
    </font>
    <font>
      <sz val="48"/>
      <color theme="1"/>
      <name val="Book Antiqua"/>
      <family val="1"/>
    </font>
    <font>
      <b/>
      <sz val="48"/>
      <color theme="1"/>
      <name val="Book Antiqua"/>
      <family val="1"/>
    </font>
    <font>
      <b/>
      <sz val="14"/>
      <color theme="1"/>
      <name val="Book Antiqua"/>
      <family val="1"/>
    </font>
    <font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36"/>
      <color theme="0"/>
      <name val="Book Antiqua"/>
      <family val="1"/>
    </font>
    <font>
      <b/>
      <u/>
      <sz val="60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6" xfId="0" applyBorder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0" borderId="15" xfId="0" applyFont="1" applyBorder="1" applyAlignment="1">
      <alignment horizontal="center" vertical="center"/>
    </xf>
    <xf numFmtId="0" fontId="4" fillId="0" borderId="16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5" xfId="0" applyFont="1" applyBorder="1"/>
    <xf numFmtId="0" fontId="2" fillId="0" borderId="0" xfId="0" applyFont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quotePrefix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164" fontId="21" fillId="0" borderId="8" xfId="1" applyNumberFormat="1" applyFont="1" applyBorder="1" applyAlignment="1">
      <alignment horizontal="center" vertical="center"/>
    </xf>
    <xf numFmtId="164" fontId="21" fillId="0" borderId="3" xfId="1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4" fontId="19" fillId="0" borderId="8" xfId="0" quotePrefix="1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quotePrefix="1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quotePrefix="1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22" fillId="2" borderId="16" xfId="0" applyFont="1" applyFill="1" applyBorder="1"/>
    <xf numFmtId="0" fontId="24" fillId="2" borderId="17" xfId="0" applyFont="1" applyFill="1" applyBorder="1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164" fontId="21" fillId="2" borderId="5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4" fillId="0" borderId="0" xfId="0" applyFont="1"/>
    <xf numFmtId="14" fontId="19" fillId="0" borderId="28" xfId="0" quotePrefix="1" applyNumberFormat="1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 wrapText="1"/>
    </xf>
    <xf numFmtId="0" fontId="28" fillId="3" borderId="17" xfId="0" applyFont="1" applyFill="1" applyBorder="1"/>
    <xf numFmtId="0" fontId="30" fillId="3" borderId="16" xfId="0" applyFont="1" applyFill="1" applyBorder="1"/>
    <xf numFmtId="164" fontId="30" fillId="3" borderId="16" xfId="1" applyNumberFormat="1" applyFont="1" applyFill="1" applyBorder="1"/>
    <xf numFmtId="164" fontId="19" fillId="0" borderId="8" xfId="1" applyNumberFormat="1" applyFont="1" applyBorder="1" applyAlignment="1">
      <alignment vertical="center"/>
    </xf>
    <xf numFmtId="164" fontId="19" fillId="0" borderId="3" xfId="1" applyNumberFormat="1" applyFont="1" applyBorder="1" applyAlignment="1">
      <alignment vertical="center"/>
    </xf>
    <xf numFmtId="164" fontId="19" fillId="0" borderId="23" xfId="1" applyNumberFormat="1" applyFont="1" applyBorder="1" applyAlignment="1">
      <alignment vertical="center"/>
    </xf>
    <xf numFmtId="0" fontId="29" fillId="3" borderId="5" xfId="0" applyFont="1" applyFill="1" applyBorder="1"/>
    <xf numFmtId="0" fontId="28" fillId="3" borderId="6" xfId="0" applyFont="1" applyFill="1" applyBorder="1"/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2" fillId="2" borderId="1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center"/>
    </xf>
    <xf numFmtId="0" fontId="22" fillId="2" borderId="27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30" fillId="3" borderId="25" xfId="0" applyFont="1" applyFill="1" applyBorder="1" applyAlignment="1">
      <alignment horizontal="center"/>
    </xf>
    <xf numFmtId="0" fontId="30" fillId="3" borderId="26" xfId="0" applyFont="1" applyFill="1" applyBorder="1" applyAlignment="1">
      <alignment horizontal="center"/>
    </xf>
    <xf numFmtId="0" fontId="30" fillId="3" borderId="27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K1" sqref="K1"/>
    </sheetView>
  </sheetViews>
  <sheetFormatPr defaultRowHeight="14.4" x14ac:dyDescent="0.3"/>
  <cols>
    <col min="1" max="1" width="5.33203125" customWidth="1"/>
    <col min="2" max="2" width="13.109375" customWidth="1"/>
    <col min="3" max="3" width="43.33203125" customWidth="1"/>
    <col min="4" max="4" width="13.109375" customWidth="1"/>
    <col min="5" max="5" width="15.6640625" customWidth="1"/>
    <col min="6" max="6" width="30.5546875" customWidth="1"/>
  </cols>
  <sheetData>
    <row r="1" spans="1:7" ht="344.25" customHeight="1" thickBot="1" x14ac:dyDescent="0.95">
      <c r="A1" s="81" t="s">
        <v>256</v>
      </c>
      <c r="B1" s="82"/>
      <c r="C1" s="82"/>
      <c r="D1" s="82"/>
      <c r="E1" s="82"/>
      <c r="F1" s="20"/>
    </row>
    <row r="2" spans="1:7" ht="42.6" thickBot="1" x14ac:dyDescent="0.55000000000000004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4" t="s">
        <v>5</v>
      </c>
    </row>
    <row r="3" spans="1:7" ht="96.75" customHeight="1" thickBot="1" x14ac:dyDescent="0.35">
      <c r="A3" s="5">
        <v>1</v>
      </c>
      <c r="B3" s="8" t="s">
        <v>8</v>
      </c>
      <c r="C3" s="7" t="s">
        <v>6</v>
      </c>
      <c r="D3" s="8" t="s">
        <v>7</v>
      </c>
      <c r="E3" s="8">
        <v>52194</v>
      </c>
      <c r="F3" s="9"/>
    </row>
    <row r="4" spans="1:7" ht="50.25" customHeight="1" thickBot="1" x14ac:dyDescent="0.35">
      <c r="A4" s="5">
        <v>2</v>
      </c>
      <c r="B4" s="6" t="s">
        <v>8</v>
      </c>
      <c r="C4" s="7" t="s">
        <v>9</v>
      </c>
      <c r="D4" s="8"/>
      <c r="E4" s="8">
        <v>8450</v>
      </c>
      <c r="F4" s="9"/>
      <c r="G4" s="1"/>
    </row>
    <row r="5" spans="1:7" ht="82.5" customHeight="1" x14ac:dyDescent="0.3">
      <c r="A5" s="79"/>
      <c r="B5" s="79"/>
      <c r="C5" s="83" t="s">
        <v>30</v>
      </c>
      <c r="D5" s="83"/>
      <c r="E5" s="85">
        <f ca="1">SUM(E3:E5)</f>
        <v>60644</v>
      </c>
      <c r="F5" s="79"/>
    </row>
    <row r="6" spans="1:7" ht="62.25" customHeight="1" thickBot="1" x14ac:dyDescent="0.35">
      <c r="A6" s="80"/>
      <c r="B6" s="80"/>
      <c r="C6" s="84"/>
      <c r="D6" s="84"/>
      <c r="E6" s="86"/>
      <c r="F6" s="80"/>
    </row>
    <row r="7" spans="1:7" ht="15" thickTop="1" x14ac:dyDescent="0.3"/>
    <row r="8" spans="1:7" ht="41.25" customHeight="1" x14ac:dyDescent="0.3"/>
  </sheetData>
  <mergeCells count="6">
    <mergeCell ref="F5:F6"/>
    <mergeCell ref="B5:B6"/>
    <mergeCell ref="A5:A6"/>
    <mergeCell ref="A1:E1"/>
    <mergeCell ref="C5:D6"/>
    <mergeCell ref="E5:E6"/>
  </mergeCells>
  <pageMargins left="0.7" right="0.7" top="0.75" bottom="0.75" header="0.3" footer="0.3"/>
  <pageSetup scale="74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50" zoomScaleNormal="50" workbookViewId="0">
      <selection activeCell="A6" sqref="A6:F6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302</v>
      </c>
      <c r="B1" s="109"/>
      <c r="C1" s="109"/>
      <c r="D1" s="109"/>
      <c r="E1" s="109"/>
      <c r="F1" s="4"/>
    </row>
    <row r="2" spans="1:7" ht="27.6" x14ac:dyDescent="0.65">
      <c r="A2" s="104"/>
      <c r="B2" s="104"/>
      <c r="C2" s="104"/>
      <c r="D2" s="104"/>
      <c r="E2" s="104"/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204</v>
      </c>
      <c r="C5" s="65" t="s">
        <v>10</v>
      </c>
      <c r="D5" s="53" t="s">
        <v>7</v>
      </c>
      <c r="E5" s="75">
        <v>174196</v>
      </c>
      <c r="F5" s="30" t="s">
        <v>115</v>
      </c>
    </row>
    <row r="6" spans="1:7" ht="59.25" customHeight="1" x14ac:dyDescent="0.3">
      <c r="A6" s="50">
        <v>2</v>
      </c>
      <c r="B6" s="47" t="s">
        <v>204</v>
      </c>
      <c r="C6" s="65" t="s">
        <v>11</v>
      </c>
      <c r="D6" s="53" t="s">
        <v>220</v>
      </c>
      <c r="E6" s="75">
        <v>10000</v>
      </c>
      <c r="F6" s="30" t="s">
        <v>133</v>
      </c>
    </row>
    <row r="7" spans="1:7" ht="54" customHeight="1" x14ac:dyDescent="0.3">
      <c r="A7" s="50">
        <v>3</v>
      </c>
      <c r="B7" s="47" t="s">
        <v>204</v>
      </c>
      <c r="C7" s="65" t="s">
        <v>207</v>
      </c>
      <c r="D7" s="53" t="s">
        <v>221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204</v>
      </c>
      <c r="C8" s="65" t="s">
        <v>14</v>
      </c>
      <c r="D8" s="53" t="s">
        <v>222</v>
      </c>
      <c r="E8" s="75">
        <v>12000</v>
      </c>
      <c r="F8" s="30" t="s">
        <v>132</v>
      </c>
    </row>
    <row r="9" spans="1:7" ht="63.75" customHeight="1" x14ac:dyDescent="0.3">
      <c r="A9" s="50">
        <v>6</v>
      </c>
      <c r="B9" s="47" t="s">
        <v>208</v>
      </c>
      <c r="C9" s="65" t="s">
        <v>168</v>
      </c>
      <c r="D9" s="53" t="s">
        <v>223</v>
      </c>
      <c r="E9" s="75">
        <v>13950</v>
      </c>
      <c r="F9" s="30" t="s">
        <v>116</v>
      </c>
    </row>
    <row r="10" spans="1:7" ht="67.5" customHeight="1" x14ac:dyDescent="0.3">
      <c r="A10" s="50">
        <v>7</v>
      </c>
      <c r="B10" s="47" t="s">
        <v>209</v>
      </c>
      <c r="C10" s="65" t="s">
        <v>169</v>
      </c>
      <c r="D10" s="53" t="s">
        <v>224</v>
      </c>
      <c r="E10" s="75">
        <v>11600</v>
      </c>
      <c r="F10" s="30" t="s">
        <v>116</v>
      </c>
    </row>
    <row r="11" spans="1:7" ht="69" customHeight="1" x14ac:dyDescent="0.3">
      <c r="A11" s="50">
        <v>8</v>
      </c>
      <c r="B11" s="47" t="s">
        <v>210</v>
      </c>
      <c r="C11" s="65" t="s">
        <v>170</v>
      </c>
      <c r="D11" s="53" t="s">
        <v>225</v>
      </c>
      <c r="E11" s="75">
        <v>10350</v>
      </c>
      <c r="F11" s="30" t="s">
        <v>116</v>
      </c>
    </row>
    <row r="12" spans="1:7" ht="59.25" customHeight="1" x14ac:dyDescent="0.3">
      <c r="A12" s="50">
        <v>9</v>
      </c>
      <c r="B12" s="47" t="s">
        <v>211</v>
      </c>
      <c r="C12" s="65" t="s">
        <v>171</v>
      </c>
      <c r="D12" s="53" t="s">
        <v>226</v>
      </c>
      <c r="E12" s="75">
        <v>1950</v>
      </c>
      <c r="F12" s="30" t="s">
        <v>116</v>
      </c>
    </row>
    <row r="13" spans="1:7" ht="59.25" customHeight="1" x14ac:dyDescent="0.3">
      <c r="A13" s="50">
        <v>10</v>
      </c>
      <c r="B13" s="47" t="s">
        <v>212</v>
      </c>
      <c r="C13" s="65" t="s">
        <v>213</v>
      </c>
      <c r="D13" s="53" t="s">
        <v>214</v>
      </c>
      <c r="E13" s="75">
        <v>20000</v>
      </c>
      <c r="F13" s="30" t="s">
        <v>116</v>
      </c>
    </row>
    <row r="14" spans="1:7" ht="59.25" customHeight="1" x14ac:dyDescent="0.3">
      <c r="A14" s="50">
        <v>11</v>
      </c>
      <c r="B14" s="47" t="s">
        <v>212</v>
      </c>
      <c r="C14" s="65" t="s">
        <v>215</v>
      </c>
      <c r="D14" s="53" t="s">
        <v>216</v>
      </c>
      <c r="E14" s="75">
        <v>10000</v>
      </c>
      <c r="F14" s="30" t="s">
        <v>116</v>
      </c>
    </row>
    <row r="15" spans="1:7" ht="59.25" customHeight="1" x14ac:dyDescent="0.3">
      <c r="A15" s="50">
        <v>12</v>
      </c>
      <c r="B15" s="47" t="s">
        <v>212</v>
      </c>
      <c r="C15" s="65" t="s">
        <v>217</v>
      </c>
      <c r="D15" s="53" t="s">
        <v>218</v>
      </c>
      <c r="E15" s="75">
        <v>500</v>
      </c>
      <c r="F15" s="30" t="s">
        <v>116</v>
      </c>
    </row>
    <row r="16" spans="1:7" ht="59.25" customHeight="1" x14ac:dyDescent="0.3">
      <c r="A16" s="50">
        <v>13</v>
      </c>
      <c r="B16" s="47" t="s">
        <v>227</v>
      </c>
      <c r="C16" s="65" t="s">
        <v>228</v>
      </c>
      <c r="D16" s="53" t="s">
        <v>229</v>
      </c>
      <c r="E16" s="75">
        <v>1000</v>
      </c>
      <c r="F16" s="30" t="s">
        <v>116</v>
      </c>
    </row>
    <row r="17" spans="1:6" ht="59.25" customHeight="1" x14ac:dyDescent="0.3">
      <c r="A17" s="50">
        <v>14</v>
      </c>
      <c r="B17" s="47" t="s">
        <v>305</v>
      </c>
      <c r="C17" s="65" t="s">
        <v>303</v>
      </c>
      <c r="D17" s="53" t="s">
        <v>304</v>
      </c>
      <c r="E17" s="75">
        <v>11800</v>
      </c>
      <c r="F17" s="30" t="s">
        <v>116</v>
      </c>
    </row>
    <row r="18" spans="1:6" ht="59.25" customHeight="1" thickBot="1" x14ac:dyDescent="0.35">
      <c r="A18" s="50">
        <v>15</v>
      </c>
      <c r="B18" s="47" t="s">
        <v>212</v>
      </c>
      <c r="C18" s="65" t="s">
        <v>202</v>
      </c>
      <c r="D18" s="53" t="s">
        <v>219</v>
      </c>
      <c r="E18" s="75">
        <v>7000</v>
      </c>
      <c r="F18" s="30" t="s">
        <v>116</v>
      </c>
    </row>
    <row r="19" spans="1:6" ht="67.5" customHeight="1" thickBot="1" x14ac:dyDescent="0.95">
      <c r="A19" s="106" t="s">
        <v>259</v>
      </c>
      <c r="B19" s="107"/>
      <c r="C19" s="108"/>
      <c r="D19" s="77"/>
      <c r="E19" s="73">
        <f>SUM(E5:E18)</f>
        <v>290346</v>
      </c>
      <c r="F19" s="78"/>
    </row>
  </sheetData>
  <mergeCells count="3">
    <mergeCell ref="A1:E1"/>
    <mergeCell ref="A2:E2"/>
    <mergeCell ref="A19:C19"/>
  </mergeCells>
  <printOptions horizontalCentered="1"/>
  <pageMargins left="0.7" right="0.7" top="0.75" bottom="0.75" header="0.3" footer="0.3"/>
  <pageSetup scale="3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50" zoomScaleNormal="50" workbookViewId="0">
      <selection activeCell="C4" sqref="C4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308</v>
      </c>
      <c r="B1" s="109"/>
      <c r="C1" s="109"/>
      <c r="D1" s="109"/>
      <c r="E1" s="109"/>
      <c r="F1" s="4"/>
    </row>
    <row r="2" spans="1:7" ht="27.6" x14ac:dyDescent="0.65">
      <c r="A2" s="104"/>
      <c r="B2" s="104"/>
      <c r="C2" s="104"/>
      <c r="D2" s="104"/>
      <c r="E2" s="104"/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230</v>
      </c>
      <c r="C5" s="65" t="s">
        <v>10</v>
      </c>
      <c r="D5" s="53" t="s">
        <v>7</v>
      </c>
      <c r="E5" s="75">
        <v>191432</v>
      </c>
      <c r="F5" s="30" t="s">
        <v>115</v>
      </c>
    </row>
    <row r="6" spans="1:7" ht="59.25" customHeight="1" x14ac:dyDescent="0.3">
      <c r="A6" s="50">
        <v>2</v>
      </c>
      <c r="B6" s="47" t="s">
        <v>230</v>
      </c>
      <c r="C6" s="65" t="s">
        <v>11</v>
      </c>
      <c r="D6" s="53" t="s">
        <v>241</v>
      </c>
      <c r="E6" s="75">
        <v>10000</v>
      </c>
      <c r="F6" s="30" t="s">
        <v>133</v>
      </c>
    </row>
    <row r="7" spans="1:7" ht="54" customHeight="1" x14ac:dyDescent="0.3">
      <c r="A7" s="50">
        <v>3</v>
      </c>
      <c r="B7" s="47" t="s">
        <v>230</v>
      </c>
      <c r="C7" s="65" t="s">
        <v>207</v>
      </c>
      <c r="D7" s="53" t="s">
        <v>243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231</v>
      </c>
      <c r="C8" s="65" t="s">
        <v>14</v>
      </c>
      <c r="D8" s="53" t="s">
        <v>242</v>
      </c>
      <c r="E8" s="75">
        <v>12000</v>
      </c>
      <c r="F8" s="30" t="s">
        <v>132</v>
      </c>
    </row>
    <row r="9" spans="1:7" ht="63.75" customHeight="1" x14ac:dyDescent="0.3">
      <c r="A9" s="50">
        <v>6</v>
      </c>
      <c r="B9" s="47" t="s">
        <v>232</v>
      </c>
      <c r="C9" s="65" t="s">
        <v>168</v>
      </c>
      <c r="D9" s="53" t="s">
        <v>244</v>
      </c>
      <c r="E9" s="75">
        <v>5500</v>
      </c>
      <c r="F9" s="30" t="s">
        <v>116</v>
      </c>
    </row>
    <row r="10" spans="1:7" ht="67.5" customHeight="1" x14ac:dyDescent="0.3">
      <c r="A10" s="50">
        <v>7</v>
      </c>
      <c r="B10" s="47" t="s">
        <v>233</v>
      </c>
      <c r="C10" s="65" t="s">
        <v>169</v>
      </c>
      <c r="D10" s="53" t="s">
        <v>245</v>
      </c>
      <c r="E10" s="75">
        <v>8790</v>
      </c>
      <c r="F10" s="30" t="s">
        <v>116</v>
      </c>
    </row>
    <row r="11" spans="1:7" ht="69" customHeight="1" x14ac:dyDescent="0.3">
      <c r="A11" s="50">
        <v>8</v>
      </c>
      <c r="B11" s="47" t="s">
        <v>234</v>
      </c>
      <c r="C11" s="65" t="s">
        <v>170</v>
      </c>
      <c r="D11" s="53" t="s">
        <v>246</v>
      </c>
      <c r="E11" s="75">
        <v>7230</v>
      </c>
      <c r="F11" s="30" t="s">
        <v>116</v>
      </c>
    </row>
    <row r="12" spans="1:7" ht="59.25" customHeight="1" x14ac:dyDescent="0.3">
      <c r="A12" s="50">
        <v>9</v>
      </c>
      <c r="B12" s="47" t="s">
        <v>235</v>
      </c>
      <c r="C12" s="65" t="s">
        <v>171</v>
      </c>
      <c r="D12" s="53" t="s">
        <v>247</v>
      </c>
      <c r="E12" s="75">
        <v>5300</v>
      </c>
      <c r="F12" s="30" t="s">
        <v>116</v>
      </c>
    </row>
    <row r="13" spans="1:7" ht="59.25" customHeight="1" x14ac:dyDescent="0.3">
      <c r="A13" s="50">
        <v>10</v>
      </c>
      <c r="B13" s="47" t="s">
        <v>235</v>
      </c>
      <c r="C13" s="65" t="s">
        <v>236</v>
      </c>
      <c r="D13" s="53" t="s">
        <v>248</v>
      </c>
      <c r="E13" s="75">
        <v>1000</v>
      </c>
      <c r="F13" s="30" t="s">
        <v>116</v>
      </c>
    </row>
    <row r="14" spans="1:7" ht="59.25" customHeight="1" x14ac:dyDescent="0.3">
      <c r="A14" s="50">
        <v>11</v>
      </c>
      <c r="B14" s="47" t="s">
        <v>232</v>
      </c>
      <c r="C14" s="65" t="s">
        <v>236</v>
      </c>
      <c r="D14" s="53" t="s">
        <v>249</v>
      </c>
      <c r="E14" s="75">
        <v>1000</v>
      </c>
      <c r="F14" s="30" t="s">
        <v>116</v>
      </c>
    </row>
    <row r="15" spans="1:7" ht="59.25" customHeight="1" x14ac:dyDescent="0.3">
      <c r="A15" s="50">
        <v>12</v>
      </c>
      <c r="B15" s="47" t="s">
        <v>232</v>
      </c>
      <c r="C15" s="65" t="s">
        <v>236</v>
      </c>
      <c r="D15" s="53" t="s">
        <v>250</v>
      </c>
      <c r="E15" s="75">
        <v>100</v>
      </c>
      <c r="F15" s="30" t="s">
        <v>116</v>
      </c>
    </row>
    <row r="16" spans="1:7" ht="59.25" customHeight="1" x14ac:dyDescent="0.3">
      <c r="A16" s="50">
        <v>13</v>
      </c>
      <c r="B16" s="47" t="s">
        <v>238</v>
      </c>
      <c r="C16" s="65" t="s">
        <v>236</v>
      </c>
      <c r="D16" s="53" t="s">
        <v>251</v>
      </c>
      <c r="E16" s="75">
        <v>6900</v>
      </c>
      <c r="F16" s="30"/>
    </row>
    <row r="17" spans="1:6" ht="59.25" customHeight="1" x14ac:dyDescent="0.3">
      <c r="A17" s="50">
        <v>14</v>
      </c>
      <c r="B17" s="47" t="s">
        <v>234</v>
      </c>
      <c r="C17" s="65" t="s">
        <v>236</v>
      </c>
      <c r="D17" s="53" t="s">
        <v>252</v>
      </c>
      <c r="E17" s="75">
        <v>9000</v>
      </c>
      <c r="F17" s="30"/>
    </row>
    <row r="18" spans="1:6" ht="59.25" customHeight="1" x14ac:dyDescent="0.3">
      <c r="A18" s="50">
        <v>15</v>
      </c>
      <c r="B18" s="47" t="s">
        <v>239</v>
      </c>
      <c r="C18" s="65" t="s">
        <v>236</v>
      </c>
      <c r="D18" s="53" t="s">
        <v>253</v>
      </c>
      <c r="E18" s="75">
        <v>15000</v>
      </c>
      <c r="F18" s="30" t="s">
        <v>116</v>
      </c>
    </row>
    <row r="19" spans="1:6" ht="59.25" customHeight="1" thickBot="1" x14ac:dyDescent="0.35">
      <c r="A19" s="50">
        <v>16</v>
      </c>
      <c r="B19" s="47" t="s">
        <v>240</v>
      </c>
      <c r="C19" s="65" t="s">
        <v>237</v>
      </c>
      <c r="D19" s="53" t="s">
        <v>254</v>
      </c>
      <c r="E19" s="75">
        <v>4000</v>
      </c>
      <c r="F19" s="30" t="s">
        <v>116</v>
      </c>
    </row>
    <row r="20" spans="1:6" ht="67.5" customHeight="1" thickBot="1" x14ac:dyDescent="0.95">
      <c r="A20" s="106" t="s">
        <v>22</v>
      </c>
      <c r="B20" s="107"/>
      <c r="C20" s="108"/>
      <c r="D20" s="77"/>
      <c r="E20" s="73">
        <f>SUM(E5:E19)</f>
        <v>283252</v>
      </c>
      <c r="F20" s="78"/>
    </row>
  </sheetData>
  <mergeCells count="3">
    <mergeCell ref="A1:E1"/>
    <mergeCell ref="A2:E2"/>
    <mergeCell ref="A20:C20"/>
  </mergeCells>
  <pageMargins left="0.7" right="0.7" top="0.75" bottom="0.75" header="0.3" footer="0.3"/>
  <pageSetup scale="38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50" zoomScaleNormal="50" workbookViewId="0">
      <selection sqref="A1:F1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53.44140625" bestFit="1" customWidth="1"/>
  </cols>
  <sheetData>
    <row r="1" spans="1:7" ht="402" customHeight="1" x14ac:dyDescent="1.35">
      <c r="A1" s="109" t="s">
        <v>265</v>
      </c>
      <c r="B1" s="109"/>
      <c r="C1" s="109"/>
      <c r="D1" s="109"/>
      <c r="E1" s="109"/>
      <c r="F1" s="109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267</v>
      </c>
      <c r="C5" s="65" t="s">
        <v>10</v>
      </c>
      <c r="D5" s="53" t="s">
        <v>7</v>
      </c>
      <c r="E5" s="75">
        <v>231157</v>
      </c>
      <c r="F5" s="30" t="s">
        <v>115</v>
      </c>
    </row>
    <row r="6" spans="1:7" ht="59.25" customHeight="1" x14ac:dyDescent="0.3">
      <c r="A6" s="50">
        <v>2</v>
      </c>
      <c r="B6" s="47" t="s">
        <v>267</v>
      </c>
      <c r="C6" s="65" t="s">
        <v>11</v>
      </c>
      <c r="D6" s="53">
        <v>34</v>
      </c>
      <c r="E6" s="75">
        <v>10000</v>
      </c>
      <c r="F6" s="30" t="s">
        <v>133</v>
      </c>
    </row>
    <row r="7" spans="1:7" ht="54" customHeight="1" x14ac:dyDescent="0.3">
      <c r="A7" s="50">
        <v>3</v>
      </c>
      <c r="B7" s="47" t="s">
        <v>267</v>
      </c>
      <c r="C7" s="65" t="s">
        <v>207</v>
      </c>
      <c r="D7" s="53">
        <v>35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268</v>
      </c>
      <c r="C8" s="65" t="s">
        <v>14</v>
      </c>
      <c r="D8" s="53">
        <v>36</v>
      </c>
      <c r="E8" s="75">
        <v>12000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>
        <v>37</v>
      </c>
      <c r="E9" s="75">
        <v>27000</v>
      </c>
      <c r="F9" s="30" t="s">
        <v>266</v>
      </c>
    </row>
    <row r="10" spans="1:7" ht="63.75" customHeight="1" x14ac:dyDescent="0.3">
      <c r="A10" s="50">
        <v>6</v>
      </c>
      <c r="B10" s="47" t="s">
        <v>267</v>
      </c>
      <c r="C10" s="65" t="s">
        <v>168</v>
      </c>
      <c r="D10" s="53">
        <v>85</v>
      </c>
      <c r="E10" s="75">
        <v>8700</v>
      </c>
      <c r="F10" s="30" t="s">
        <v>116</v>
      </c>
    </row>
    <row r="11" spans="1:7" ht="67.5" customHeight="1" x14ac:dyDescent="0.3">
      <c r="A11" s="50">
        <v>7</v>
      </c>
      <c r="B11" s="47" t="s">
        <v>270</v>
      </c>
      <c r="C11" s="65" t="s">
        <v>169</v>
      </c>
      <c r="D11" s="53">
        <v>86</v>
      </c>
      <c r="E11" s="75">
        <v>200</v>
      </c>
      <c r="F11" s="30" t="s">
        <v>116</v>
      </c>
    </row>
    <row r="12" spans="1:7" ht="69" customHeight="1" x14ac:dyDescent="0.3">
      <c r="A12" s="50">
        <v>8</v>
      </c>
      <c r="B12" s="47" t="s">
        <v>271</v>
      </c>
      <c r="C12" s="65" t="s">
        <v>170</v>
      </c>
      <c r="D12" s="53">
        <v>87</v>
      </c>
      <c r="E12" s="75">
        <v>500</v>
      </c>
      <c r="F12" s="30" t="s">
        <v>116</v>
      </c>
    </row>
    <row r="13" spans="1:7" ht="59.25" customHeight="1" x14ac:dyDescent="0.3">
      <c r="A13" s="50">
        <v>9</v>
      </c>
      <c r="B13" s="47" t="s">
        <v>272</v>
      </c>
      <c r="C13" s="65" t="s">
        <v>171</v>
      </c>
      <c r="D13" s="53">
        <v>88</v>
      </c>
      <c r="E13" s="75">
        <v>15000</v>
      </c>
      <c r="F13" s="30" t="s">
        <v>116</v>
      </c>
    </row>
    <row r="14" spans="1:7" ht="59.25" customHeight="1" x14ac:dyDescent="0.3">
      <c r="A14" s="50">
        <v>10</v>
      </c>
      <c r="B14" s="47" t="s">
        <v>269</v>
      </c>
      <c r="C14" s="65" t="s">
        <v>171</v>
      </c>
      <c r="D14" s="53">
        <v>90</v>
      </c>
      <c r="E14" s="75">
        <v>8200</v>
      </c>
      <c r="F14" s="30" t="s">
        <v>116</v>
      </c>
    </row>
    <row r="15" spans="1:7" ht="59.25" customHeight="1" x14ac:dyDescent="0.3">
      <c r="A15" s="50">
        <v>11</v>
      </c>
      <c r="B15" s="47" t="s">
        <v>272</v>
      </c>
      <c r="C15" s="65" t="s">
        <v>273</v>
      </c>
      <c r="D15" s="53">
        <v>89</v>
      </c>
      <c r="E15" s="75">
        <v>19600</v>
      </c>
      <c r="F15" s="30" t="s">
        <v>116</v>
      </c>
    </row>
    <row r="16" spans="1:7" ht="59.25" customHeight="1" thickBot="1" x14ac:dyDescent="0.35">
      <c r="A16" s="50">
        <v>12</v>
      </c>
      <c r="B16" s="47" t="s">
        <v>274</v>
      </c>
      <c r="C16" s="65" t="s">
        <v>237</v>
      </c>
      <c r="D16" s="53">
        <v>91</v>
      </c>
      <c r="E16" s="75">
        <v>1300</v>
      </c>
      <c r="F16" s="30" t="s">
        <v>116</v>
      </c>
    </row>
    <row r="17" spans="1:6" ht="67.5" customHeight="1" thickBot="1" x14ac:dyDescent="0.95">
      <c r="A17" s="106" t="s">
        <v>22</v>
      </c>
      <c r="B17" s="107"/>
      <c r="C17" s="108"/>
      <c r="D17" s="77"/>
      <c r="E17" s="73">
        <f>SUM(E5:E16)</f>
        <v>339657</v>
      </c>
      <c r="F17" s="78"/>
    </row>
  </sheetData>
  <mergeCells count="2">
    <mergeCell ref="A17:C17"/>
    <mergeCell ref="A1:F1"/>
  </mergeCells>
  <printOptions horizontalCentered="1"/>
  <pageMargins left="0.7" right="0.7" top="0.75" bottom="0.75" header="0.3" footer="0.3"/>
  <pageSetup scale="35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50" zoomScaleNormal="50" workbookViewId="0">
      <selection sqref="A1:F1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282</v>
      </c>
      <c r="B1" s="109"/>
      <c r="C1" s="109"/>
      <c r="D1" s="109"/>
      <c r="E1" s="109"/>
      <c r="F1" s="109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275</v>
      </c>
      <c r="C5" s="65" t="s">
        <v>10</v>
      </c>
      <c r="D5" s="53" t="s">
        <v>7</v>
      </c>
      <c r="E5" s="75">
        <v>284657</v>
      </c>
      <c r="F5" s="30" t="s">
        <v>115</v>
      </c>
    </row>
    <row r="6" spans="1:7" ht="59.25" customHeight="1" x14ac:dyDescent="0.3">
      <c r="A6" s="50">
        <v>2</v>
      </c>
      <c r="B6" s="47" t="s">
        <v>275</v>
      </c>
      <c r="C6" s="65" t="s">
        <v>11</v>
      </c>
      <c r="D6" s="53">
        <v>38</v>
      </c>
      <c r="E6" s="75">
        <v>15000</v>
      </c>
      <c r="F6" s="30" t="s">
        <v>133</v>
      </c>
    </row>
    <row r="7" spans="1:7" ht="54" customHeight="1" x14ac:dyDescent="0.3">
      <c r="A7" s="50">
        <v>3</v>
      </c>
      <c r="B7" s="47" t="s">
        <v>275</v>
      </c>
      <c r="C7" s="65" t="s">
        <v>207</v>
      </c>
      <c r="D7" s="53">
        <v>39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276</v>
      </c>
      <c r="C8" s="65" t="s">
        <v>14</v>
      </c>
      <c r="D8" s="53">
        <v>40</v>
      </c>
      <c r="E8" s="75">
        <v>12000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>
        <v>41</v>
      </c>
      <c r="E9" s="75">
        <v>3000</v>
      </c>
      <c r="F9" s="30"/>
    </row>
    <row r="10" spans="1:7" ht="63.75" customHeight="1" x14ac:dyDescent="0.3">
      <c r="A10" s="50">
        <v>6</v>
      </c>
      <c r="B10" s="47" t="s">
        <v>278</v>
      </c>
      <c r="C10" s="65" t="s">
        <v>168</v>
      </c>
      <c r="D10" s="53">
        <v>92</v>
      </c>
      <c r="E10" s="75">
        <v>5800</v>
      </c>
      <c r="F10" s="30" t="s">
        <v>116</v>
      </c>
    </row>
    <row r="11" spans="1:7" ht="67.5" customHeight="1" x14ac:dyDescent="0.3">
      <c r="A11" s="50">
        <v>7</v>
      </c>
      <c r="B11" s="47" t="s">
        <v>279</v>
      </c>
      <c r="C11" s="65" t="s">
        <v>169</v>
      </c>
      <c r="D11" s="53">
        <v>93</v>
      </c>
      <c r="E11" s="75">
        <v>8300</v>
      </c>
      <c r="F11" s="30" t="s">
        <v>116</v>
      </c>
    </row>
    <row r="12" spans="1:7" ht="69" customHeight="1" x14ac:dyDescent="0.3">
      <c r="A12" s="50">
        <v>8</v>
      </c>
      <c r="B12" s="47" t="s">
        <v>280</v>
      </c>
      <c r="C12" s="65" t="s">
        <v>170</v>
      </c>
      <c r="D12" s="53">
        <v>94</v>
      </c>
      <c r="E12" s="75">
        <v>6200</v>
      </c>
      <c r="F12" s="30" t="s">
        <v>116</v>
      </c>
    </row>
    <row r="13" spans="1:7" ht="59.25" customHeight="1" x14ac:dyDescent="0.3">
      <c r="A13" s="50">
        <v>9</v>
      </c>
      <c r="B13" s="47" t="s">
        <v>281</v>
      </c>
      <c r="C13" s="65" t="s">
        <v>171</v>
      </c>
      <c r="D13" s="53">
        <v>96</v>
      </c>
      <c r="E13" s="75">
        <v>5550</v>
      </c>
      <c r="F13" s="30" t="s">
        <v>116</v>
      </c>
    </row>
    <row r="14" spans="1:7" ht="59.25" customHeight="1" thickBot="1" x14ac:dyDescent="0.35">
      <c r="A14" s="50">
        <v>10</v>
      </c>
      <c r="B14" s="47" t="s">
        <v>277</v>
      </c>
      <c r="C14" s="65" t="s">
        <v>237</v>
      </c>
      <c r="D14" s="53">
        <v>95</v>
      </c>
      <c r="E14" s="75">
        <v>19000</v>
      </c>
      <c r="F14" s="30" t="s">
        <v>116</v>
      </c>
    </row>
    <row r="15" spans="1:7" ht="67.5" customHeight="1" thickBot="1" x14ac:dyDescent="0.95">
      <c r="A15" s="106" t="s">
        <v>22</v>
      </c>
      <c r="B15" s="107"/>
      <c r="C15" s="108"/>
      <c r="D15" s="77"/>
      <c r="E15" s="73">
        <f>SUM(E5:E14)</f>
        <v>365507</v>
      </c>
      <c r="F15" s="78"/>
    </row>
  </sheetData>
  <mergeCells count="2">
    <mergeCell ref="A15:C15"/>
    <mergeCell ref="A1:F1"/>
  </mergeCells>
  <printOptions horizontalCentered="1"/>
  <pageMargins left="0.7" right="0.7" top="0.75" bottom="0.75" header="0.3" footer="0.3"/>
  <pageSetup scale="38" fitToWidth="0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5" zoomScale="50" zoomScaleNormal="50" workbookViewId="0">
      <selection activeCell="E18" sqref="E18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307</v>
      </c>
      <c r="B1" s="109"/>
      <c r="C1" s="109"/>
      <c r="D1" s="109"/>
      <c r="E1" s="109"/>
      <c r="F1" s="109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283</v>
      </c>
      <c r="C5" s="65" t="s">
        <v>10</v>
      </c>
      <c r="D5" s="53" t="s">
        <v>7</v>
      </c>
      <c r="E5" s="75">
        <v>273940</v>
      </c>
      <c r="F5" s="30" t="s">
        <v>115</v>
      </c>
    </row>
    <row r="6" spans="1:7" ht="59.25" customHeight="1" x14ac:dyDescent="0.3">
      <c r="A6" s="50">
        <v>2</v>
      </c>
      <c r="B6" s="47" t="s">
        <v>283</v>
      </c>
      <c r="C6" s="65" t="s">
        <v>11</v>
      </c>
      <c r="D6" s="53"/>
      <c r="E6" s="75">
        <v>25000</v>
      </c>
      <c r="F6" s="30" t="s">
        <v>133</v>
      </c>
    </row>
    <row r="7" spans="1:7" ht="54" customHeight="1" x14ac:dyDescent="0.3">
      <c r="A7" s="50">
        <v>3</v>
      </c>
      <c r="B7" s="47" t="s">
        <v>283</v>
      </c>
      <c r="C7" s="65" t="s">
        <v>207</v>
      </c>
      <c r="D7" s="53"/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284</v>
      </c>
      <c r="C8" s="65" t="s">
        <v>14</v>
      </c>
      <c r="D8" s="53"/>
      <c r="E8" s="75" t="s">
        <v>7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/>
      <c r="E9" s="75"/>
      <c r="F9" s="30"/>
    </row>
    <row r="10" spans="1:7" ht="60.75" customHeight="1" x14ac:dyDescent="0.3">
      <c r="A10" s="50">
        <v>6</v>
      </c>
      <c r="B10" s="47"/>
      <c r="C10" s="65" t="s">
        <v>286</v>
      </c>
      <c r="D10" s="53"/>
      <c r="E10" s="75">
        <v>20000</v>
      </c>
      <c r="F10" s="30"/>
    </row>
    <row r="11" spans="1:7" ht="63.75" customHeight="1" x14ac:dyDescent="0.3">
      <c r="A11" s="50">
        <v>7</v>
      </c>
      <c r="B11" s="47" t="s">
        <v>284</v>
      </c>
      <c r="C11" s="65" t="s">
        <v>168</v>
      </c>
      <c r="D11" s="53">
        <v>97</v>
      </c>
      <c r="E11" s="75">
        <v>8020</v>
      </c>
      <c r="F11" s="30" t="s">
        <v>116</v>
      </c>
    </row>
    <row r="12" spans="1:7" ht="67.5" customHeight="1" x14ac:dyDescent="0.3">
      <c r="A12" s="50">
        <v>8</v>
      </c>
      <c r="B12" s="47" t="s">
        <v>287</v>
      </c>
      <c r="C12" s="65" t="s">
        <v>169</v>
      </c>
      <c r="D12" s="53">
        <v>98</v>
      </c>
      <c r="E12" s="75">
        <v>7200</v>
      </c>
      <c r="F12" s="30" t="s">
        <v>116</v>
      </c>
    </row>
    <row r="13" spans="1:7" ht="69" customHeight="1" x14ac:dyDescent="0.3">
      <c r="A13" s="50">
        <v>9</v>
      </c>
      <c r="B13" s="47" t="s">
        <v>288</v>
      </c>
      <c r="C13" s="65" t="s">
        <v>170</v>
      </c>
      <c r="D13" s="53">
        <v>100</v>
      </c>
      <c r="E13" s="75">
        <v>5200</v>
      </c>
      <c r="F13" s="30" t="s">
        <v>116</v>
      </c>
    </row>
    <row r="14" spans="1:7" ht="59.25" customHeight="1" x14ac:dyDescent="0.3">
      <c r="A14" s="50">
        <v>10</v>
      </c>
      <c r="B14" s="47" t="s">
        <v>289</v>
      </c>
      <c r="C14" s="65" t="s">
        <v>171</v>
      </c>
      <c r="D14" s="53"/>
      <c r="E14" s="75">
        <v>9000</v>
      </c>
      <c r="F14" s="30" t="s">
        <v>116</v>
      </c>
    </row>
    <row r="15" spans="1:7" ht="59.25" customHeight="1" x14ac:dyDescent="0.3">
      <c r="A15" s="50">
        <v>11</v>
      </c>
      <c r="B15" s="47" t="s">
        <v>290</v>
      </c>
      <c r="C15" s="65" t="s">
        <v>171</v>
      </c>
      <c r="D15" s="53"/>
      <c r="E15" s="75">
        <v>10800</v>
      </c>
      <c r="F15" s="30"/>
    </row>
    <row r="16" spans="1:7" ht="59.25" customHeight="1" thickBot="1" x14ac:dyDescent="0.35">
      <c r="A16" s="50">
        <v>12</v>
      </c>
      <c r="B16" s="47" t="s">
        <v>285</v>
      </c>
      <c r="C16" s="65" t="s">
        <v>237</v>
      </c>
      <c r="D16" s="53">
        <v>99</v>
      </c>
      <c r="E16" s="75">
        <v>9600</v>
      </c>
      <c r="F16" s="30" t="s">
        <v>116</v>
      </c>
    </row>
    <row r="17" spans="1:6" ht="67.5" customHeight="1" thickBot="1" x14ac:dyDescent="0.95">
      <c r="A17" s="106" t="s">
        <v>22</v>
      </c>
      <c r="B17" s="107"/>
      <c r="C17" s="108"/>
      <c r="D17" s="77"/>
      <c r="E17" s="73">
        <f>SUM(E5:E16)</f>
        <v>374760</v>
      </c>
      <c r="F17" s="78"/>
    </row>
  </sheetData>
  <mergeCells count="2">
    <mergeCell ref="A17:C17"/>
    <mergeCell ref="A1:F1"/>
  </mergeCells>
  <pageMargins left="0.7" right="0.7" top="0.75" bottom="0.75" header="0.3" footer="0.3"/>
  <pageSetup scale="38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8" zoomScale="50" zoomScaleNormal="50" workbookViewId="0">
      <selection activeCell="A18" sqref="A18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291</v>
      </c>
      <c r="B1" s="109"/>
      <c r="C1" s="109"/>
      <c r="D1" s="109"/>
      <c r="E1" s="109"/>
      <c r="F1" s="4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292</v>
      </c>
      <c r="C5" s="65" t="s">
        <v>10</v>
      </c>
      <c r="D5" s="53" t="s">
        <v>7</v>
      </c>
      <c r="E5" s="75">
        <v>163790</v>
      </c>
      <c r="F5" s="30" t="s">
        <v>115</v>
      </c>
    </row>
    <row r="6" spans="1:7" ht="59.25" customHeight="1" x14ac:dyDescent="0.3">
      <c r="A6" s="50">
        <v>2</v>
      </c>
      <c r="B6" s="47" t="s">
        <v>292</v>
      </c>
      <c r="C6" s="65" t="s">
        <v>11</v>
      </c>
      <c r="D6" s="53"/>
      <c r="E6" s="75">
        <v>25000</v>
      </c>
      <c r="F6" s="30" t="s">
        <v>133</v>
      </c>
    </row>
    <row r="7" spans="1:7" ht="54" customHeight="1" x14ac:dyDescent="0.3">
      <c r="A7" s="50">
        <v>3</v>
      </c>
      <c r="B7" s="47" t="s">
        <v>292</v>
      </c>
      <c r="C7" s="65" t="s">
        <v>207</v>
      </c>
      <c r="D7" s="53"/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293</v>
      </c>
      <c r="C8" s="65" t="s">
        <v>14</v>
      </c>
      <c r="D8" s="53"/>
      <c r="E8" s="75">
        <v>12000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/>
      <c r="E9" s="75" t="s">
        <v>295</v>
      </c>
      <c r="F9" s="30"/>
    </row>
    <row r="10" spans="1:7" ht="60.75" customHeight="1" x14ac:dyDescent="0.3">
      <c r="A10" s="50"/>
      <c r="B10" s="47"/>
      <c r="C10" s="65" t="s">
        <v>286</v>
      </c>
      <c r="D10" s="53"/>
      <c r="E10" s="75">
        <v>20000</v>
      </c>
      <c r="F10" s="30"/>
    </row>
    <row r="11" spans="1:7" ht="60.75" customHeight="1" x14ac:dyDescent="0.3">
      <c r="A11" s="50"/>
      <c r="B11" s="47" t="s">
        <v>292</v>
      </c>
      <c r="C11" s="65" t="s">
        <v>296</v>
      </c>
      <c r="D11" s="53" t="s">
        <v>306</v>
      </c>
      <c r="E11" s="75">
        <v>10000</v>
      </c>
      <c r="F11" s="30"/>
    </row>
    <row r="12" spans="1:7" ht="63.75" customHeight="1" x14ac:dyDescent="0.3">
      <c r="A12" s="50">
        <v>6</v>
      </c>
      <c r="B12" s="47" t="s">
        <v>297</v>
      </c>
      <c r="C12" s="65" t="s">
        <v>168</v>
      </c>
      <c r="D12" s="53"/>
      <c r="E12" s="75">
        <v>7660</v>
      </c>
      <c r="F12" s="30" t="s">
        <v>116</v>
      </c>
    </row>
    <row r="13" spans="1:7" ht="67.5" customHeight="1" x14ac:dyDescent="0.3">
      <c r="A13" s="50">
        <v>7</v>
      </c>
      <c r="B13" s="47" t="s">
        <v>298</v>
      </c>
      <c r="C13" s="65" t="s">
        <v>169</v>
      </c>
      <c r="D13" s="53"/>
      <c r="E13" s="75">
        <v>9800</v>
      </c>
      <c r="F13" s="30" t="s">
        <v>116</v>
      </c>
    </row>
    <row r="14" spans="1:7" ht="69" customHeight="1" x14ac:dyDescent="0.3">
      <c r="A14" s="50">
        <v>8</v>
      </c>
      <c r="B14" s="47" t="s">
        <v>299</v>
      </c>
      <c r="C14" s="65" t="s">
        <v>170</v>
      </c>
      <c r="D14" s="53">
        <v>507</v>
      </c>
      <c r="E14" s="75">
        <v>7630</v>
      </c>
      <c r="F14" s="30" t="s">
        <v>116</v>
      </c>
    </row>
    <row r="15" spans="1:7" ht="59.25" customHeight="1" x14ac:dyDescent="0.3">
      <c r="A15" s="50">
        <v>9</v>
      </c>
      <c r="B15" s="47" t="s">
        <v>300</v>
      </c>
      <c r="C15" s="65" t="s">
        <v>171</v>
      </c>
      <c r="D15" s="53"/>
      <c r="E15" s="75">
        <v>7020</v>
      </c>
      <c r="F15" s="30" t="s">
        <v>116</v>
      </c>
    </row>
    <row r="16" spans="1:7" ht="59.25" customHeight="1" x14ac:dyDescent="0.3">
      <c r="A16" s="50">
        <v>10</v>
      </c>
      <c r="B16" s="47" t="s">
        <v>313</v>
      </c>
      <c r="C16" s="65" t="s">
        <v>237</v>
      </c>
      <c r="D16" s="53"/>
      <c r="E16" s="75">
        <v>4500</v>
      </c>
      <c r="F16" s="30"/>
    </row>
    <row r="17" spans="1:6" ht="59.25" customHeight="1" x14ac:dyDescent="0.3">
      <c r="A17" s="50">
        <v>11</v>
      </c>
      <c r="B17" s="47" t="s">
        <v>294</v>
      </c>
      <c r="C17" s="65" t="s">
        <v>314</v>
      </c>
      <c r="D17" s="53"/>
      <c r="E17" s="75">
        <v>500</v>
      </c>
      <c r="F17" s="30"/>
    </row>
    <row r="18" spans="1:6" ht="59.25" customHeight="1" x14ac:dyDescent="0.3">
      <c r="A18" s="50">
        <v>12</v>
      </c>
      <c r="B18" s="47" t="s">
        <v>294</v>
      </c>
      <c r="C18" s="65" t="s">
        <v>314</v>
      </c>
      <c r="D18" s="53"/>
      <c r="E18" s="75">
        <v>500</v>
      </c>
      <c r="F18" s="30"/>
    </row>
    <row r="19" spans="1:6" ht="59.25" customHeight="1" thickBot="1" x14ac:dyDescent="0.35">
      <c r="A19" s="50">
        <v>10</v>
      </c>
      <c r="B19" s="47" t="s">
        <v>294</v>
      </c>
      <c r="C19" s="65" t="s">
        <v>237</v>
      </c>
      <c r="D19" s="53">
        <v>99</v>
      </c>
      <c r="E19" s="75">
        <v>3700</v>
      </c>
      <c r="F19" s="30" t="s">
        <v>116</v>
      </c>
    </row>
    <row r="20" spans="1:6" ht="67.5" customHeight="1" thickBot="1" x14ac:dyDescent="0.95">
      <c r="A20" s="106" t="s">
        <v>22</v>
      </c>
      <c r="B20" s="107"/>
      <c r="C20" s="108"/>
      <c r="D20" s="77"/>
      <c r="E20" s="73">
        <f>SUM(E5:E19)</f>
        <v>278100</v>
      </c>
      <c r="F20" s="78"/>
    </row>
  </sheetData>
  <mergeCells count="2">
    <mergeCell ref="A1:E1"/>
    <mergeCell ref="A20:C20"/>
  </mergeCells>
  <pageMargins left="0.7" right="0.7" top="0.75" bottom="0.75" header="0.3" footer="0.3"/>
  <pageSetup scale="38" fitToWidth="0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6" zoomScale="50" zoomScaleNormal="50" workbookViewId="0">
      <selection activeCell="B22" sqref="B22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309</v>
      </c>
      <c r="B1" s="109"/>
      <c r="C1" s="109"/>
      <c r="D1" s="109"/>
      <c r="E1" s="109"/>
      <c r="F1" s="4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310</v>
      </c>
      <c r="C5" s="65" t="s">
        <v>10</v>
      </c>
      <c r="D5" s="53" t="s">
        <v>7</v>
      </c>
      <c r="E5" s="75">
        <v>88381</v>
      </c>
      <c r="F5" s="30" t="s">
        <v>115</v>
      </c>
    </row>
    <row r="6" spans="1:7" ht="59.25" customHeight="1" x14ac:dyDescent="0.3">
      <c r="A6" s="50">
        <v>2</v>
      </c>
      <c r="B6" s="47" t="s">
        <v>310</v>
      </c>
      <c r="C6" s="65" t="s">
        <v>11</v>
      </c>
      <c r="D6" s="53"/>
      <c r="E6" s="75">
        <v>25000</v>
      </c>
      <c r="F6" s="30" t="s">
        <v>133</v>
      </c>
    </row>
    <row r="7" spans="1:7" ht="54" customHeight="1" x14ac:dyDescent="0.3">
      <c r="A7" s="50">
        <v>3</v>
      </c>
      <c r="B7" s="47" t="s">
        <v>310</v>
      </c>
      <c r="C7" s="65" t="s">
        <v>207</v>
      </c>
      <c r="D7" s="53"/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311</v>
      </c>
      <c r="C8" s="65" t="s">
        <v>14</v>
      </c>
      <c r="D8" s="53"/>
      <c r="E8" s="75">
        <v>12000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/>
      <c r="E9" s="75" t="s">
        <v>295</v>
      </c>
      <c r="F9" s="30"/>
    </row>
    <row r="10" spans="1:7" ht="60.75" customHeight="1" x14ac:dyDescent="0.3">
      <c r="A10" s="50">
        <v>6</v>
      </c>
      <c r="B10" s="47"/>
      <c r="C10" s="65" t="s">
        <v>286</v>
      </c>
      <c r="D10" s="53"/>
      <c r="E10" s="75">
        <v>20000</v>
      </c>
      <c r="F10" s="30"/>
    </row>
    <row r="11" spans="1:7" ht="63.75" customHeight="1" x14ac:dyDescent="0.3">
      <c r="A11" s="50">
        <v>7</v>
      </c>
      <c r="B11" s="47" t="s">
        <v>315</v>
      </c>
      <c r="C11" s="65" t="s">
        <v>168</v>
      </c>
      <c r="D11" s="53"/>
      <c r="E11" s="75">
        <v>9500</v>
      </c>
      <c r="F11" s="30" t="s">
        <v>116</v>
      </c>
    </row>
    <row r="12" spans="1:7" ht="67.5" customHeight="1" x14ac:dyDescent="0.3">
      <c r="A12" s="50">
        <v>8</v>
      </c>
      <c r="B12" s="47" t="s">
        <v>316</v>
      </c>
      <c r="C12" s="65" t="s">
        <v>169</v>
      </c>
      <c r="D12" s="53"/>
      <c r="E12" s="75">
        <v>8300</v>
      </c>
      <c r="F12" s="30" t="s">
        <v>116</v>
      </c>
    </row>
    <row r="13" spans="1:7" ht="69" customHeight="1" x14ac:dyDescent="0.3">
      <c r="A13" s="50">
        <v>9</v>
      </c>
      <c r="B13" s="47" t="s">
        <v>317</v>
      </c>
      <c r="C13" s="65" t="s">
        <v>170</v>
      </c>
      <c r="D13" s="53"/>
      <c r="E13" s="75">
        <v>6350</v>
      </c>
      <c r="F13" s="30" t="s">
        <v>116</v>
      </c>
    </row>
    <row r="14" spans="1:7" ht="59.25" customHeight="1" x14ac:dyDescent="0.3">
      <c r="A14" s="50">
        <v>10</v>
      </c>
      <c r="B14" s="47" t="s">
        <v>318</v>
      </c>
      <c r="C14" s="65" t="s">
        <v>171</v>
      </c>
      <c r="D14" s="53"/>
      <c r="E14" s="75">
        <v>300</v>
      </c>
      <c r="F14" s="30" t="s">
        <v>116</v>
      </c>
    </row>
    <row r="15" spans="1:7" ht="59.25" customHeight="1" x14ac:dyDescent="0.3">
      <c r="A15" s="50">
        <v>11</v>
      </c>
      <c r="B15" s="47" t="s">
        <v>318</v>
      </c>
      <c r="C15" s="65" t="s">
        <v>171</v>
      </c>
      <c r="D15" s="53"/>
      <c r="E15" s="75">
        <v>66800</v>
      </c>
      <c r="F15" s="30" t="s">
        <v>116</v>
      </c>
    </row>
    <row r="16" spans="1:7" ht="59.25" customHeight="1" x14ac:dyDescent="0.3">
      <c r="A16" s="50">
        <v>12</v>
      </c>
      <c r="B16" s="47" t="s">
        <v>317</v>
      </c>
      <c r="C16" s="65" t="s">
        <v>319</v>
      </c>
      <c r="D16" s="53"/>
      <c r="E16" s="75">
        <v>500</v>
      </c>
      <c r="F16" s="30" t="s">
        <v>116</v>
      </c>
    </row>
    <row r="17" spans="1:6" ht="59.25" customHeight="1" thickBot="1" x14ac:dyDescent="0.35">
      <c r="A17" s="50">
        <v>13</v>
      </c>
      <c r="B17" s="47" t="s">
        <v>312</v>
      </c>
      <c r="C17" s="65" t="s">
        <v>237</v>
      </c>
      <c r="D17" s="53"/>
      <c r="E17" s="75">
        <v>19100</v>
      </c>
      <c r="F17" s="30" t="s">
        <v>116</v>
      </c>
    </row>
    <row r="18" spans="1:6" ht="67.5" customHeight="1" thickBot="1" x14ac:dyDescent="0.95">
      <c r="A18" s="106" t="s">
        <v>22</v>
      </c>
      <c r="B18" s="107"/>
      <c r="C18" s="108"/>
      <c r="D18" s="77"/>
      <c r="E18" s="73">
        <f>SUM(E5:E17)</f>
        <v>262231</v>
      </c>
      <c r="F18" s="78"/>
    </row>
  </sheetData>
  <mergeCells count="2">
    <mergeCell ref="A1:E1"/>
    <mergeCell ref="A18:C18"/>
  </mergeCells>
  <pageMargins left="0.7" right="0.7" top="0.75" bottom="0.75" header="0.3" footer="0.3"/>
  <pageSetup scale="38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9" zoomScale="50" zoomScaleNormal="50" workbookViewId="0">
      <selection activeCell="E19" sqref="E19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309</v>
      </c>
      <c r="B1" s="109"/>
      <c r="C1" s="109"/>
      <c r="D1" s="109"/>
      <c r="E1" s="109"/>
      <c r="F1" s="4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320</v>
      </c>
      <c r="C5" s="65" t="s">
        <v>10</v>
      </c>
      <c r="D5" s="53" t="s">
        <v>7</v>
      </c>
      <c r="E5" s="75">
        <v>121691</v>
      </c>
      <c r="F5" s="30" t="s">
        <v>115</v>
      </c>
    </row>
    <row r="6" spans="1:7" ht="59.25" customHeight="1" x14ac:dyDescent="0.3">
      <c r="A6" s="50">
        <v>2</v>
      </c>
      <c r="B6" s="47" t="s">
        <v>320</v>
      </c>
      <c r="C6" s="65" t="s">
        <v>11</v>
      </c>
      <c r="D6" s="53"/>
      <c r="E6" s="75">
        <v>27000</v>
      </c>
      <c r="F6" s="30" t="s">
        <v>133</v>
      </c>
    </row>
    <row r="7" spans="1:7" ht="54" customHeight="1" x14ac:dyDescent="0.3">
      <c r="A7" s="50">
        <v>3</v>
      </c>
      <c r="B7" s="47" t="s">
        <v>320</v>
      </c>
      <c r="C7" s="65" t="s">
        <v>207</v>
      </c>
      <c r="D7" s="53"/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321</v>
      </c>
      <c r="C8" s="65" t="s">
        <v>14</v>
      </c>
      <c r="D8" s="53"/>
      <c r="E8" s="75" t="s">
        <v>324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/>
      <c r="E9" s="75" t="s">
        <v>295</v>
      </c>
      <c r="F9" s="30"/>
    </row>
    <row r="10" spans="1:7" ht="60.75" customHeight="1" x14ac:dyDescent="0.3">
      <c r="A10" s="50">
        <v>6</v>
      </c>
      <c r="B10" s="47" t="s">
        <v>325</v>
      </c>
      <c r="C10" s="65" t="s">
        <v>286</v>
      </c>
      <c r="D10" s="53"/>
      <c r="E10" s="75">
        <v>20000</v>
      </c>
      <c r="F10" s="30"/>
    </row>
    <row r="11" spans="1:7" ht="63.75" customHeight="1" x14ac:dyDescent="0.3">
      <c r="A11" s="50">
        <v>7</v>
      </c>
      <c r="B11" s="47" t="s">
        <v>326</v>
      </c>
      <c r="C11" s="65" t="s">
        <v>168</v>
      </c>
      <c r="D11" s="53"/>
      <c r="E11" s="75">
        <v>10330</v>
      </c>
      <c r="F11" s="30" t="s">
        <v>116</v>
      </c>
    </row>
    <row r="12" spans="1:7" ht="67.5" customHeight="1" x14ac:dyDescent="0.3">
      <c r="A12" s="50">
        <v>8</v>
      </c>
      <c r="B12" s="47" t="s">
        <v>327</v>
      </c>
      <c r="C12" s="65" t="s">
        <v>169</v>
      </c>
      <c r="D12" s="53"/>
      <c r="E12" s="75">
        <v>9290</v>
      </c>
      <c r="F12" s="30" t="s">
        <v>116</v>
      </c>
    </row>
    <row r="13" spans="1:7" ht="69" customHeight="1" x14ac:dyDescent="0.3">
      <c r="A13" s="50">
        <v>9</v>
      </c>
      <c r="B13" s="47" t="s">
        <v>328</v>
      </c>
      <c r="C13" s="65" t="s">
        <v>170</v>
      </c>
      <c r="D13" s="53"/>
      <c r="E13" s="75">
        <v>1050</v>
      </c>
      <c r="F13" s="30" t="s">
        <v>116</v>
      </c>
    </row>
    <row r="14" spans="1:7" ht="59.25" customHeight="1" x14ac:dyDescent="0.3">
      <c r="A14" s="50">
        <v>10</v>
      </c>
      <c r="B14" s="47" t="s">
        <v>323</v>
      </c>
      <c r="C14" s="65" t="s">
        <v>171</v>
      </c>
      <c r="D14" s="53"/>
      <c r="E14" s="75">
        <v>540</v>
      </c>
      <c r="F14" s="30" t="s">
        <v>116</v>
      </c>
    </row>
    <row r="15" spans="1:7" ht="59.25" customHeight="1" x14ac:dyDescent="0.3">
      <c r="A15" s="50">
        <v>11</v>
      </c>
      <c r="B15" s="47" t="s">
        <v>323</v>
      </c>
      <c r="C15" s="65" t="s">
        <v>171</v>
      </c>
      <c r="D15" s="53"/>
      <c r="E15" s="75">
        <v>9000</v>
      </c>
      <c r="F15" s="30" t="s">
        <v>116</v>
      </c>
    </row>
    <row r="16" spans="1:7" ht="59.25" customHeight="1" x14ac:dyDescent="0.3">
      <c r="A16" s="50">
        <v>12</v>
      </c>
      <c r="B16" s="47" t="s">
        <v>322</v>
      </c>
      <c r="C16" s="65" t="s">
        <v>237</v>
      </c>
      <c r="D16" s="53"/>
      <c r="E16" s="75">
        <v>5500</v>
      </c>
      <c r="F16" s="30"/>
    </row>
    <row r="17" spans="1:6" ht="59.25" customHeight="1" x14ac:dyDescent="0.3">
      <c r="A17" s="50">
        <v>13</v>
      </c>
      <c r="B17" s="47" t="s">
        <v>328</v>
      </c>
      <c r="C17" s="65" t="s">
        <v>330</v>
      </c>
      <c r="D17" s="53"/>
      <c r="E17" s="75">
        <v>1700</v>
      </c>
      <c r="F17" s="30"/>
    </row>
    <row r="18" spans="1:6" ht="59.25" customHeight="1" x14ac:dyDescent="0.3">
      <c r="A18" s="50">
        <v>14</v>
      </c>
      <c r="B18" s="47" t="s">
        <v>328</v>
      </c>
      <c r="C18" s="65" t="s">
        <v>331</v>
      </c>
      <c r="D18" s="53"/>
      <c r="E18" s="75">
        <v>6000</v>
      </c>
      <c r="F18" s="30"/>
    </row>
    <row r="19" spans="1:6" ht="59.25" customHeight="1" thickBot="1" x14ac:dyDescent="0.35">
      <c r="A19" s="50">
        <v>15</v>
      </c>
      <c r="B19" s="47" t="s">
        <v>329</v>
      </c>
      <c r="C19" s="65" t="s">
        <v>237</v>
      </c>
      <c r="D19" s="53"/>
      <c r="E19" s="75">
        <v>2600</v>
      </c>
      <c r="F19" s="30" t="s">
        <v>116</v>
      </c>
    </row>
    <row r="20" spans="1:6" ht="67.5" customHeight="1" thickBot="1" x14ac:dyDescent="0.95">
      <c r="A20" s="106" t="s">
        <v>22</v>
      </c>
      <c r="B20" s="107"/>
      <c r="C20" s="108"/>
      <c r="D20" s="77"/>
      <c r="E20" s="73">
        <f>SUM(E5:E19)</f>
        <v>220701</v>
      </c>
      <c r="F20" s="78"/>
    </row>
  </sheetData>
  <mergeCells count="2">
    <mergeCell ref="A1:E1"/>
    <mergeCell ref="A20:C20"/>
  </mergeCells>
  <pageMargins left="0.7" right="0.7" top="0.75" bottom="0.75" header="0.3" footer="0.3"/>
  <pageSetup scale="38" fitToWidth="0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9" zoomScale="50" zoomScaleNormal="50" workbookViewId="0">
      <selection activeCell="F11" sqref="F11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350</v>
      </c>
      <c r="B1" s="109"/>
      <c r="C1" s="109"/>
      <c r="D1" s="109"/>
      <c r="E1" s="109"/>
      <c r="F1" s="4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333</v>
      </c>
      <c r="C5" s="65" t="s">
        <v>10</v>
      </c>
      <c r="D5" s="53" t="s">
        <v>7</v>
      </c>
      <c r="E5" s="75">
        <v>75487</v>
      </c>
      <c r="F5" s="30" t="s">
        <v>115</v>
      </c>
    </row>
    <row r="6" spans="1:7" ht="59.25" customHeight="1" x14ac:dyDescent="0.3">
      <c r="A6" s="50">
        <v>2</v>
      </c>
      <c r="B6" s="47" t="s">
        <v>333</v>
      </c>
      <c r="C6" s="65" t="s">
        <v>11</v>
      </c>
      <c r="D6" s="53" t="s">
        <v>349</v>
      </c>
      <c r="E6" s="75">
        <v>45000</v>
      </c>
      <c r="F6" s="30" t="s">
        <v>332</v>
      </c>
    </row>
    <row r="7" spans="1:7" ht="54" customHeight="1" x14ac:dyDescent="0.3">
      <c r="A7" s="50">
        <v>3</v>
      </c>
      <c r="B7" s="47" t="s">
        <v>333</v>
      </c>
      <c r="C7" s="65" t="s">
        <v>207</v>
      </c>
      <c r="D7" s="53">
        <v>58</v>
      </c>
      <c r="E7" s="75" t="s">
        <v>346</v>
      </c>
      <c r="F7" s="30" t="s">
        <v>347</v>
      </c>
    </row>
    <row r="8" spans="1:7" ht="60.75" customHeight="1" x14ac:dyDescent="0.3">
      <c r="A8" s="50">
        <v>4</v>
      </c>
      <c r="B8" s="47" t="s">
        <v>334</v>
      </c>
      <c r="C8" s="65" t="s">
        <v>14</v>
      </c>
      <c r="D8" s="53">
        <v>59</v>
      </c>
      <c r="E8" s="75" t="s">
        <v>324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/>
      <c r="E9" s="75" t="s">
        <v>295</v>
      </c>
      <c r="F9" s="30"/>
    </row>
    <row r="10" spans="1:7" ht="60.75" customHeight="1" x14ac:dyDescent="0.3">
      <c r="A10" s="50">
        <v>6</v>
      </c>
      <c r="B10" s="47" t="s">
        <v>339</v>
      </c>
      <c r="C10" s="65" t="s">
        <v>286</v>
      </c>
      <c r="D10" s="53">
        <v>532</v>
      </c>
      <c r="E10" s="75">
        <v>20000</v>
      </c>
      <c r="F10" s="30"/>
    </row>
    <row r="11" spans="1:7" ht="63.75" customHeight="1" x14ac:dyDescent="0.3">
      <c r="A11" s="50">
        <v>7</v>
      </c>
      <c r="B11" s="47" t="s">
        <v>339</v>
      </c>
      <c r="C11" s="65" t="s">
        <v>168</v>
      </c>
      <c r="D11" s="53">
        <v>534</v>
      </c>
      <c r="E11" s="75">
        <v>7900</v>
      </c>
      <c r="F11" s="30" t="s">
        <v>116</v>
      </c>
    </row>
    <row r="12" spans="1:7" ht="67.5" customHeight="1" x14ac:dyDescent="0.3">
      <c r="A12" s="50">
        <v>8</v>
      </c>
      <c r="B12" s="47" t="s">
        <v>338</v>
      </c>
      <c r="C12" s="65" t="s">
        <v>169</v>
      </c>
      <c r="D12" s="53"/>
      <c r="E12" s="75">
        <v>10250</v>
      </c>
      <c r="F12" s="30" t="s">
        <v>116</v>
      </c>
    </row>
    <row r="13" spans="1:7" ht="69" customHeight="1" x14ac:dyDescent="0.3">
      <c r="A13" s="50">
        <v>9</v>
      </c>
      <c r="B13" s="47" t="s">
        <v>340</v>
      </c>
      <c r="C13" s="65" t="s">
        <v>170</v>
      </c>
      <c r="D13" s="53"/>
      <c r="E13" s="75">
        <v>10350</v>
      </c>
      <c r="F13" s="30" t="s">
        <v>116</v>
      </c>
    </row>
    <row r="14" spans="1:7" ht="59.25" customHeight="1" x14ac:dyDescent="0.3">
      <c r="A14" s="50">
        <v>10</v>
      </c>
      <c r="B14" s="47" t="s">
        <v>341</v>
      </c>
      <c r="C14" s="65" t="s">
        <v>171</v>
      </c>
      <c r="D14" s="53"/>
      <c r="E14" s="75">
        <v>7790</v>
      </c>
      <c r="F14" s="30" t="s">
        <v>116</v>
      </c>
    </row>
    <row r="15" spans="1:7" ht="59.25" customHeight="1" x14ac:dyDescent="0.3">
      <c r="A15" s="50">
        <v>11</v>
      </c>
      <c r="B15" s="47" t="s">
        <v>336</v>
      </c>
      <c r="C15" s="65" t="s">
        <v>171</v>
      </c>
      <c r="D15" s="53"/>
      <c r="E15" s="75">
        <v>3450</v>
      </c>
      <c r="F15" s="30" t="s">
        <v>116</v>
      </c>
    </row>
    <row r="16" spans="1:7" ht="59.25" customHeight="1" x14ac:dyDescent="0.3">
      <c r="A16" s="50">
        <v>12</v>
      </c>
      <c r="B16" s="47" t="s">
        <v>336</v>
      </c>
      <c r="C16" s="65" t="s">
        <v>344</v>
      </c>
      <c r="D16" s="53"/>
      <c r="E16" s="75">
        <v>100</v>
      </c>
      <c r="F16" s="30"/>
    </row>
    <row r="17" spans="1:6" ht="59.25" customHeight="1" x14ac:dyDescent="0.3">
      <c r="A17" s="50">
        <v>13</v>
      </c>
      <c r="B17" s="47" t="s">
        <v>336</v>
      </c>
      <c r="C17" s="65" t="s">
        <v>345</v>
      </c>
      <c r="D17" s="53"/>
      <c r="E17" s="75">
        <v>100</v>
      </c>
      <c r="F17" s="30"/>
    </row>
    <row r="18" spans="1:6" ht="59.25" customHeight="1" x14ac:dyDescent="0.3">
      <c r="A18" s="50">
        <v>14</v>
      </c>
      <c r="B18" s="47" t="s">
        <v>337</v>
      </c>
      <c r="C18" s="65" t="s">
        <v>237</v>
      </c>
      <c r="D18" s="53"/>
      <c r="E18" s="75">
        <v>6500</v>
      </c>
      <c r="F18" s="30"/>
    </row>
    <row r="19" spans="1:6" ht="59.25" customHeight="1" x14ac:dyDescent="0.3">
      <c r="A19" s="50">
        <v>15</v>
      </c>
      <c r="B19" s="47" t="s">
        <v>342</v>
      </c>
      <c r="C19" s="65" t="s">
        <v>343</v>
      </c>
      <c r="D19" s="53">
        <v>533</v>
      </c>
      <c r="E19" s="75">
        <v>2000</v>
      </c>
      <c r="F19" s="30"/>
    </row>
    <row r="20" spans="1:6" ht="59.25" customHeight="1" thickBot="1" x14ac:dyDescent="0.35">
      <c r="A20" s="50">
        <v>16</v>
      </c>
      <c r="B20" s="47" t="s">
        <v>335</v>
      </c>
      <c r="C20" s="65" t="s">
        <v>348</v>
      </c>
      <c r="D20" s="53">
        <v>540</v>
      </c>
      <c r="E20" s="75">
        <v>2000</v>
      </c>
      <c r="F20" s="30"/>
    </row>
    <row r="21" spans="1:6" ht="67.5" customHeight="1" thickBot="1" x14ac:dyDescent="0.95">
      <c r="A21" s="106" t="s">
        <v>22</v>
      </c>
      <c r="B21" s="107"/>
      <c r="C21" s="108"/>
      <c r="D21" s="77"/>
      <c r="E21" s="73">
        <f>SUM(E5:E20)</f>
        <v>190927</v>
      </c>
      <c r="F21" s="78"/>
    </row>
  </sheetData>
  <mergeCells count="2">
    <mergeCell ref="A1:E1"/>
    <mergeCell ref="A21:C21"/>
  </mergeCells>
  <pageMargins left="0.7" right="0.7" top="0.75" bottom="0.75" header="0.3" footer="0.3"/>
  <pageSetup scale="38" fitToWidth="0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8" zoomScale="50" zoomScaleNormal="50" workbookViewId="0">
      <selection activeCell="E16" sqref="E16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351</v>
      </c>
      <c r="B1" s="109"/>
      <c r="C1" s="109"/>
      <c r="D1" s="109"/>
      <c r="E1" s="109"/>
      <c r="F1" s="4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352</v>
      </c>
      <c r="C5" s="65" t="s">
        <v>10</v>
      </c>
      <c r="D5" s="53" t="s">
        <v>7</v>
      </c>
      <c r="E5" s="75">
        <v>75487</v>
      </c>
      <c r="F5" s="30" t="s">
        <v>115</v>
      </c>
    </row>
    <row r="6" spans="1:7" ht="59.25" customHeight="1" x14ac:dyDescent="0.3">
      <c r="A6" s="50">
        <v>2</v>
      </c>
      <c r="B6" s="47" t="s">
        <v>352</v>
      </c>
      <c r="C6" s="65" t="s">
        <v>11</v>
      </c>
      <c r="D6" s="53" t="s">
        <v>349</v>
      </c>
      <c r="E6" s="75">
        <v>50000</v>
      </c>
      <c r="F6" s="30" t="s">
        <v>332</v>
      </c>
    </row>
    <row r="7" spans="1:7" ht="54" customHeight="1" x14ac:dyDescent="0.3">
      <c r="A7" s="50">
        <v>3</v>
      </c>
      <c r="B7" s="47" t="s">
        <v>352</v>
      </c>
      <c r="C7" s="65" t="s">
        <v>207</v>
      </c>
      <c r="D7" s="53">
        <v>58</v>
      </c>
      <c r="E7" s="75">
        <v>6000</v>
      </c>
      <c r="F7" s="30" t="s">
        <v>347</v>
      </c>
    </row>
    <row r="8" spans="1:7" ht="60.75" customHeight="1" x14ac:dyDescent="0.3">
      <c r="A8" s="50">
        <v>4</v>
      </c>
      <c r="B8" s="47" t="s">
        <v>353</v>
      </c>
      <c r="C8" s="65" t="s">
        <v>14</v>
      </c>
      <c r="D8" s="53">
        <v>59</v>
      </c>
      <c r="E8" s="75" t="s">
        <v>324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/>
      <c r="E9" s="75" t="s">
        <v>295</v>
      </c>
      <c r="F9" s="30"/>
    </row>
    <row r="10" spans="1:7" ht="60.75" customHeight="1" x14ac:dyDescent="0.3">
      <c r="A10" s="50">
        <v>6</v>
      </c>
      <c r="B10" s="47" t="s">
        <v>354</v>
      </c>
      <c r="C10" s="65" t="s">
        <v>286</v>
      </c>
      <c r="D10" s="53">
        <v>532</v>
      </c>
      <c r="E10" s="75">
        <v>20000</v>
      </c>
      <c r="F10" s="30"/>
    </row>
    <row r="11" spans="1:7" ht="63.75" customHeight="1" x14ac:dyDescent="0.3">
      <c r="A11" s="50">
        <v>7</v>
      </c>
      <c r="B11" s="47" t="s">
        <v>354</v>
      </c>
      <c r="C11" s="65" t="s">
        <v>168</v>
      </c>
      <c r="D11" s="53">
        <v>534</v>
      </c>
      <c r="E11" s="75">
        <v>10550</v>
      </c>
      <c r="F11" s="30" t="s">
        <v>116</v>
      </c>
    </row>
    <row r="12" spans="1:7" ht="67.5" customHeight="1" x14ac:dyDescent="0.3">
      <c r="A12" s="50">
        <v>8</v>
      </c>
      <c r="B12" s="47" t="s">
        <v>355</v>
      </c>
      <c r="C12" s="65" t="s">
        <v>169</v>
      </c>
      <c r="D12" s="53"/>
      <c r="E12" s="75">
        <v>8660</v>
      </c>
      <c r="F12" s="30" t="s">
        <v>116</v>
      </c>
    </row>
    <row r="13" spans="1:7" ht="69" customHeight="1" x14ac:dyDescent="0.3">
      <c r="A13" s="50">
        <v>9</v>
      </c>
      <c r="B13" s="47" t="s">
        <v>356</v>
      </c>
      <c r="C13" s="65" t="s">
        <v>170</v>
      </c>
      <c r="D13" s="53"/>
      <c r="E13" s="75">
        <v>8080</v>
      </c>
      <c r="F13" s="30" t="s">
        <v>116</v>
      </c>
    </row>
    <row r="14" spans="1:7" ht="59.25" customHeight="1" x14ac:dyDescent="0.3">
      <c r="A14" s="50">
        <v>10</v>
      </c>
      <c r="B14" s="47" t="s">
        <v>357</v>
      </c>
      <c r="C14" s="65" t="s">
        <v>171</v>
      </c>
      <c r="D14" s="53"/>
      <c r="E14" s="75">
        <v>13000</v>
      </c>
      <c r="F14" s="30" t="s">
        <v>116</v>
      </c>
    </row>
    <row r="15" spans="1:7" ht="59.25" customHeight="1" x14ac:dyDescent="0.3">
      <c r="A15" s="50">
        <v>12</v>
      </c>
      <c r="B15" s="47" t="s">
        <v>358</v>
      </c>
      <c r="C15" s="65" t="s">
        <v>362</v>
      </c>
      <c r="D15" s="53"/>
      <c r="E15" s="75">
        <v>1000</v>
      </c>
      <c r="F15" s="30"/>
    </row>
    <row r="16" spans="1:7" ht="59.25" customHeight="1" x14ac:dyDescent="0.3">
      <c r="A16" s="50">
        <v>13</v>
      </c>
      <c r="B16" s="47" t="s">
        <v>358</v>
      </c>
      <c r="C16" s="65" t="s">
        <v>363</v>
      </c>
      <c r="D16" s="53"/>
      <c r="E16" s="75">
        <v>1000</v>
      </c>
      <c r="F16" s="30"/>
    </row>
    <row r="17" spans="1:6" ht="59.25" customHeight="1" x14ac:dyDescent="0.3">
      <c r="A17" s="50">
        <v>14</v>
      </c>
      <c r="B17" s="47" t="s">
        <v>359</v>
      </c>
      <c r="C17" s="65" t="s">
        <v>237</v>
      </c>
      <c r="D17" s="53"/>
      <c r="E17" s="75">
        <v>6500</v>
      </c>
      <c r="F17" s="30"/>
    </row>
    <row r="18" spans="1:6" ht="59.25" customHeight="1" x14ac:dyDescent="0.3">
      <c r="A18" s="50">
        <v>15</v>
      </c>
      <c r="B18" s="47" t="s">
        <v>360</v>
      </c>
      <c r="C18" s="65" t="s">
        <v>343</v>
      </c>
      <c r="D18" s="53">
        <v>533</v>
      </c>
      <c r="E18" s="75">
        <v>2000</v>
      </c>
      <c r="F18" s="30"/>
    </row>
    <row r="19" spans="1:6" ht="59.25" customHeight="1" thickBot="1" x14ac:dyDescent="0.35">
      <c r="A19" s="50">
        <v>16</v>
      </c>
      <c r="B19" s="47" t="s">
        <v>361</v>
      </c>
      <c r="C19" s="65" t="s">
        <v>348</v>
      </c>
      <c r="D19" s="53">
        <v>540</v>
      </c>
      <c r="E19" s="75">
        <v>2000</v>
      </c>
      <c r="F19" s="30"/>
    </row>
    <row r="20" spans="1:6" ht="67.5" customHeight="1" thickBot="1" x14ac:dyDescent="0.95">
      <c r="A20" s="106" t="s">
        <v>22</v>
      </c>
      <c r="B20" s="107"/>
      <c r="C20" s="108"/>
      <c r="D20" s="77"/>
      <c r="E20" s="73">
        <f>SUM(E5:E19)</f>
        <v>204277</v>
      </c>
      <c r="F20" s="78"/>
    </row>
  </sheetData>
  <mergeCells count="2">
    <mergeCell ref="A1:E1"/>
    <mergeCell ref="A20:C20"/>
  </mergeCells>
  <pageMargins left="0.7" right="0.7" top="0.75" bottom="0.75" header="0.3" footer="0.3"/>
  <pageSetup scale="3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view="pageBreakPreview" topLeftCell="A4" zoomScale="60" zoomScaleNormal="60" workbookViewId="0">
      <selection activeCell="E16" sqref="E16"/>
    </sheetView>
  </sheetViews>
  <sheetFormatPr defaultRowHeight="14.4" x14ac:dyDescent="0.3"/>
  <cols>
    <col min="1" max="1" width="5.33203125" customWidth="1"/>
    <col min="2" max="2" width="35.5546875" customWidth="1"/>
    <col min="3" max="3" width="51.6640625" customWidth="1"/>
    <col min="4" max="4" width="23" customWidth="1"/>
    <col min="5" max="5" width="22.5546875" customWidth="1"/>
    <col min="6" max="6" width="33.5546875" customWidth="1"/>
  </cols>
  <sheetData>
    <row r="1" spans="1:7" ht="358.8" customHeight="1" thickBot="1" x14ac:dyDescent="1.35">
      <c r="A1" s="87" t="s">
        <v>255</v>
      </c>
      <c r="B1" s="87"/>
      <c r="C1" s="87"/>
      <c r="D1" s="87"/>
      <c r="E1" s="87"/>
      <c r="F1" s="3"/>
    </row>
    <row r="2" spans="1:7" ht="50.25" customHeight="1" thickBot="1" x14ac:dyDescent="0.3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"/>
    </row>
    <row r="3" spans="1:7" ht="41.25" customHeight="1" thickBot="1" x14ac:dyDescent="0.35">
      <c r="A3" s="11">
        <v>1</v>
      </c>
      <c r="B3" s="12"/>
      <c r="C3" s="13" t="s">
        <v>10</v>
      </c>
      <c r="D3" s="12" t="s">
        <v>7</v>
      </c>
      <c r="E3" s="12">
        <v>37250</v>
      </c>
      <c r="F3" s="14"/>
    </row>
    <row r="4" spans="1:7" ht="44.25" customHeight="1" thickBot="1" x14ac:dyDescent="0.35">
      <c r="A4" s="11">
        <v>2</v>
      </c>
      <c r="B4" s="15" t="s">
        <v>31</v>
      </c>
      <c r="C4" s="13" t="s">
        <v>11</v>
      </c>
      <c r="D4" s="12" t="s">
        <v>32</v>
      </c>
      <c r="E4" s="12">
        <v>10000</v>
      </c>
      <c r="F4" s="14"/>
    </row>
    <row r="5" spans="1:7" ht="49.5" customHeight="1" thickBot="1" x14ac:dyDescent="0.35">
      <c r="A5" s="11">
        <v>3</v>
      </c>
      <c r="B5" s="15" t="s">
        <v>31</v>
      </c>
      <c r="C5" s="13" t="s">
        <v>13</v>
      </c>
      <c r="D5" s="12" t="s">
        <v>33</v>
      </c>
      <c r="E5" s="12">
        <v>6000</v>
      </c>
      <c r="F5" s="14"/>
    </row>
    <row r="6" spans="1:7" ht="38.25" customHeight="1" thickBot="1" x14ac:dyDescent="0.35">
      <c r="A6" s="11">
        <v>4</v>
      </c>
      <c r="B6" s="15" t="s">
        <v>31</v>
      </c>
      <c r="C6" s="13" t="s">
        <v>14</v>
      </c>
      <c r="D6" s="12" t="s">
        <v>34</v>
      </c>
      <c r="E6" s="12">
        <v>12000</v>
      </c>
      <c r="F6" s="14"/>
    </row>
    <row r="7" spans="1:7" ht="63.75" customHeight="1" thickBot="1" x14ac:dyDescent="0.35">
      <c r="A7" s="11">
        <v>5</v>
      </c>
      <c r="B7" s="15" t="s">
        <v>31</v>
      </c>
      <c r="C7" s="13" t="s">
        <v>15</v>
      </c>
      <c r="D7" s="12" t="s">
        <v>35</v>
      </c>
      <c r="E7" s="12">
        <v>3000</v>
      </c>
      <c r="F7" s="14"/>
    </row>
    <row r="8" spans="1:7" ht="50.25" customHeight="1" thickBot="1" x14ac:dyDescent="0.35">
      <c r="A8" s="11">
        <v>6</v>
      </c>
      <c r="B8" s="15" t="s">
        <v>12</v>
      </c>
      <c r="C8" s="13" t="s">
        <v>16</v>
      </c>
      <c r="D8" s="12" t="s">
        <v>36</v>
      </c>
      <c r="E8" s="12">
        <v>1000</v>
      </c>
      <c r="F8" s="14"/>
    </row>
    <row r="9" spans="1:7" ht="57.75" customHeight="1" thickBot="1" x14ac:dyDescent="0.35">
      <c r="A9" s="11">
        <v>7</v>
      </c>
      <c r="B9" s="15" t="s">
        <v>12</v>
      </c>
      <c r="C9" s="13" t="s">
        <v>55</v>
      </c>
      <c r="D9" s="12" t="s">
        <v>37</v>
      </c>
      <c r="E9" s="12">
        <v>9350</v>
      </c>
      <c r="F9" s="14"/>
    </row>
    <row r="10" spans="1:7" ht="57.75" customHeight="1" thickBot="1" x14ac:dyDescent="0.35">
      <c r="A10" s="11">
        <v>8</v>
      </c>
      <c r="B10" s="15" t="s">
        <v>17</v>
      </c>
      <c r="C10" s="13" t="s">
        <v>55</v>
      </c>
      <c r="D10" s="12" t="s">
        <v>38</v>
      </c>
      <c r="E10" s="12">
        <v>7000</v>
      </c>
      <c r="F10" s="14"/>
    </row>
    <row r="11" spans="1:7" ht="47.4" thickBot="1" x14ac:dyDescent="0.35">
      <c r="A11" s="11">
        <v>9</v>
      </c>
      <c r="B11" s="15" t="s">
        <v>18</v>
      </c>
      <c r="C11" s="13" t="s">
        <v>56</v>
      </c>
      <c r="D11" s="12" t="s">
        <v>39</v>
      </c>
      <c r="E11" s="12">
        <v>8050</v>
      </c>
      <c r="F11" s="14"/>
    </row>
    <row r="12" spans="1:7" ht="47.4" thickBot="1" x14ac:dyDescent="0.35">
      <c r="A12" s="11">
        <v>10</v>
      </c>
      <c r="B12" s="15" t="s">
        <v>21</v>
      </c>
      <c r="C12" s="13" t="s">
        <v>57</v>
      </c>
      <c r="D12" s="12" t="s">
        <v>40</v>
      </c>
      <c r="E12" s="12">
        <v>8450</v>
      </c>
      <c r="F12" s="14"/>
    </row>
    <row r="13" spans="1:7" ht="47.25" customHeight="1" thickBot="1" x14ac:dyDescent="0.35">
      <c r="A13" s="11">
        <v>11</v>
      </c>
      <c r="B13" s="15" t="s">
        <v>18</v>
      </c>
      <c r="C13" s="13" t="s">
        <v>58</v>
      </c>
      <c r="D13" s="12" t="s">
        <v>41</v>
      </c>
      <c r="E13" s="12">
        <v>8750</v>
      </c>
      <c r="F13" s="14"/>
    </row>
    <row r="14" spans="1:7" ht="54.75" customHeight="1" thickBot="1" x14ac:dyDescent="0.35">
      <c r="A14" s="11">
        <v>12</v>
      </c>
      <c r="B14" s="15" t="s">
        <v>19</v>
      </c>
      <c r="C14" s="13" t="s">
        <v>59</v>
      </c>
      <c r="D14" s="12" t="s">
        <v>42</v>
      </c>
      <c r="E14" s="12">
        <v>11730</v>
      </c>
      <c r="F14" s="14"/>
    </row>
    <row r="15" spans="1:7" ht="52.5" customHeight="1" thickBot="1" x14ac:dyDescent="0.35">
      <c r="A15" s="11">
        <v>13</v>
      </c>
      <c r="B15" s="15" t="s">
        <v>20</v>
      </c>
      <c r="C15" s="13" t="s">
        <v>59</v>
      </c>
      <c r="D15" s="12" t="s">
        <v>43</v>
      </c>
      <c r="E15" s="12">
        <v>6500</v>
      </c>
      <c r="F15" s="14"/>
    </row>
    <row r="16" spans="1:7" ht="50.25" customHeight="1" thickBot="1" x14ac:dyDescent="0.35">
      <c r="A16" s="88" t="s">
        <v>22</v>
      </c>
      <c r="B16" s="89"/>
      <c r="C16" s="90"/>
      <c r="D16" s="16"/>
      <c r="E16" s="21">
        <f>SUM(E3:E15)</f>
        <v>129080</v>
      </c>
      <c r="F16" s="17"/>
    </row>
  </sheetData>
  <mergeCells count="2">
    <mergeCell ref="A1:E1"/>
    <mergeCell ref="A16:C16"/>
  </mergeCells>
  <pageMargins left="0.7" right="0.7" top="0.75" bottom="0.75" header="0.3" footer="0.3"/>
  <pageSetup paperSize="9" scale="48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8" zoomScale="60" zoomScaleNormal="60" workbookViewId="0">
      <selection activeCell="C13" sqref="C13"/>
    </sheetView>
  </sheetViews>
  <sheetFormatPr defaultRowHeight="14.4" x14ac:dyDescent="0.3"/>
  <cols>
    <col min="1" max="1" width="18.109375" style="25" customWidth="1"/>
    <col min="2" max="2" width="24.33203125" style="25" customWidth="1"/>
    <col min="3" max="3" width="124.5546875" style="28" customWidth="1"/>
    <col min="4" max="4" width="26.33203125" style="25" customWidth="1"/>
    <col min="5" max="5" width="24.21875" style="25" customWidth="1"/>
    <col min="6" max="6" width="39.77734375" style="25" customWidth="1"/>
    <col min="7" max="16384" width="8.88671875" style="25"/>
  </cols>
  <sheetData>
    <row r="1" spans="1:7" ht="119.4" customHeight="1" x14ac:dyDescent="0.3"/>
    <row r="2" spans="1:7" ht="376.2" customHeight="1" thickBot="1" x14ac:dyDescent="1.65">
      <c r="A2" s="91" t="s">
        <v>257</v>
      </c>
      <c r="B2" s="91"/>
      <c r="C2" s="91"/>
      <c r="D2" s="91"/>
      <c r="E2" s="91"/>
      <c r="F2" s="26"/>
    </row>
    <row r="3" spans="1:7" ht="80.25" customHeight="1" thickBot="1" x14ac:dyDescent="0.35">
      <c r="A3" s="40" t="s">
        <v>0</v>
      </c>
      <c r="B3" s="40" t="s">
        <v>1</v>
      </c>
      <c r="C3" s="41" t="s">
        <v>2</v>
      </c>
      <c r="D3" s="40" t="s">
        <v>3</v>
      </c>
      <c r="E3" s="40" t="s">
        <v>4</v>
      </c>
      <c r="F3" s="40" t="s">
        <v>5</v>
      </c>
      <c r="G3" s="27"/>
    </row>
    <row r="4" spans="1:7" ht="58.5" customHeight="1" x14ac:dyDescent="0.3">
      <c r="A4" s="31">
        <v>1</v>
      </c>
      <c r="B4" s="32"/>
      <c r="C4" s="42" t="s">
        <v>10</v>
      </c>
      <c r="D4" s="32" t="s">
        <v>7</v>
      </c>
      <c r="E4" s="44">
        <v>45622</v>
      </c>
      <c r="F4" s="33" t="s">
        <v>115</v>
      </c>
    </row>
    <row r="5" spans="1:7" ht="59.25" customHeight="1" x14ac:dyDescent="0.3">
      <c r="A5" s="34">
        <v>2</v>
      </c>
      <c r="B5" s="35" t="s">
        <v>141</v>
      </c>
      <c r="C5" s="43" t="s">
        <v>11</v>
      </c>
      <c r="D5" s="36" t="s">
        <v>142</v>
      </c>
      <c r="E5" s="45">
        <v>10000</v>
      </c>
      <c r="F5" s="37" t="s">
        <v>133</v>
      </c>
    </row>
    <row r="6" spans="1:7" ht="54" customHeight="1" x14ac:dyDescent="0.3">
      <c r="A6" s="34">
        <v>3</v>
      </c>
      <c r="B6" s="35" t="s">
        <v>143</v>
      </c>
      <c r="C6" s="43" t="s">
        <v>13</v>
      </c>
      <c r="D6" s="36" t="s">
        <v>144</v>
      </c>
      <c r="E6" s="45">
        <v>6000</v>
      </c>
      <c r="F6" s="37" t="s">
        <v>133</v>
      </c>
    </row>
    <row r="7" spans="1:7" ht="60.75" customHeight="1" x14ac:dyDescent="0.3">
      <c r="A7" s="34">
        <v>4</v>
      </c>
      <c r="B7" s="35" t="s">
        <v>143</v>
      </c>
      <c r="C7" s="43" t="s">
        <v>14</v>
      </c>
      <c r="D7" s="36" t="s">
        <v>145</v>
      </c>
      <c r="E7" s="45">
        <v>12000</v>
      </c>
      <c r="F7" s="37" t="s">
        <v>133</v>
      </c>
    </row>
    <row r="8" spans="1:7" ht="63.75" customHeight="1" x14ac:dyDescent="0.3">
      <c r="A8" s="34">
        <v>5</v>
      </c>
      <c r="B8" s="35" t="s">
        <v>143</v>
      </c>
      <c r="C8" s="43" t="s">
        <v>15</v>
      </c>
      <c r="D8" s="36" t="s">
        <v>146</v>
      </c>
      <c r="E8" s="45">
        <v>3000</v>
      </c>
      <c r="F8" s="37" t="s">
        <v>133</v>
      </c>
    </row>
    <row r="9" spans="1:7" ht="63.75" customHeight="1" x14ac:dyDescent="0.3">
      <c r="A9" s="34">
        <v>6</v>
      </c>
      <c r="B9" s="35" t="s">
        <v>147</v>
      </c>
      <c r="C9" s="43" t="s">
        <v>258</v>
      </c>
      <c r="D9" s="36" t="s">
        <v>148</v>
      </c>
      <c r="E9" s="45">
        <v>8700</v>
      </c>
      <c r="F9" s="37" t="s">
        <v>116</v>
      </c>
    </row>
    <row r="10" spans="1:7" ht="74.400000000000006" customHeight="1" x14ac:dyDescent="0.3">
      <c r="A10" s="34">
        <v>7</v>
      </c>
      <c r="B10" s="35" t="s">
        <v>149</v>
      </c>
      <c r="C10" s="43" t="s">
        <v>150</v>
      </c>
      <c r="D10" s="36" t="s">
        <v>151</v>
      </c>
      <c r="E10" s="45">
        <v>9200</v>
      </c>
      <c r="F10" s="37" t="s">
        <v>116</v>
      </c>
    </row>
    <row r="11" spans="1:7" ht="74.400000000000006" customHeight="1" x14ac:dyDescent="0.3">
      <c r="A11" s="34">
        <v>8</v>
      </c>
      <c r="B11" s="35" t="s">
        <v>152</v>
      </c>
      <c r="C11" s="43" t="s">
        <v>153</v>
      </c>
      <c r="D11" s="36" t="s">
        <v>154</v>
      </c>
      <c r="E11" s="45">
        <v>9350</v>
      </c>
      <c r="F11" s="37" t="s">
        <v>116</v>
      </c>
    </row>
    <row r="12" spans="1:7" ht="74.400000000000006" customHeight="1" x14ac:dyDescent="0.3">
      <c r="A12" s="34">
        <v>9</v>
      </c>
      <c r="B12" s="35" t="s">
        <v>155</v>
      </c>
      <c r="C12" s="43" t="s">
        <v>156</v>
      </c>
      <c r="D12" s="36" t="s">
        <v>157</v>
      </c>
      <c r="E12" s="45">
        <v>9200</v>
      </c>
      <c r="F12" s="37" t="s">
        <v>116</v>
      </c>
    </row>
    <row r="13" spans="1:7" ht="74.400000000000006" customHeight="1" x14ac:dyDescent="0.3">
      <c r="A13" s="34">
        <v>10</v>
      </c>
      <c r="B13" s="35" t="s">
        <v>158</v>
      </c>
      <c r="C13" s="43" t="s">
        <v>159</v>
      </c>
      <c r="D13" s="36" t="s">
        <v>160</v>
      </c>
      <c r="E13" s="45">
        <v>9200</v>
      </c>
      <c r="F13" s="37" t="s">
        <v>116</v>
      </c>
    </row>
    <row r="14" spans="1:7" ht="74.400000000000006" customHeight="1" x14ac:dyDescent="0.3">
      <c r="A14" s="34">
        <v>11</v>
      </c>
      <c r="B14" s="35" t="s">
        <v>161</v>
      </c>
      <c r="C14" s="43" t="s">
        <v>162</v>
      </c>
      <c r="D14" s="36" t="s">
        <v>163</v>
      </c>
      <c r="E14" s="45">
        <v>13050</v>
      </c>
      <c r="F14" s="37" t="s">
        <v>116</v>
      </c>
    </row>
    <row r="15" spans="1:7" ht="74.400000000000006" customHeight="1" x14ac:dyDescent="0.3">
      <c r="A15" s="34">
        <v>12</v>
      </c>
      <c r="B15" s="35" t="s">
        <v>161</v>
      </c>
      <c r="C15" s="43" t="s">
        <v>164</v>
      </c>
      <c r="D15" s="36" t="s">
        <v>165</v>
      </c>
      <c r="E15" s="45">
        <v>4500</v>
      </c>
      <c r="F15" s="37" t="s">
        <v>116</v>
      </c>
    </row>
    <row r="16" spans="1:7" ht="74.400000000000006" customHeight="1" x14ac:dyDescent="0.3">
      <c r="A16" s="34">
        <v>13</v>
      </c>
      <c r="B16" s="35" t="s">
        <v>161</v>
      </c>
      <c r="C16" s="43" t="s">
        <v>166</v>
      </c>
      <c r="D16" s="36" t="s">
        <v>167</v>
      </c>
      <c r="E16" s="45">
        <v>2800</v>
      </c>
      <c r="F16" s="37" t="s">
        <v>116</v>
      </c>
    </row>
    <row r="17" spans="1:6" ht="64.2" customHeight="1" thickBot="1" x14ac:dyDescent="0.35">
      <c r="A17" s="92" t="s">
        <v>259</v>
      </c>
      <c r="B17" s="93"/>
      <c r="C17" s="94"/>
      <c r="D17" s="38"/>
      <c r="E17" s="66">
        <f>SUM(E4:E16)</f>
        <v>142622</v>
      </c>
      <c r="F17" s="39"/>
    </row>
  </sheetData>
  <mergeCells count="2">
    <mergeCell ref="A2:E2"/>
    <mergeCell ref="A17:C17"/>
  </mergeCells>
  <pageMargins left="0.7" right="0.7" top="0.75" bottom="0.75" header="0.3" footer="0.3"/>
  <pageSetup scale="3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9" zoomScale="85" zoomScaleNormal="85" workbookViewId="0">
      <selection activeCell="A19" sqref="A19"/>
    </sheetView>
  </sheetViews>
  <sheetFormatPr defaultRowHeight="14.4" x14ac:dyDescent="0.3"/>
  <cols>
    <col min="1" max="1" width="18.109375" style="25" customWidth="1"/>
    <col min="2" max="2" width="24.33203125" style="25" customWidth="1"/>
    <col min="3" max="3" width="67.21875" style="28" customWidth="1"/>
    <col min="4" max="4" width="34.88671875" style="25" customWidth="1"/>
    <col min="5" max="5" width="35.5546875" style="25" customWidth="1"/>
    <col min="6" max="6" width="33.33203125" style="25" customWidth="1"/>
    <col min="7" max="16384" width="8.88671875" style="25"/>
  </cols>
  <sheetData>
    <row r="1" spans="1:7" ht="351" customHeight="1" thickBot="1" x14ac:dyDescent="1.1499999999999999">
      <c r="A1" s="95" t="s">
        <v>260</v>
      </c>
      <c r="B1" s="95"/>
      <c r="C1" s="95"/>
      <c r="D1" s="95"/>
      <c r="E1" s="95"/>
      <c r="F1" s="26"/>
    </row>
    <row r="2" spans="1:7" ht="80.25" customHeight="1" thickBot="1" x14ac:dyDescent="0.35">
      <c r="A2" s="61" t="s">
        <v>0</v>
      </c>
      <c r="B2" s="61" t="s">
        <v>1</v>
      </c>
      <c r="C2" s="62" t="s">
        <v>2</v>
      </c>
      <c r="D2" s="61" t="s">
        <v>3</v>
      </c>
      <c r="E2" s="61" t="s">
        <v>4</v>
      </c>
      <c r="F2" s="61" t="s">
        <v>5</v>
      </c>
      <c r="G2" s="27"/>
    </row>
    <row r="3" spans="1:7" ht="58.5" customHeight="1" x14ac:dyDescent="0.3">
      <c r="A3" s="46">
        <v>1</v>
      </c>
      <c r="B3" s="47" t="s">
        <v>64</v>
      </c>
      <c r="C3" s="48" t="s">
        <v>10</v>
      </c>
      <c r="D3" s="49" t="s">
        <v>7</v>
      </c>
      <c r="E3" s="49">
        <v>102602</v>
      </c>
      <c r="F3" s="29" t="s">
        <v>115</v>
      </c>
    </row>
    <row r="4" spans="1:7" ht="59.25" customHeight="1" x14ac:dyDescent="0.3">
      <c r="A4" s="50">
        <v>2</v>
      </c>
      <c r="B4" s="51" t="s">
        <v>23</v>
      </c>
      <c r="C4" s="52" t="s">
        <v>11</v>
      </c>
      <c r="D4" s="53" t="s">
        <v>44</v>
      </c>
      <c r="E4" s="53">
        <v>10000</v>
      </c>
      <c r="F4" s="30" t="s">
        <v>133</v>
      </c>
    </row>
    <row r="5" spans="1:7" ht="54" customHeight="1" x14ac:dyDescent="0.3">
      <c r="A5" s="50">
        <v>3</v>
      </c>
      <c r="B5" s="51" t="s">
        <v>24</v>
      </c>
      <c r="C5" s="52" t="s">
        <v>13</v>
      </c>
      <c r="D5" s="53" t="s">
        <v>45</v>
      </c>
      <c r="E5" s="53">
        <v>6000</v>
      </c>
      <c r="F5" s="30" t="s">
        <v>133</v>
      </c>
    </row>
    <row r="6" spans="1:7" ht="60.75" customHeight="1" x14ac:dyDescent="0.3">
      <c r="A6" s="50">
        <v>4</v>
      </c>
      <c r="B6" s="51" t="s">
        <v>25</v>
      </c>
      <c r="C6" s="52" t="s">
        <v>14</v>
      </c>
      <c r="D6" s="53" t="s">
        <v>46</v>
      </c>
      <c r="E6" s="53">
        <v>12000</v>
      </c>
      <c r="F6" s="30" t="s">
        <v>133</v>
      </c>
    </row>
    <row r="7" spans="1:7" ht="63.75" customHeight="1" x14ac:dyDescent="0.3">
      <c r="A7" s="50">
        <v>5</v>
      </c>
      <c r="B7" s="51" t="s">
        <v>25</v>
      </c>
      <c r="C7" s="52" t="s">
        <v>15</v>
      </c>
      <c r="D7" s="53" t="s">
        <v>47</v>
      </c>
      <c r="E7" s="53" t="s">
        <v>185</v>
      </c>
      <c r="F7" s="30" t="s">
        <v>186</v>
      </c>
    </row>
    <row r="8" spans="1:7" ht="63.75" customHeight="1" x14ac:dyDescent="0.3">
      <c r="A8" s="50">
        <v>6</v>
      </c>
      <c r="B8" s="51" t="s">
        <v>26</v>
      </c>
      <c r="C8" s="52" t="s">
        <v>60</v>
      </c>
      <c r="D8" s="53" t="s">
        <v>48</v>
      </c>
      <c r="E8" s="53">
        <v>10250</v>
      </c>
      <c r="F8" s="30" t="s">
        <v>116</v>
      </c>
    </row>
    <row r="9" spans="1:7" ht="67.5" customHeight="1" x14ac:dyDescent="0.3">
      <c r="A9" s="50">
        <v>7</v>
      </c>
      <c r="B9" s="51" t="s">
        <v>27</v>
      </c>
      <c r="C9" s="52" t="s">
        <v>61</v>
      </c>
      <c r="D9" s="53" t="s">
        <v>49</v>
      </c>
      <c r="E9" s="53">
        <v>8700</v>
      </c>
      <c r="F9" s="30" t="s">
        <v>116</v>
      </c>
    </row>
    <row r="10" spans="1:7" ht="69" customHeight="1" x14ac:dyDescent="0.3">
      <c r="A10" s="50">
        <v>8</v>
      </c>
      <c r="B10" s="51" t="s">
        <v>25</v>
      </c>
      <c r="C10" s="52" t="s">
        <v>62</v>
      </c>
      <c r="D10" s="53" t="s">
        <v>51</v>
      </c>
      <c r="E10" s="53">
        <v>6650</v>
      </c>
      <c r="F10" s="30" t="s">
        <v>116</v>
      </c>
    </row>
    <row r="11" spans="1:7" ht="59.25" customHeight="1" x14ac:dyDescent="0.3">
      <c r="A11" s="50">
        <v>9</v>
      </c>
      <c r="B11" s="51" t="s">
        <v>28</v>
      </c>
      <c r="C11" s="52" t="s">
        <v>63</v>
      </c>
      <c r="D11" s="53" t="s">
        <v>50</v>
      </c>
      <c r="E11" s="53">
        <v>5400</v>
      </c>
      <c r="F11" s="30" t="s">
        <v>116</v>
      </c>
    </row>
    <row r="12" spans="1:7" ht="56.25" customHeight="1" x14ac:dyDescent="0.3">
      <c r="A12" s="50">
        <v>10</v>
      </c>
      <c r="B12" s="51" t="s">
        <v>29</v>
      </c>
      <c r="C12" s="52" t="s">
        <v>65</v>
      </c>
      <c r="D12" s="53" t="s">
        <v>52</v>
      </c>
      <c r="E12" s="53">
        <v>3000</v>
      </c>
      <c r="F12" s="30" t="s">
        <v>116</v>
      </c>
    </row>
    <row r="13" spans="1:7" ht="65.25" customHeight="1" x14ac:dyDescent="0.3">
      <c r="A13" s="50">
        <v>11</v>
      </c>
      <c r="B13" s="51" t="s">
        <v>29</v>
      </c>
      <c r="C13" s="52" t="s">
        <v>66</v>
      </c>
      <c r="D13" s="53" t="s">
        <v>54</v>
      </c>
      <c r="E13" s="53">
        <v>11760</v>
      </c>
      <c r="F13" s="30" t="s">
        <v>116</v>
      </c>
    </row>
    <row r="14" spans="1:7" ht="63.75" customHeight="1" thickBot="1" x14ac:dyDescent="0.35">
      <c r="A14" s="54">
        <v>12</v>
      </c>
      <c r="B14" s="55" t="s">
        <v>29</v>
      </c>
      <c r="C14" s="56" t="s">
        <v>67</v>
      </c>
      <c r="D14" s="57" t="s">
        <v>53</v>
      </c>
      <c r="E14" s="57">
        <v>3500</v>
      </c>
      <c r="F14" s="58" t="s">
        <v>116</v>
      </c>
    </row>
    <row r="15" spans="1:7" ht="67.5" customHeight="1" thickBot="1" x14ac:dyDescent="0.9">
      <c r="A15" s="96" t="s">
        <v>259</v>
      </c>
      <c r="B15" s="97"/>
      <c r="C15" s="98"/>
      <c r="D15" s="59"/>
      <c r="E15" s="59">
        <f>SUM(E3:E14)</f>
        <v>179862</v>
      </c>
      <c r="F15" s="60"/>
    </row>
  </sheetData>
  <mergeCells count="2">
    <mergeCell ref="A1:E1"/>
    <mergeCell ref="A15:C15"/>
  </mergeCells>
  <pageMargins left="0.7" right="0.7" top="0.75" bottom="0.75" header="0.3" footer="0.3"/>
  <pageSetup scale="3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9" zoomScale="85" zoomScaleNormal="85" workbookViewId="0">
      <selection activeCell="A15" sqref="A15:C15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350.4" customHeight="1" thickBot="1" x14ac:dyDescent="1.1499999999999999">
      <c r="A1" s="95" t="s">
        <v>261</v>
      </c>
      <c r="B1" s="95"/>
      <c r="C1" s="95"/>
      <c r="D1" s="95"/>
      <c r="E1" s="95"/>
      <c r="F1" s="4"/>
    </row>
    <row r="2" spans="1:7" ht="80.25" customHeight="1" thickBot="1" x14ac:dyDescent="0.35">
      <c r="A2" s="63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1"/>
    </row>
    <row r="3" spans="1:7" ht="58.5" customHeight="1" x14ac:dyDescent="0.3">
      <c r="A3" s="46">
        <v>1</v>
      </c>
      <c r="B3" s="47" t="s">
        <v>71</v>
      </c>
      <c r="C3" s="64" t="s">
        <v>10</v>
      </c>
      <c r="D3" s="49" t="s">
        <v>7</v>
      </c>
      <c r="E3" s="49">
        <v>130582</v>
      </c>
      <c r="F3" s="29" t="s">
        <v>115</v>
      </c>
    </row>
    <row r="4" spans="1:7" ht="59.25" customHeight="1" x14ac:dyDescent="0.3">
      <c r="A4" s="50">
        <v>2</v>
      </c>
      <c r="B4" s="51" t="s">
        <v>94</v>
      </c>
      <c r="C4" s="65" t="s">
        <v>11</v>
      </c>
      <c r="D4" s="53" t="s">
        <v>72</v>
      </c>
      <c r="E4" s="53">
        <v>10000</v>
      </c>
      <c r="F4" s="30" t="s">
        <v>133</v>
      </c>
    </row>
    <row r="5" spans="1:7" ht="54" customHeight="1" x14ac:dyDescent="0.3">
      <c r="A5" s="50">
        <v>3</v>
      </c>
      <c r="B5" s="51" t="s">
        <v>94</v>
      </c>
      <c r="C5" s="65" t="s">
        <v>13</v>
      </c>
      <c r="D5" s="53" t="s">
        <v>73</v>
      </c>
      <c r="E5" s="53">
        <v>6000</v>
      </c>
      <c r="F5" s="30" t="s">
        <v>133</v>
      </c>
    </row>
    <row r="6" spans="1:7" ht="60.75" customHeight="1" x14ac:dyDescent="0.3">
      <c r="A6" s="50">
        <v>4</v>
      </c>
      <c r="B6" s="51" t="s">
        <v>94</v>
      </c>
      <c r="C6" s="65" t="s">
        <v>14</v>
      </c>
      <c r="D6" s="53" t="s">
        <v>74</v>
      </c>
      <c r="E6" s="53">
        <v>12000</v>
      </c>
      <c r="F6" s="30" t="s">
        <v>132</v>
      </c>
    </row>
    <row r="7" spans="1:7" ht="63.75" customHeight="1" x14ac:dyDescent="0.3">
      <c r="A7" s="50">
        <v>5</v>
      </c>
      <c r="B7" s="51" t="s">
        <v>69</v>
      </c>
      <c r="C7" s="65" t="s">
        <v>75</v>
      </c>
      <c r="D7" s="53" t="s">
        <v>76</v>
      </c>
      <c r="E7" s="53">
        <v>1000</v>
      </c>
      <c r="F7" s="30" t="s">
        <v>116</v>
      </c>
    </row>
    <row r="8" spans="1:7" ht="63.75" customHeight="1" x14ac:dyDescent="0.3">
      <c r="A8" s="50">
        <v>6</v>
      </c>
      <c r="B8" s="51" t="s">
        <v>68</v>
      </c>
      <c r="C8" s="65" t="s">
        <v>80</v>
      </c>
      <c r="D8" s="53" t="s">
        <v>81</v>
      </c>
      <c r="E8" s="53">
        <v>11400</v>
      </c>
      <c r="F8" s="30" t="s">
        <v>116</v>
      </c>
    </row>
    <row r="9" spans="1:7" ht="67.5" customHeight="1" x14ac:dyDescent="0.3">
      <c r="A9" s="50">
        <v>7</v>
      </c>
      <c r="B9" s="51" t="s">
        <v>77</v>
      </c>
      <c r="C9" s="65" t="s">
        <v>82</v>
      </c>
      <c r="D9" s="53" t="s">
        <v>83</v>
      </c>
      <c r="E9" s="53">
        <v>13050</v>
      </c>
      <c r="F9" s="30" t="s">
        <v>116</v>
      </c>
    </row>
    <row r="10" spans="1:7" ht="69" customHeight="1" x14ac:dyDescent="0.3">
      <c r="A10" s="50">
        <v>8</v>
      </c>
      <c r="B10" s="51" t="s">
        <v>78</v>
      </c>
      <c r="C10" s="65" t="s">
        <v>84</v>
      </c>
      <c r="D10" s="53" t="s">
        <v>85</v>
      </c>
      <c r="E10" s="53">
        <v>9900</v>
      </c>
      <c r="F10" s="30" t="s">
        <v>116</v>
      </c>
    </row>
    <row r="11" spans="1:7" ht="59.25" customHeight="1" x14ac:dyDescent="0.3">
      <c r="A11" s="50">
        <v>9</v>
      </c>
      <c r="B11" s="51" t="s">
        <v>79</v>
      </c>
      <c r="C11" s="65" t="s">
        <v>86</v>
      </c>
      <c r="D11" s="53" t="s">
        <v>87</v>
      </c>
      <c r="E11" s="53">
        <v>6400</v>
      </c>
      <c r="F11" s="30" t="s">
        <v>116</v>
      </c>
    </row>
    <row r="12" spans="1:7" ht="56.25" customHeight="1" x14ac:dyDescent="0.3">
      <c r="A12" s="50">
        <v>10</v>
      </c>
      <c r="B12" s="51" t="s">
        <v>70</v>
      </c>
      <c r="C12" s="65" t="s">
        <v>88</v>
      </c>
      <c r="D12" s="53" t="s">
        <v>89</v>
      </c>
      <c r="E12" s="53">
        <v>17000</v>
      </c>
      <c r="F12" s="30" t="s">
        <v>116</v>
      </c>
    </row>
    <row r="13" spans="1:7" ht="65.25" customHeight="1" x14ac:dyDescent="0.3">
      <c r="A13" s="50">
        <v>11</v>
      </c>
      <c r="B13" s="51" t="s">
        <v>70</v>
      </c>
      <c r="C13" s="65" t="s">
        <v>90</v>
      </c>
      <c r="D13" s="53" t="s">
        <v>91</v>
      </c>
      <c r="E13" s="53">
        <v>4600</v>
      </c>
      <c r="F13" s="30" t="s">
        <v>116</v>
      </c>
    </row>
    <row r="14" spans="1:7" ht="83.4" customHeight="1" x14ac:dyDescent="0.3">
      <c r="A14" s="50">
        <v>12</v>
      </c>
      <c r="B14" s="51" t="s">
        <v>70</v>
      </c>
      <c r="C14" s="65" t="s">
        <v>92</v>
      </c>
      <c r="D14" s="53" t="s">
        <v>93</v>
      </c>
      <c r="E14" s="53">
        <v>3400</v>
      </c>
      <c r="F14" s="30" t="s">
        <v>116</v>
      </c>
    </row>
    <row r="15" spans="1:7" ht="67.5" customHeight="1" thickBot="1" x14ac:dyDescent="0.95">
      <c r="A15" s="99" t="s">
        <v>22</v>
      </c>
      <c r="B15" s="100"/>
      <c r="C15" s="101"/>
      <c r="D15" s="19"/>
      <c r="E15" s="19">
        <f>SUM(E3:E14)</f>
        <v>225332</v>
      </c>
      <c r="F15" s="2"/>
    </row>
  </sheetData>
  <mergeCells count="2">
    <mergeCell ref="A1:E1"/>
    <mergeCell ref="A15:C15"/>
  </mergeCells>
  <pageMargins left="0.7" right="0.7" top="0.75" bottom="0.75" header="0.3" footer="0.3"/>
  <pageSetup scale="3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8" zoomScale="85" zoomScaleNormal="85" workbookViewId="0">
      <selection activeCell="A19" sqref="A19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350.4" customHeight="1" thickBot="1" x14ac:dyDescent="1.1499999999999999">
      <c r="A1" s="102" t="s">
        <v>262</v>
      </c>
      <c r="B1" s="102"/>
      <c r="C1" s="102"/>
      <c r="D1" s="102"/>
      <c r="E1" s="102"/>
      <c r="F1" s="4"/>
    </row>
    <row r="2" spans="1:7" ht="80.25" customHeight="1" thickBot="1" x14ac:dyDescent="0.35">
      <c r="A2" s="63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1"/>
    </row>
    <row r="3" spans="1:7" ht="58.5" customHeight="1" x14ac:dyDescent="0.3">
      <c r="A3" s="46">
        <v>1</v>
      </c>
      <c r="B3" s="47" t="s">
        <v>98</v>
      </c>
      <c r="C3" s="64" t="s">
        <v>10</v>
      </c>
      <c r="D3" s="49" t="s">
        <v>7</v>
      </c>
      <c r="E3" s="49">
        <v>174598</v>
      </c>
      <c r="F3" s="29" t="s">
        <v>115</v>
      </c>
    </row>
    <row r="4" spans="1:7" ht="59.25" customHeight="1" x14ac:dyDescent="0.3">
      <c r="A4" s="50">
        <v>2</v>
      </c>
      <c r="B4" s="51" t="s">
        <v>99</v>
      </c>
      <c r="C4" s="65" t="s">
        <v>11</v>
      </c>
      <c r="D4" s="53" t="s">
        <v>95</v>
      </c>
      <c r="E4" s="53">
        <v>10000</v>
      </c>
      <c r="F4" s="30" t="s">
        <v>133</v>
      </c>
    </row>
    <row r="5" spans="1:7" ht="54" customHeight="1" x14ac:dyDescent="0.3">
      <c r="A5" s="50">
        <v>3</v>
      </c>
      <c r="B5" s="51" t="s">
        <v>100</v>
      </c>
      <c r="C5" s="65" t="s">
        <v>13</v>
      </c>
      <c r="D5" s="53" t="s">
        <v>96</v>
      </c>
      <c r="E5" s="53">
        <v>6000</v>
      </c>
      <c r="F5" s="30" t="s">
        <v>133</v>
      </c>
    </row>
    <row r="6" spans="1:7" ht="60.75" customHeight="1" x14ac:dyDescent="0.3">
      <c r="A6" s="50">
        <v>4</v>
      </c>
      <c r="B6" s="51" t="s">
        <v>99</v>
      </c>
      <c r="C6" s="65" t="s">
        <v>14</v>
      </c>
      <c r="D6" s="53" t="s">
        <v>97</v>
      </c>
      <c r="E6" s="53">
        <v>12000</v>
      </c>
      <c r="F6" s="30" t="s">
        <v>133</v>
      </c>
    </row>
    <row r="7" spans="1:7" ht="63.75" customHeight="1" x14ac:dyDescent="0.3">
      <c r="A7" s="50">
        <v>5</v>
      </c>
      <c r="B7" s="51" t="s">
        <v>98</v>
      </c>
      <c r="C7" s="65" t="s">
        <v>103</v>
      </c>
      <c r="D7" s="53" t="s">
        <v>102</v>
      </c>
      <c r="E7" s="53">
        <v>8400</v>
      </c>
      <c r="F7" s="30" t="s">
        <v>116</v>
      </c>
    </row>
    <row r="8" spans="1:7" ht="67.5" customHeight="1" x14ac:dyDescent="0.3">
      <c r="A8" s="50">
        <v>6</v>
      </c>
      <c r="B8" s="51" t="s">
        <v>104</v>
      </c>
      <c r="C8" s="65" t="s">
        <v>103</v>
      </c>
      <c r="D8" s="53" t="s">
        <v>105</v>
      </c>
      <c r="E8" s="53">
        <v>6400</v>
      </c>
      <c r="F8" s="30" t="s">
        <v>116</v>
      </c>
    </row>
    <row r="9" spans="1:7" ht="69" customHeight="1" x14ac:dyDescent="0.3">
      <c r="A9" s="50">
        <v>7</v>
      </c>
      <c r="B9" s="51" t="s">
        <v>99</v>
      </c>
      <c r="C9" s="65" t="s">
        <v>107</v>
      </c>
      <c r="D9" s="53" t="s">
        <v>108</v>
      </c>
      <c r="E9" s="53">
        <v>8550</v>
      </c>
      <c r="F9" s="30" t="s">
        <v>116</v>
      </c>
    </row>
    <row r="10" spans="1:7" ht="59.25" customHeight="1" x14ac:dyDescent="0.3">
      <c r="A10" s="50">
        <v>8</v>
      </c>
      <c r="B10" s="51" t="s">
        <v>106</v>
      </c>
      <c r="C10" s="65" t="s">
        <v>107</v>
      </c>
      <c r="D10" s="53" t="s">
        <v>109</v>
      </c>
      <c r="E10" s="53">
        <v>7700</v>
      </c>
      <c r="F10" s="30" t="s">
        <v>116</v>
      </c>
    </row>
    <row r="11" spans="1:7" ht="59.25" customHeight="1" x14ac:dyDescent="0.3">
      <c r="A11" s="50">
        <v>9</v>
      </c>
      <c r="B11" s="51" t="s">
        <v>110</v>
      </c>
      <c r="C11" s="65" t="s">
        <v>111</v>
      </c>
      <c r="D11" s="53" t="s">
        <v>112</v>
      </c>
      <c r="E11" s="53">
        <v>8300</v>
      </c>
      <c r="F11" s="30" t="s">
        <v>116</v>
      </c>
    </row>
    <row r="12" spans="1:7" ht="56.25" customHeight="1" x14ac:dyDescent="0.3">
      <c r="A12" s="50">
        <v>10</v>
      </c>
      <c r="B12" s="51" t="s">
        <v>101</v>
      </c>
      <c r="C12" s="65" t="s">
        <v>113</v>
      </c>
      <c r="D12" s="53" t="s">
        <v>114</v>
      </c>
      <c r="E12" s="53">
        <v>2500</v>
      </c>
      <c r="F12" s="30" t="s">
        <v>116</v>
      </c>
    </row>
    <row r="13" spans="1:7" ht="67.5" customHeight="1" thickBot="1" x14ac:dyDescent="0.95">
      <c r="A13" s="99" t="s">
        <v>22</v>
      </c>
      <c r="B13" s="100"/>
      <c r="C13" s="101"/>
      <c r="D13" s="19"/>
      <c r="E13" s="19">
        <f>SUM(E3:E12)</f>
        <v>244448</v>
      </c>
      <c r="F13" s="18"/>
    </row>
  </sheetData>
  <mergeCells count="2">
    <mergeCell ref="A1:E1"/>
    <mergeCell ref="A13:C13"/>
  </mergeCells>
  <pageMargins left="0.7" right="0.7" top="0.75" bottom="0.75" header="0.3" footer="0.3"/>
  <pageSetup scale="38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2" zoomScale="85" zoomScaleNormal="85" workbookViewId="0">
      <selection activeCell="B3" sqref="B3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350.4" customHeight="1" thickBot="1" x14ac:dyDescent="1.25">
      <c r="A1" s="103" t="s">
        <v>263</v>
      </c>
      <c r="B1" s="103"/>
      <c r="C1" s="103"/>
      <c r="D1" s="103"/>
      <c r="E1" s="103"/>
      <c r="F1" s="4"/>
    </row>
    <row r="2" spans="1:7" ht="80.25" customHeight="1" thickBot="1" x14ac:dyDescent="0.35">
      <c r="A2" s="63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1"/>
    </row>
    <row r="3" spans="1:7" ht="58.5" customHeight="1" x14ac:dyDescent="0.3">
      <c r="A3" s="46">
        <v>1</v>
      </c>
      <c r="B3" s="47" t="s">
        <v>118</v>
      </c>
      <c r="C3" s="64" t="s">
        <v>10</v>
      </c>
      <c r="D3" s="49" t="s">
        <v>7</v>
      </c>
      <c r="E3" s="49">
        <v>92437</v>
      </c>
      <c r="F3" s="29" t="s">
        <v>115</v>
      </c>
    </row>
    <row r="4" spans="1:7" ht="59.25" customHeight="1" x14ac:dyDescent="0.3">
      <c r="A4" s="50">
        <v>2</v>
      </c>
      <c r="B4" s="47" t="s">
        <v>117</v>
      </c>
      <c r="C4" s="65" t="s">
        <v>11</v>
      </c>
      <c r="D4" s="53" t="s">
        <v>129</v>
      </c>
      <c r="E4" s="53">
        <v>10000</v>
      </c>
      <c r="F4" s="30" t="s">
        <v>133</v>
      </c>
    </row>
    <row r="5" spans="1:7" ht="54" customHeight="1" x14ac:dyDescent="0.3">
      <c r="A5" s="50">
        <v>3</v>
      </c>
      <c r="B5" s="47" t="s">
        <v>119</v>
      </c>
      <c r="C5" s="65" t="s">
        <v>13</v>
      </c>
      <c r="D5" s="53" t="s">
        <v>130</v>
      </c>
      <c r="E5" s="53">
        <v>6000</v>
      </c>
      <c r="F5" s="30" t="s">
        <v>133</v>
      </c>
    </row>
    <row r="6" spans="1:7" ht="60.75" customHeight="1" x14ac:dyDescent="0.3">
      <c r="A6" s="50">
        <v>4</v>
      </c>
      <c r="B6" s="47" t="s">
        <v>120</v>
      </c>
      <c r="C6" s="65" t="s">
        <v>14</v>
      </c>
      <c r="D6" s="53" t="s">
        <v>131</v>
      </c>
      <c r="E6" s="53">
        <v>12000</v>
      </c>
      <c r="F6" s="30" t="s">
        <v>133</v>
      </c>
    </row>
    <row r="7" spans="1:7" ht="63.75" customHeight="1" x14ac:dyDescent="0.3">
      <c r="A7" s="50">
        <v>5</v>
      </c>
      <c r="B7" s="47" t="s">
        <v>121</v>
      </c>
      <c r="C7" s="65" t="s">
        <v>183</v>
      </c>
      <c r="D7" s="53" t="s">
        <v>134</v>
      </c>
      <c r="E7" s="53">
        <v>7400</v>
      </c>
      <c r="F7" s="30" t="s">
        <v>116</v>
      </c>
    </row>
    <row r="8" spans="1:7" ht="67.5" customHeight="1" x14ac:dyDescent="0.3">
      <c r="A8" s="50">
        <v>6</v>
      </c>
      <c r="B8" s="47" t="s">
        <v>122</v>
      </c>
      <c r="C8" s="65" t="s">
        <v>183</v>
      </c>
      <c r="D8" s="53" t="s">
        <v>135</v>
      </c>
      <c r="E8" s="53">
        <v>8100</v>
      </c>
      <c r="F8" s="30" t="s">
        <v>116</v>
      </c>
    </row>
    <row r="9" spans="1:7" ht="69" customHeight="1" x14ac:dyDescent="0.3">
      <c r="A9" s="50">
        <v>7</v>
      </c>
      <c r="B9" s="47" t="s">
        <v>123</v>
      </c>
      <c r="C9" s="65" t="s">
        <v>184</v>
      </c>
      <c r="D9" s="53" t="s">
        <v>136</v>
      </c>
      <c r="E9" s="53">
        <v>8900</v>
      </c>
      <c r="F9" s="30" t="s">
        <v>116</v>
      </c>
    </row>
    <row r="10" spans="1:7" ht="59.25" customHeight="1" x14ac:dyDescent="0.3">
      <c r="A10" s="50">
        <v>8</v>
      </c>
      <c r="B10" s="47" t="s">
        <v>124</v>
      </c>
      <c r="C10" s="65" t="s">
        <v>184</v>
      </c>
      <c r="D10" s="53" t="s">
        <v>137</v>
      </c>
      <c r="E10" s="53">
        <v>10000</v>
      </c>
      <c r="F10" s="30" t="s">
        <v>116</v>
      </c>
    </row>
    <row r="11" spans="1:7" ht="59.25" customHeight="1" x14ac:dyDescent="0.3">
      <c r="A11" s="50">
        <v>9</v>
      </c>
      <c r="B11" s="47" t="s">
        <v>128</v>
      </c>
      <c r="C11" s="65" t="s">
        <v>125</v>
      </c>
      <c r="D11" s="53" t="s">
        <v>138</v>
      </c>
      <c r="E11" s="53">
        <v>1000</v>
      </c>
      <c r="F11" s="30" t="s">
        <v>116</v>
      </c>
    </row>
    <row r="12" spans="1:7" ht="59.25" customHeight="1" x14ac:dyDescent="0.3">
      <c r="A12" s="50">
        <v>10</v>
      </c>
      <c r="B12" s="47" t="s">
        <v>128</v>
      </c>
      <c r="C12" s="65" t="s">
        <v>126</v>
      </c>
      <c r="D12" s="53" t="s">
        <v>139</v>
      </c>
      <c r="E12" s="53">
        <v>3800</v>
      </c>
      <c r="F12" s="30" t="s">
        <v>116</v>
      </c>
    </row>
    <row r="13" spans="1:7" ht="56.25" customHeight="1" x14ac:dyDescent="0.3">
      <c r="A13" s="50">
        <v>11</v>
      </c>
      <c r="B13" s="47" t="s">
        <v>128</v>
      </c>
      <c r="C13" s="65" t="s">
        <v>127</v>
      </c>
      <c r="D13" s="53" t="s">
        <v>140</v>
      </c>
      <c r="E13" s="53">
        <v>5100</v>
      </c>
      <c r="F13" s="30" t="s">
        <v>116</v>
      </c>
    </row>
    <row r="14" spans="1:7" ht="67.5" customHeight="1" thickBot="1" x14ac:dyDescent="0.95">
      <c r="A14" s="99" t="s">
        <v>22</v>
      </c>
      <c r="B14" s="100"/>
      <c r="C14" s="101"/>
      <c r="D14" s="19"/>
      <c r="E14" s="19">
        <f>SUM(E3:E13)</f>
        <v>164737</v>
      </c>
      <c r="F14" s="2"/>
    </row>
  </sheetData>
  <mergeCells count="2">
    <mergeCell ref="A1:E1"/>
    <mergeCell ref="A14:C14"/>
  </mergeCells>
  <pageMargins left="0.7" right="0.7" top="0.75" bottom="0.75" header="0.3" footer="0.3"/>
  <pageSetup scale="38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6" zoomScale="50" zoomScaleNormal="50" workbookViewId="0">
      <selection activeCell="E18" sqref="E18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1000000000000001">
      <c r="A1" s="105" t="s">
        <v>264</v>
      </c>
      <c r="B1" s="105"/>
      <c r="C1" s="105"/>
      <c r="D1" s="105"/>
      <c r="E1" s="105"/>
      <c r="F1" s="4"/>
    </row>
    <row r="2" spans="1:7" ht="27.6" x14ac:dyDescent="0.65">
      <c r="A2" s="104"/>
      <c r="B2" s="104"/>
      <c r="C2" s="104"/>
      <c r="D2" s="104"/>
      <c r="E2" s="104"/>
      <c r="F2" s="3"/>
    </row>
    <row r="3" spans="1:7" ht="25.8" thickBot="1" x14ac:dyDescent="0.65">
      <c r="F3" s="3"/>
    </row>
    <row r="4" spans="1:7" s="68" customFormat="1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67"/>
    </row>
    <row r="5" spans="1:7" ht="58.5" customHeight="1" x14ac:dyDescent="0.3">
      <c r="A5" s="46">
        <v>1</v>
      </c>
      <c r="B5" s="47" t="s">
        <v>175</v>
      </c>
      <c r="C5" s="64" t="s">
        <v>10</v>
      </c>
      <c r="D5" s="49" t="s">
        <v>7</v>
      </c>
      <c r="E5" s="74">
        <v>111997</v>
      </c>
      <c r="F5" s="29" t="s">
        <v>115</v>
      </c>
    </row>
    <row r="6" spans="1:7" ht="59.25" customHeight="1" x14ac:dyDescent="0.3">
      <c r="A6" s="50">
        <v>2</v>
      </c>
      <c r="B6" s="47" t="s">
        <v>176</v>
      </c>
      <c r="C6" s="65" t="s">
        <v>11</v>
      </c>
      <c r="D6" s="53" t="s">
        <v>129</v>
      </c>
      <c r="E6" s="75">
        <v>10000</v>
      </c>
      <c r="F6" s="30" t="s">
        <v>133</v>
      </c>
    </row>
    <row r="7" spans="1:7" ht="54" customHeight="1" x14ac:dyDescent="0.3">
      <c r="A7" s="50">
        <v>3</v>
      </c>
      <c r="B7" s="47" t="s">
        <v>177</v>
      </c>
      <c r="C7" s="65" t="s">
        <v>13</v>
      </c>
      <c r="D7" s="53" t="s">
        <v>130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177</v>
      </c>
      <c r="C8" s="65" t="s">
        <v>14</v>
      </c>
      <c r="D8" s="53" t="s">
        <v>131</v>
      </c>
      <c r="E8" s="75">
        <v>12000</v>
      </c>
      <c r="F8" s="30" t="s">
        <v>132</v>
      </c>
    </row>
    <row r="9" spans="1:7" ht="63.75" customHeight="1" x14ac:dyDescent="0.3">
      <c r="A9" s="50">
        <v>6</v>
      </c>
      <c r="B9" s="47" t="s">
        <v>178</v>
      </c>
      <c r="C9" s="75" t="s">
        <v>168</v>
      </c>
      <c r="D9" s="53" t="s">
        <v>134</v>
      </c>
      <c r="E9" s="75">
        <v>7450</v>
      </c>
      <c r="F9" s="30" t="s">
        <v>116</v>
      </c>
    </row>
    <row r="10" spans="1:7" ht="67.5" customHeight="1" x14ac:dyDescent="0.3">
      <c r="A10" s="50">
        <v>7</v>
      </c>
      <c r="B10" s="47" t="s">
        <v>177</v>
      </c>
      <c r="C10" s="65" t="s">
        <v>169</v>
      </c>
      <c r="D10" s="53" t="s">
        <v>135</v>
      </c>
      <c r="E10" s="75">
        <v>6700</v>
      </c>
      <c r="F10" s="30" t="s">
        <v>116</v>
      </c>
    </row>
    <row r="11" spans="1:7" ht="69" customHeight="1" x14ac:dyDescent="0.3">
      <c r="A11" s="50">
        <v>8</v>
      </c>
      <c r="B11" s="47" t="s">
        <v>179</v>
      </c>
      <c r="C11" s="65" t="s">
        <v>170</v>
      </c>
      <c r="D11" s="53" t="s">
        <v>136</v>
      </c>
      <c r="E11" s="75">
        <v>8350</v>
      </c>
      <c r="F11" s="30" t="s">
        <v>116</v>
      </c>
    </row>
    <row r="12" spans="1:7" ht="59.25" customHeight="1" x14ac:dyDescent="0.3">
      <c r="A12" s="50">
        <v>9</v>
      </c>
      <c r="B12" s="47" t="s">
        <v>180</v>
      </c>
      <c r="C12" s="65" t="s">
        <v>171</v>
      </c>
      <c r="D12" s="53" t="s">
        <v>137</v>
      </c>
      <c r="E12" s="75">
        <v>7500</v>
      </c>
      <c r="F12" s="30" t="s">
        <v>116</v>
      </c>
    </row>
    <row r="13" spans="1:7" ht="59.25" customHeight="1" x14ac:dyDescent="0.3">
      <c r="A13" s="50">
        <v>10</v>
      </c>
      <c r="B13" s="47" t="s">
        <v>181</v>
      </c>
      <c r="C13" s="65" t="s">
        <v>172</v>
      </c>
      <c r="D13" s="53" t="s">
        <v>137</v>
      </c>
      <c r="E13" s="75">
        <v>7700</v>
      </c>
      <c r="F13" s="30" t="s">
        <v>116</v>
      </c>
    </row>
    <row r="14" spans="1:7" ht="59.25" customHeight="1" x14ac:dyDescent="0.3">
      <c r="A14" s="50">
        <v>11</v>
      </c>
      <c r="B14" s="47" t="s">
        <v>182</v>
      </c>
      <c r="C14" s="65" t="s">
        <v>173</v>
      </c>
      <c r="D14" s="53" t="s">
        <v>138</v>
      </c>
      <c r="E14" s="75">
        <v>2500</v>
      </c>
      <c r="F14" s="30" t="s">
        <v>116</v>
      </c>
    </row>
    <row r="15" spans="1:7" ht="59.25" customHeight="1" x14ac:dyDescent="0.3">
      <c r="A15" s="50">
        <v>12</v>
      </c>
      <c r="B15" s="47" t="s">
        <v>182</v>
      </c>
      <c r="C15" s="65" t="s">
        <v>174</v>
      </c>
      <c r="D15" s="53" t="s">
        <v>139</v>
      </c>
      <c r="E15" s="75">
        <v>4200</v>
      </c>
      <c r="F15" s="30" t="s">
        <v>116</v>
      </c>
    </row>
    <row r="16" spans="1:7" ht="59.25" customHeight="1" x14ac:dyDescent="0.3">
      <c r="A16" s="50">
        <v>13</v>
      </c>
      <c r="B16" s="47" t="s">
        <v>182</v>
      </c>
      <c r="C16" s="65" t="s">
        <v>187</v>
      </c>
      <c r="D16" s="53" t="s">
        <v>140</v>
      </c>
      <c r="E16" s="75">
        <v>6000</v>
      </c>
      <c r="F16" s="30" t="s">
        <v>116</v>
      </c>
    </row>
    <row r="17" spans="1:6" ht="56.25" customHeight="1" thickBot="1" x14ac:dyDescent="0.35">
      <c r="A17" s="54">
        <v>14</v>
      </c>
      <c r="B17" s="69" t="s">
        <v>182</v>
      </c>
      <c r="C17" s="70" t="s">
        <v>189</v>
      </c>
      <c r="D17" s="57"/>
      <c r="E17" s="76">
        <v>100000</v>
      </c>
      <c r="F17" s="58" t="s">
        <v>188</v>
      </c>
    </row>
    <row r="18" spans="1:6" ht="67.5" customHeight="1" thickBot="1" x14ac:dyDescent="0.95">
      <c r="A18" s="106" t="s">
        <v>259</v>
      </c>
      <c r="B18" s="107"/>
      <c r="C18" s="108"/>
      <c r="D18" s="72"/>
      <c r="E18" s="73">
        <f>SUM(E5:E17)</f>
        <v>290397</v>
      </c>
      <c r="F18" s="71"/>
    </row>
  </sheetData>
  <mergeCells count="3">
    <mergeCell ref="A2:E2"/>
    <mergeCell ref="A1:E1"/>
    <mergeCell ref="A18:C18"/>
  </mergeCells>
  <printOptions horizontalCentered="1"/>
  <pageMargins left="0.7" right="0.7" top="0.75" bottom="0.75" header="0.3" footer="0.3"/>
  <pageSetup scale="38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2" zoomScale="50" zoomScaleNormal="50" workbookViewId="0">
      <selection activeCell="A6" sqref="A6:F6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9.05" customHeight="1" x14ac:dyDescent="1.35">
      <c r="A1" s="109" t="s">
        <v>301</v>
      </c>
      <c r="B1" s="109"/>
      <c r="C1" s="109"/>
      <c r="D1" s="109"/>
      <c r="E1" s="109"/>
      <c r="F1" s="4"/>
    </row>
    <row r="2" spans="1:7" ht="27.6" x14ac:dyDescent="0.65">
      <c r="A2" s="104"/>
      <c r="B2" s="104"/>
      <c r="C2" s="104"/>
      <c r="D2" s="104"/>
      <c r="E2" s="104"/>
      <c r="F2" s="3"/>
    </row>
    <row r="3" spans="1:7" ht="28.2" thickBot="1" x14ac:dyDescent="0.7">
      <c r="A3" s="110"/>
      <c r="B3" s="110"/>
      <c r="C3" s="110"/>
      <c r="D3" s="110"/>
      <c r="E3" s="110"/>
      <c r="F3" s="3"/>
    </row>
    <row r="4" spans="1:7" s="68" customFormat="1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67"/>
    </row>
    <row r="5" spans="1:7" ht="58.5" customHeight="1" x14ac:dyDescent="0.3">
      <c r="A5" s="46">
        <v>1</v>
      </c>
      <c r="B5" s="47" t="s">
        <v>175</v>
      </c>
      <c r="C5" s="64" t="s">
        <v>10</v>
      </c>
      <c r="D5" s="49" t="s">
        <v>7</v>
      </c>
      <c r="E5" s="75">
        <f>290397-153105</f>
        <v>137292</v>
      </c>
      <c r="F5" s="29" t="s">
        <v>115</v>
      </c>
    </row>
    <row r="6" spans="1:7" ht="59.25" customHeight="1" x14ac:dyDescent="0.3">
      <c r="A6" s="50">
        <v>2</v>
      </c>
      <c r="B6" s="47" t="s">
        <v>203</v>
      </c>
      <c r="C6" s="65" t="s">
        <v>11</v>
      </c>
      <c r="D6" s="53" t="s">
        <v>190</v>
      </c>
      <c r="E6" s="75">
        <v>10000</v>
      </c>
      <c r="F6" s="30" t="s">
        <v>133</v>
      </c>
    </row>
    <row r="7" spans="1:7" ht="54" customHeight="1" x14ac:dyDescent="0.3">
      <c r="A7" s="50">
        <v>3</v>
      </c>
      <c r="B7" s="47" t="s">
        <v>203</v>
      </c>
      <c r="C7" s="65" t="s">
        <v>13</v>
      </c>
      <c r="D7" s="53" t="s">
        <v>191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203</v>
      </c>
      <c r="C8" s="65" t="s">
        <v>14</v>
      </c>
      <c r="D8" s="53" t="s">
        <v>192</v>
      </c>
      <c r="E8" s="75">
        <v>12000</v>
      </c>
      <c r="F8" s="30" t="s">
        <v>132</v>
      </c>
    </row>
    <row r="9" spans="1:7" ht="63.75" customHeight="1" x14ac:dyDescent="0.3">
      <c r="A9" s="50">
        <v>6</v>
      </c>
      <c r="B9" s="47" t="s">
        <v>198</v>
      </c>
      <c r="C9" s="65" t="s">
        <v>168</v>
      </c>
      <c r="D9" s="53" t="s">
        <v>193</v>
      </c>
      <c r="E9" s="75">
        <v>9450</v>
      </c>
      <c r="F9" s="30" t="s">
        <v>116</v>
      </c>
    </row>
    <row r="10" spans="1:7" ht="67.5" customHeight="1" x14ac:dyDescent="0.3">
      <c r="A10" s="50">
        <v>7</v>
      </c>
      <c r="B10" s="47" t="s">
        <v>199</v>
      </c>
      <c r="C10" s="65" t="s">
        <v>169</v>
      </c>
      <c r="D10" s="53" t="s">
        <v>194</v>
      </c>
      <c r="E10" s="75">
        <v>8600</v>
      </c>
      <c r="F10" s="30" t="s">
        <v>116</v>
      </c>
    </row>
    <row r="11" spans="1:7" ht="69" customHeight="1" x14ac:dyDescent="0.3">
      <c r="A11" s="50">
        <v>8</v>
      </c>
      <c r="B11" s="47" t="s">
        <v>200</v>
      </c>
      <c r="C11" s="65" t="s">
        <v>170</v>
      </c>
      <c r="D11" s="53" t="s">
        <v>195</v>
      </c>
      <c r="E11" s="75">
        <v>8900</v>
      </c>
      <c r="F11" s="30" t="s">
        <v>116</v>
      </c>
    </row>
    <row r="12" spans="1:7" ht="59.25" customHeight="1" x14ac:dyDescent="0.3">
      <c r="A12" s="50">
        <v>9</v>
      </c>
      <c r="B12" s="47" t="s">
        <v>201</v>
      </c>
      <c r="C12" s="65" t="s">
        <v>171</v>
      </c>
      <c r="D12" s="53" t="s">
        <v>196</v>
      </c>
      <c r="E12" s="75">
        <v>8900</v>
      </c>
      <c r="F12" s="30" t="s">
        <v>116</v>
      </c>
    </row>
    <row r="13" spans="1:7" ht="59.25" customHeight="1" x14ac:dyDescent="0.3">
      <c r="A13" s="50">
        <v>10</v>
      </c>
      <c r="B13" s="47" t="s">
        <v>201</v>
      </c>
      <c r="C13" s="65" t="s">
        <v>205</v>
      </c>
      <c r="D13" s="53"/>
      <c r="E13" s="75">
        <v>14000</v>
      </c>
      <c r="F13" s="30" t="s">
        <v>206</v>
      </c>
    </row>
    <row r="14" spans="1:7" ht="59.25" customHeight="1" thickBot="1" x14ac:dyDescent="0.35">
      <c r="A14" s="50">
        <v>11</v>
      </c>
      <c r="B14" s="47" t="s">
        <v>201</v>
      </c>
      <c r="C14" s="65" t="s">
        <v>202</v>
      </c>
      <c r="D14" s="53" t="s">
        <v>197</v>
      </c>
      <c r="E14" s="75">
        <v>1000</v>
      </c>
      <c r="F14" s="30" t="s">
        <v>116</v>
      </c>
    </row>
    <row r="15" spans="1:7" ht="67.5" customHeight="1" thickBot="1" x14ac:dyDescent="0.95">
      <c r="A15" s="106" t="s">
        <v>259</v>
      </c>
      <c r="B15" s="107"/>
      <c r="C15" s="108"/>
      <c r="D15" s="77"/>
      <c r="E15" s="73">
        <f>SUM(E5:E14)</f>
        <v>216142</v>
      </c>
      <c r="F15" s="78"/>
    </row>
  </sheetData>
  <mergeCells count="4">
    <mergeCell ref="A1:E1"/>
    <mergeCell ref="A2:E2"/>
    <mergeCell ref="A3:E3"/>
    <mergeCell ref="A15:C15"/>
  </mergeCells>
  <printOptions horizontalCentered="1"/>
  <pageMargins left="0.7" right="0.7" top="0.75" bottom="0.75" header="0.3" footer="0.3"/>
  <pageSetup scale="3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june-2019</vt:lpstr>
      <vt:lpstr>july-2019</vt:lpstr>
      <vt:lpstr>Aug-2019 </vt:lpstr>
      <vt:lpstr>september-2019</vt:lpstr>
      <vt:lpstr>oct-2019</vt:lpstr>
      <vt:lpstr>Nov-2019</vt:lpstr>
      <vt:lpstr>DEC-2019 </vt:lpstr>
      <vt:lpstr>Jan-2020</vt:lpstr>
      <vt:lpstr>Feb-2020 </vt:lpstr>
      <vt:lpstr>March-2020</vt:lpstr>
      <vt:lpstr>April-2020</vt:lpstr>
      <vt:lpstr>May-2020</vt:lpstr>
      <vt:lpstr>June-2020</vt:lpstr>
      <vt:lpstr>July-2020</vt:lpstr>
      <vt:lpstr>Aug-2020</vt:lpstr>
      <vt:lpstr>sep-2020</vt:lpstr>
      <vt:lpstr>oct-2020 </vt:lpstr>
      <vt:lpstr>Nov-2020</vt:lpstr>
      <vt:lpstr>Dec-2020</vt:lpstr>
      <vt:lpstr>'April-2020'!Print_Area</vt:lpstr>
      <vt:lpstr>'Aug-2019 '!Print_Area</vt:lpstr>
      <vt:lpstr>'Aug-2020'!Print_Area</vt:lpstr>
      <vt:lpstr>'DEC-2019 '!Print_Area</vt:lpstr>
      <vt:lpstr>'Dec-2020'!Print_Area</vt:lpstr>
      <vt:lpstr>'Feb-2020 '!Print_Area</vt:lpstr>
      <vt:lpstr>'Jan-2020'!Print_Area</vt:lpstr>
      <vt:lpstr>'july-2019'!Print_Area</vt:lpstr>
      <vt:lpstr>'July-2020'!Print_Area</vt:lpstr>
      <vt:lpstr>'june-2019'!Print_Area</vt:lpstr>
      <vt:lpstr>'June-2020'!Print_Area</vt:lpstr>
      <vt:lpstr>'March-2020'!Print_Area</vt:lpstr>
      <vt:lpstr>'May-2020'!Print_Area</vt:lpstr>
      <vt:lpstr>'Nov-2019'!Print_Area</vt:lpstr>
      <vt:lpstr>'Nov-2020'!Print_Area</vt:lpstr>
      <vt:lpstr>'oct-2019'!Print_Area</vt:lpstr>
      <vt:lpstr>'oct-2020 '!Print_Area</vt:lpstr>
      <vt:lpstr>'sep-2020'!Print_Area</vt:lpstr>
      <vt:lpstr>'september-2019'!Print_Area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2020-11-15T06:41:10Z</cp:lastPrinted>
  <dcterms:created xsi:type="dcterms:W3CDTF">2019-09-30T12:57:54Z</dcterms:created>
  <dcterms:modified xsi:type="dcterms:W3CDTF">2021-02-16T06:32:55Z</dcterms:modified>
</cp:coreProperties>
</file>