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Backend-Algorithm\Algorithm\PPG\data_analysis\outdir\"/>
    </mc:Choice>
  </mc:AlternateContent>
  <xr:revisionPtr revIDLastSave="0" documentId="13_ncr:1_{4F2261E2-1719-43D1-A4AD-12329CC38EF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遂昌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2" i="1"/>
  <c r="O5" i="1"/>
  <c r="O6" i="1"/>
  <c r="O34" i="1"/>
  <c r="O4" i="1"/>
  <c r="O16" i="1"/>
  <c r="O3" i="1"/>
  <c r="O9" i="1"/>
  <c r="O23" i="1"/>
  <c r="O21" i="1"/>
  <c r="O12" i="1"/>
  <c r="O13" i="1"/>
  <c r="O19" i="1"/>
  <c r="O35" i="1"/>
  <c r="O17" i="1"/>
  <c r="O28" i="1"/>
  <c r="O15" i="1"/>
  <c r="O11" i="1"/>
  <c r="O30" i="1"/>
  <c r="O20" i="1"/>
  <c r="O31" i="1"/>
  <c r="O8" i="1"/>
  <c r="O2" i="1"/>
  <c r="O18" i="1"/>
  <c r="O25" i="1"/>
  <c r="O26" i="1"/>
  <c r="O14" i="1"/>
  <c r="O27" i="1"/>
  <c r="O10" i="1"/>
  <c r="O32" i="1"/>
  <c r="O22" i="1"/>
  <c r="O36" i="1"/>
  <c r="O7" i="1"/>
  <c r="O29" i="1"/>
  <c r="O33" i="1"/>
  <c r="O24" i="1"/>
</calcChain>
</file>

<file path=xl/sharedStrings.xml><?xml version="1.0" encoding="utf-8"?>
<sst xmlns="http://schemas.openxmlformats.org/spreadsheetml/2006/main" count="121" uniqueCount="88">
  <si>
    <t>user_id</t>
  </si>
  <si>
    <t>user_name</t>
  </si>
  <si>
    <t>gender</t>
  </si>
  <si>
    <t>学习焦虑</t>
  </si>
  <si>
    <t>对人焦虑</t>
  </si>
  <si>
    <t>孤独倾向</t>
  </si>
  <si>
    <t>自责倾向</t>
  </si>
  <si>
    <t>过敏倾向</t>
  </si>
  <si>
    <t>身体症状</t>
  </si>
  <si>
    <t>恐怖倾向</t>
  </si>
  <si>
    <t>冲动倾向</t>
  </si>
  <si>
    <t>效度</t>
  </si>
  <si>
    <t>Spence儿童焦虑量表-简版</t>
  </si>
  <si>
    <t>儿童抑郁障碍自评量表</t>
  </si>
  <si>
    <t>39790507368352151864142730921856054711</t>
  </si>
  <si>
    <t>巫文浩</t>
  </si>
  <si>
    <t>Male</t>
  </si>
  <si>
    <t>36645649424186761407720803409793329711</t>
  </si>
  <si>
    <t>余智宇</t>
  </si>
  <si>
    <t>106734590778580888829103658223475068572</t>
  </si>
  <si>
    <t>华梁奕</t>
  </si>
  <si>
    <t>268492564377891214620059709563563640859</t>
  </si>
  <si>
    <t>华梦雨</t>
  </si>
  <si>
    <t>Female</t>
  </si>
  <si>
    <t>261268865884845440817472938457957608158</t>
  </si>
  <si>
    <t>应小琦</t>
  </si>
  <si>
    <t>104790827168728494040076073020002147974</t>
  </si>
  <si>
    <t>曾羽菲</t>
  </si>
  <si>
    <t>247375299357232637243480679293748706564</t>
  </si>
  <si>
    <t>朱艺欣</t>
  </si>
  <si>
    <t>231376622776777095708419562561171611643</t>
  </si>
  <si>
    <t>李晨睿</t>
  </si>
  <si>
    <t>218595989833493131804727551529742255769</t>
  </si>
  <si>
    <t>涂民明</t>
  </si>
  <si>
    <t>148397957914326854207369931771751068688</t>
  </si>
  <si>
    <t>王语琴</t>
  </si>
  <si>
    <t>217854576361722892617092262579275474504</t>
  </si>
  <si>
    <t>王鑫彤</t>
  </si>
  <si>
    <t>275165104010125632115812298808634539531</t>
  </si>
  <si>
    <t>王雅琦</t>
  </si>
  <si>
    <t>202268427214371468275244517485045452704</t>
  </si>
  <si>
    <t>罗奕颖</t>
  </si>
  <si>
    <t>276036008026224993570827513436045962438</t>
  </si>
  <si>
    <t>邵威</t>
  </si>
  <si>
    <t>31505695348787694095085797497640625581</t>
  </si>
  <si>
    <t>赖雅菲</t>
  </si>
  <si>
    <t>158180048079430002671701748936453344686</t>
  </si>
  <si>
    <t>赖雅婷</t>
  </si>
  <si>
    <t>40596849793010023865891412845690614966</t>
  </si>
  <si>
    <t>包宸睿</t>
  </si>
  <si>
    <t>305323242016434071605204198159560064540</t>
  </si>
  <si>
    <t>黄予来</t>
  </si>
  <si>
    <t>298335924544565159683611156006300577344</t>
  </si>
  <si>
    <t>吴佳乐</t>
  </si>
  <si>
    <t>195551549044516108065879500399222894309</t>
  </si>
  <si>
    <t>巫昆</t>
  </si>
  <si>
    <t>154547978443562639176671239067117195700</t>
  </si>
  <si>
    <t>王诗悦</t>
  </si>
  <si>
    <t>123295602072337241555348798567812785983</t>
  </si>
  <si>
    <t>谢佳希</t>
  </si>
  <si>
    <t>78310434319229947567021457118210767464</t>
  </si>
  <si>
    <t>华羽萱</t>
  </si>
  <si>
    <t>14453183195278142963380981991308037064</t>
  </si>
  <si>
    <t>包佳韵</t>
  </si>
  <si>
    <t>300224523642557063041873260253720611066</t>
  </si>
  <si>
    <t>宁雅琦</t>
  </si>
  <si>
    <t>3359412870898439879004603421645070360</t>
  </si>
  <si>
    <t>涂民哲</t>
  </si>
  <si>
    <t>190726163412364210900255516333646260625</t>
  </si>
  <si>
    <t>曾浩轩</t>
  </si>
  <si>
    <t>70567137431123316579915895856624196008</t>
  </si>
  <si>
    <t>傅添博</t>
  </si>
  <si>
    <t>1541308765552737272248538159069637346</t>
  </si>
  <si>
    <t>罗景熙</t>
  </si>
  <si>
    <t>311449357248265808175906301430283780325</t>
  </si>
  <si>
    <t>李  阳</t>
  </si>
  <si>
    <t>247366103376959961688476774215675215468</t>
  </si>
  <si>
    <t>谢臣熙</t>
  </si>
  <si>
    <t>32271939295523529177532427531537522757</t>
  </si>
  <si>
    <t>朱梅霜</t>
  </si>
  <si>
    <t>142133753213026655109124904140557244772</t>
  </si>
  <si>
    <t>谢思宇</t>
  </si>
  <si>
    <t>292944168374173702884070972298750310796</t>
  </si>
  <si>
    <t>彭玉瑶</t>
  </si>
  <si>
    <t>257026619769054058872092075683025693690</t>
  </si>
  <si>
    <t>吴建军</t>
  </si>
  <si>
    <t>AVG</t>
    <phoneticPr fontId="1" type="noConversion"/>
  </si>
  <si>
    <t>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</si>
</sst>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Q41" sqref="Q41"/>
    </sheetView>
  </sheetViews>
  <sheetFormatPr defaultRowHeight="13.5" x14ac:dyDescent="0.15"/>
  <cols>
    <col min="13" max="13" width="37.25" customWidth="1"/>
    <col min="14" max="14" width="56" customWidth="1"/>
    <col min="17" max="17" width="34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86</v>
      </c>
      <c r="P1" t="s">
        <v>87</v>
      </c>
    </row>
    <row r="2" spans="1:17" x14ac:dyDescent="0.15">
      <c r="A2" t="s">
        <v>44</v>
      </c>
      <c r="B2" t="s">
        <v>45</v>
      </c>
      <c r="C2" t="s">
        <v>23</v>
      </c>
      <c r="D2">
        <v>10</v>
      </c>
      <c r="E2">
        <v>3</v>
      </c>
      <c r="F2">
        <v>1</v>
      </c>
      <c r="G2">
        <v>9</v>
      </c>
      <c r="H2">
        <v>9</v>
      </c>
      <c r="I2">
        <v>10</v>
      </c>
      <c r="J2">
        <v>9</v>
      </c>
      <c r="K2">
        <v>5</v>
      </c>
      <c r="L2">
        <v>4</v>
      </c>
      <c r="M2">
        <v>52</v>
      </c>
      <c r="N2">
        <v>15</v>
      </c>
      <c r="O2">
        <f t="shared" ref="O2:O20" si="0">(M2+N2)/2</f>
        <v>33.5</v>
      </c>
      <c r="P2">
        <v>1</v>
      </c>
      <c r="Q2">
        <f>(-0.454-0.003*D2-0.007*E2+0.001*F2+0.019*G2+0.011*H2-0.002*I2-0.005*J2-0.02*K2+0.022*M2+0.036*N2)</f>
        <v>1.2849999999999997</v>
      </c>
    </row>
    <row r="3" spans="1:17" x14ac:dyDescent="0.15">
      <c r="A3" t="s">
        <v>74</v>
      </c>
      <c r="B3" t="s">
        <v>75</v>
      </c>
      <c r="C3" t="s">
        <v>16</v>
      </c>
      <c r="D3">
        <v>13</v>
      </c>
      <c r="E3">
        <v>10</v>
      </c>
      <c r="F3">
        <v>7</v>
      </c>
      <c r="G3">
        <v>10</v>
      </c>
      <c r="H3">
        <v>10</v>
      </c>
      <c r="I3">
        <v>14</v>
      </c>
      <c r="J3">
        <v>8</v>
      </c>
      <c r="K3">
        <v>8</v>
      </c>
      <c r="L3">
        <v>4</v>
      </c>
      <c r="M3">
        <v>51</v>
      </c>
      <c r="N3">
        <v>15</v>
      </c>
      <c r="O3">
        <f t="shared" si="0"/>
        <v>33</v>
      </c>
      <c r="P3">
        <v>1</v>
      </c>
      <c r="Q3">
        <f t="shared" ref="Q3:Q36" si="1">(-0.454-0.003*D3-0.007*E3+0.001*F3+0.019*G3+0.011*H3-0.002*I3-0.005*J3-0.02*K3+0.022*M3+0.036*N3)</f>
        <v>1.1779999999999999</v>
      </c>
    </row>
    <row r="4" spans="1:17" x14ac:dyDescent="0.15">
      <c r="A4" t="s">
        <v>70</v>
      </c>
      <c r="B4" t="s">
        <v>71</v>
      </c>
      <c r="C4" t="s">
        <v>16</v>
      </c>
      <c r="D4">
        <v>6</v>
      </c>
      <c r="E4">
        <v>7</v>
      </c>
      <c r="F4">
        <v>9</v>
      </c>
      <c r="G4">
        <v>4</v>
      </c>
      <c r="H4">
        <v>8</v>
      </c>
      <c r="I4">
        <v>12</v>
      </c>
      <c r="J4">
        <v>8</v>
      </c>
      <c r="K4">
        <v>6</v>
      </c>
      <c r="L4">
        <v>2</v>
      </c>
      <c r="M4">
        <v>37</v>
      </c>
      <c r="N4">
        <v>27</v>
      </c>
      <c r="O4">
        <f t="shared" si="0"/>
        <v>32</v>
      </c>
      <c r="P4">
        <v>1</v>
      </c>
      <c r="Q4">
        <f t="shared" si="1"/>
        <v>1.254</v>
      </c>
    </row>
    <row r="5" spans="1:17" x14ac:dyDescent="0.15">
      <c r="A5" t="s">
        <v>80</v>
      </c>
      <c r="B5" t="s">
        <v>81</v>
      </c>
      <c r="C5" t="s">
        <v>23</v>
      </c>
      <c r="D5">
        <v>14</v>
      </c>
      <c r="E5">
        <v>8</v>
      </c>
      <c r="F5">
        <v>8</v>
      </c>
      <c r="G5">
        <v>6</v>
      </c>
      <c r="H5">
        <v>8</v>
      </c>
      <c r="I5">
        <v>13</v>
      </c>
      <c r="J5">
        <v>7</v>
      </c>
      <c r="K5">
        <v>7</v>
      </c>
      <c r="L5">
        <v>2</v>
      </c>
      <c r="M5">
        <v>42</v>
      </c>
      <c r="N5">
        <v>22</v>
      </c>
      <c r="O5">
        <f t="shared" si="0"/>
        <v>32</v>
      </c>
      <c r="P5">
        <v>1</v>
      </c>
      <c r="Q5">
        <f t="shared" si="1"/>
        <v>1.1729999999999996</v>
      </c>
    </row>
    <row r="6" spans="1:17" x14ac:dyDescent="0.15">
      <c r="A6" t="s">
        <v>82</v>
      </c>
      <c r="B6" t="s">
        <v>83</v>
      </c>
      <c r="C6" t="s">
        <v>23</v>
      </c>
      <c r="D6">
        <v>12</v>
      </c>
      <c r="E6">
        <v>6</v>
      </c>
      <c r="F6">
        <v>4</v>
      </c>
      <c r="G6">
        <v>7</v>
      </c>
      <c r="H6">
        <v>9</v>
      </c>
      <c r="I6">
        <v>9</v>
      </c>
      <c r="J6">
        <v>9</v>
      </c>
      <c r="K6">
        <v>8</v>
      </c>
      <c r="L6">
        <v>2</v>
      </c>
      <c r="M6">
        <v>33</v>
      </c>
      <c r="N6">
        <v>24</v>
      </c>
      <c r="O6">
        <f t="shared" si="0"/>
        <v>28.5</v>
      </c>
      <c r="P6">
        <v>1</v>
      </c>
      <c r="Q6">
        <f t="shared" si="1"/>
        <v>1.0709999999999997</v>
      </c>
    </row>
    <row r="7" spans="1:17" x14ac:dyDescent="0.15">
      <c r="A7" t="s">
        <v>64</v>
      </c>
      <c r="B7" t="s">
        <v>65</v>
      </c>
      <c r="C7" t="s">
        <v>23</v>
      </c>
      <c r="D7">
        <v>12</v>
      </c>
      <c r="E7">
        <v>2</v>
      </c>
      <c r="F7">
        <v>1</v>
      </c>
      <c r="G7">
        <v>4</v>
      </c>
      <c r="H7">
        <v>5</v>
      </c>
      <c r="I7">
        <v>4</v>
      </c>
      <c r="J7">
        <v>8</v>
      </c>
      <c r="K7">
        <v>4</v>
      </c>
      <c r="L7">
        <v>4</v>
      </c>
      <c r="M7">
        <v>34</v>
      </c>
      <c r="N7">
        <v>22</v>
      </c>
      <c r="O7">
        <f t="shared" si="0"/>
        <v>28</v>
      </c>
      <c r="P7">
        <v>1</v>
      </c>
      <c r="Q7">
        <f t="shared" si="1"/>
        <v>1.04</v>
      </c>
    </row>
    <row r="8" spans="1:17" x14ac:dyDescent="0.15">
      <c r="A8" t="s">
        <v>42</v>
      </c>
      <c r="B8" t="s">
        <v>43</v>
      </c>
      <c r="C8" t="s">
        <v>16</v>
      </c>
      <c r="D8">
        <v>9</v>
      </c>
      <c r="E8">
        <v>6</v>
      </c>
      <c r="F8">
        <v>1</v>
      </c>
      <c r="G8">
        <v>9</v>
      </c>
      <c r="H8">
        <v>8</v>
      </c>
      <c r="I8">
        <v>8</v>
      </c>
      <c r="J8">
        <v>8</v>
      </c>
      <c r="K8">
        <v>2</v>
      </c>
      <c r="L8">
        <v>2</v>
      </c>
      <c r="M8">
        <v>42</v>
      </c>
      <c r="N8">
        <v>10</v>
      </c>
      <c r="O8">
        <f t="shared" si="0"/>
        <v>26</v>
      </c>
      <c r="P8">
        <v>1</v>
      </c>
      <c r="Q8">
        <f t="shared" si="1"/>
        <v>0.92499999999999993</v>
      </c>
    </row>
    <row r="9" spans="1:17" x14ac:dyDescent="0.15">
      <c r="A9" t="s">
        <v>76</v>
      </c>
      <c r="B9" t="s">
        <v>77</v>
      </c>
      <c r="C9" t="s">
        <v>23</v>
      </c>
      <c r="D9">
        <v>6</v>
      </c>
      <c r="E9">
        <v>7</v>
      </c>
      <c r="F9">
        <v>2</v>
      </c>
      <c r="G9">
        <v>9</v>
      </c>
      <c r="H9">
        <v>8</v>
      </c>
      <c r="I9">
        <v>8</v>
      </c>
      <c r="J9">
        <v>6</v>
      </c>
      <c r="K9">
        <v>10</v>
      </c>
      <c r="L9">
        <v>4</v>
      </c>
      <c r="M9">
        <v>32</v>
      </c>
      <c r="N9">
        <v>20</v>
      </c>
      <c r="O9">
        <f t="shared" si="0"/>
        <v>26</v>
      </c>
      <c r="P9">
        <v>1</v>
      </c>
      <c r="Q9">
        <f t="shared" si="1"/>
        <v>0.91799999999999993</v>
      </c>
    </row>
    <row r="10" spans="1:17" x14ac:dyDescent="0.15">
      <c r="A10" t="s">
        <v>56</v>
      </c>
      <c r="B10" t="s">
        <v>57</v>
      </c>
      <c r="C10" t="s">
        <v>23</v>
      </c>
      <c r="D10">
        <v>12</v>
      </c>
      <c r="E10">
        <v>7</v>
      </c>
      <c r="F10">
        <v>2</v>
      </c>
      <c r="G10">
        <v>9</v>
      </c>
      <c r="H10">
        <v>7</v>
      </c>
      <c r="I10">
        <v>5</v>
      </c>
      <c r="J10">
        <v>6</v>
      </c>
      <c r="K10">
        <v>5</v>
      </c>
      <c r="L10">
        <v>4</v>
      </c>
      <c r="M10">
        <v>36</v>
      </c>
      <c r="N10">
        <v>15</v>
      </c>
      <c r="O10">
        <f t="shared" si="0"/>
        <v>25.5</v>
      </c>
      <c r="P10">
        <v>1</v>
      </c>
      <c r="Q10">
        <f t="shared" si="1"/>
        <v>0.9029999999999998</v>
      </c>
    </row>
    <row r="11" spans="1:17" x14ac:dyDescent="0.15">
      <c r="A11" t="s">
        <v>34</v>
      </c>
      <c r="B11" t="s">
        <v>35</v>
      </c>
      <c r="C11" t="s">
        <v>23</v>
      </c>
      <c r="D11">
        <v>10</v>
      </c>
      <c r="E11">
        <v>6</v>
      </c>
      <c r="F11">
        <v>8</v>
      </c>
      <c r="G11">
        <v>7</v>
      </c>
      <c r="H11">
        <v>7</v>
      </c>
      <c r="I11">
        <v>9</v>
      </c>
      <c r="J11">
        <v>9</v>
      </c>
      <c r="K11">
        <v>3</v>
      </c>
      <c r="L11">
        <v>4</v>
      </c>
      <c r="M11">
        <v>31</v>
      </c>
      <c r="N11">
        <v>19</v>
      </c>
      <c r="O11">
        <f t="shared" si="0"/>
        <v>25</v>
      </c>
      <c r="P11">
        <v>1</v>
      </c>
      <c r="Q11">
        <f t="shared" si="1"/>
        <v>0.93499999999999983</v>
      </c>
    </row>
    <row r="12" spans="1:17" x14ac:dyDescent="0.15">
      <c r="A12" t="s">
        <v>19</v>
      </c>
      <c r="B12" t="s">
        <v>20</v>
      </c>
      <c r="C12" t="s">
        <v>16</v>
      </c>
      <c r="D12">
        <v>8</v>
      </c>
      <c r="E12">
        <v>4</v>
      </c>
      <c r="F12">
        <v>9</v>
      </c>
      <c r="G12">
        <v>3</v>
      </c>
      <c r="H12">
        <v>7</v>
      </c>
      <c r="I12">
        <v>6</v>
      </c>
      <c r="J12">
        <v>6</v>
      </c>
      <c r="K12">
        <v>3</v>
      </c>
      <c r="L12">
        <v>1</v>
      </c>
      <c r="M12">
        <v>29</v>
      </c>
      <c r="N12">
        <v>18</v>
      </c>
      <c r="O12">
        <f t="shared" si="0"/>
        <v>23.5</v>
      </c>
      <c r="P12">
        <v>1</v>
      </c>
      <c r="Q12">
        <f t="shared" si="1"/>
        <v>0.82099999999999995</v>
      </c>
    </row>
    <row r="13" spans="1:17" x14ac:dyDescent="0.15">
      <c r="A13" t="s">
        <v>21</v>
      </c>
      <c r="B13" t="s">
        <v>22</v>
      </c>
      <c r="C13" t="s">
        <v>23</v>
      </c>
      <c r="D13">
        <v>12</v>
      </c>
      <c r="E13">
        <v>8</v>
      </c>
      <c r="F13">
        <v>5</v>
      </c>
      <c r="G13">
        <v>9</v>
      </c>
      <c r="H13">
        <v>10</v>
      </c>
      <c r="I13">
        <v>15</v>
      </c>
      <c r="J13">
        <v>8</v>
      </c>
      <c r="K13">
        <v>8</v>
      </c>
      <c r="L13">
        <v>4</v>
      </c>
      <c r="M13">
        <v>31</v>
      </c>
      <c r="N13">
        <v>16</v>
      </c>
      <c r="O13">
        <f t="shared" si="0"/>
        <v>23.5</v>
      </c>
      <c r="P13">
        <v>1</v>
      </c>
      <c r="Q13">
        <f t="shared" si="1"/>
        <v>0.7679999999999999</v>
      </c>
    </row>
    <row r="14" spans="1:17" x14ac:dyDescent="0.15">
      <c r="A14" t="s">
        <v>52</v>
      </c>
      <c r="B14" t="s">
        <v>53</v>
      </c>
      <c r="C14" t="s">
        <v>16</v>
      </c>
      <c r="D14">
        <v>12</v>
      </c>
      <c r="E14">
        <v>6</v>
      </c>
      <c r="F14">
        <v>3</v>
      </c>
      <c r="G14">
        <v>8</v>
      </c>
      <c r="H14">
        <v>9</v>
      </c>
      <c r="I14">
        <v>7</v>
      </c>
      <c r="J14">
        <v>7</v>
      </c>
      <c r="K14">
        <v>2</v>
      </c>
      <c r="L14">
        <v>1</v>
      </c>
      <c r="M14">
        <v>35</v>
      </c>
      <c r="N14">
        <v>11</v>
      </c>
      <c r="O14">
        <f t="shared" si="0"/>
        <v>23</v>
      </c>
      <c r="P14">
        <v>1</v>
      </c>
      <c r="Q14">
        <f t="shared" si="1"/>
        <v>0.79899999999999982</v>
      </c>
    </row>
    <row r="15" spans="1:17" x14ac:dyDescent="0.15">
      <c r="A15" t="s">
        <v>32</v>
      </c>
      <c r="B15" t="s">
        <v>33</v>
      </c>
      <c r="C15" t="s">
        <v>16</v>
      </c>
      <c r="D15">
        <v>11</v>
      </c>
      <c r="E15">
        <v>5</v>
      </c>
      <c r="F15">
        <v>8</v>
      </c>
      <c r="G15">
        <v>2</v>
      </c>
      <c r="H15">
        <v>6</v>
      </c>
      <c r="I15">
        <v>8</v>
      </c>
      <c r="J15">
        <v>0</v>
      </c>
      <c r="K15">
        <v>2</v>
      </c>
      <c r="L15">
        <v>4</v>
      </c>
      <c r="M15">
        <v>24</v>
      </c>
      <c r="N15">
        <v>21</v>
      </c>
      <c r="O15">
        <f t="shared" si="0"/>
        <v>22.5</v>
      </c>
      <c r="P15">
        <v>1</v>
      </c>
      <c r="Q15">
        <f t="shared" si="1"/>
        <v>0.81799999999999984</v>
      </c>
    </row>
    <row r="16" spans="1:17" x14ac:dyDescent="0.15">
      <c r="A16" t="s">
        <v>72</v>
      </c>
      <c r="B16" t="s">
        <v>73</v>
      </c>
      <c r="C16" t="s">
        <v>16</v>
      </c>
      <c r="D16">
        <v>10</v>
      </c>
      <c r="E16">
        <v>6</v>
      </c>
      <c r="F16">
        <v>5</v>
      </c>
      <c r="G16">
        <v>8</v>
      </c>
      <c r="H16">
        <v>7</v>
      </c>
      <c r="I16">
        <v>9</v>
      </c>
      <c r="J16">
        <v>2</v>
      </c>
      <c r="K16">
        <v>2</v>
      </c>
      <c r="L16">
        <v>2</v>
      </c>
      <c r="M16">
        <v>27</v>
      </c>
      <c r="N16">
        <v>17</v>
      </c>
      <c r="O16">
        <f t="shared" si="0"/>
        <v>22</v>
      </c>
      <c r="P16">
        <v>1</v>
      </c>
      <c r="Q16">
        <f t="shared" si="1"/>
        <v>0.84599999999999997</v>
      </c>
    </row>
    <row r="17" spans="1:17" x14ac:dyDescent="0.15">
      <c r="A17" t="s">
        <v>28</v>
      </c>
      <c r="B17" t="s">
        <v>29</v>
      </c>
      <c r="C17" t="s">
        <v>23</v>
      </c>
      <c r="D17">
        <v>14</v>
      </c>
      <c r="E17">
        <v>6</v>
      </c>
      <c r="F17">
        <v>4</v>
      </c>
      <c r="G17">
        <v>9</v>
      </c>
      <c r="H17">
        <v>7</v>
      </c>
      <c r="I17">
        <v>10</v>
      </c>
      <c r="J17">
        <v>6</v>
      </c>
      <c r="K17">
        <v>5</v>
      </c>
      <c r="L17">
        <v>3</v>
      </c>
      <c r="M17">
        <v>22</v>
      </c>
      <c r="N17">
        <v>20</v>
      </c>
      <c r="O17">
        <f t="shared" si="0"/>
        <v>21</v>
      </c>
      <c r="P17">
        <v>1</v>
      </c>
      <c r="Q17">
        <f t="shared" si="1"/>
        <v>0.7679999999999999</v>
      </c>
    </row>
    <row r="18" spans="1:17" x14ac:dyDescent="0.15">
      <c r="A18" t="s">
        <v>46</v>
      </c>
      <c r="B18" t="s">
        <v>47</v>
      </c>
      <c r="C18" t="s">
        <v>23</v>
      </c>
      <c r="D18">
        <v>5</v>
      </c>
      <c r="E18">
        <v>4</v>
      </c>
      <c r="F18">
        <v>4</v>
      </c>
      <c r="G18">
        <v>4</v>
      </c>
      <c r="H18">
        <v>6</v>
      </c>
      <c r="I18">
        <v>5</v>
      </c>
      <c r="J18">
        <v>2</v>
      </c>
      <c r="K18">
        <v>5</v>
      </c>
      <c r="L18">
        <v>3</v>
      </c>
      <c r="M18">
        <v>28</v>
      </c>
      <c r="N18">
        <v>14</v>
      </c>
      <c r="O18">
        <f t="shared" si="0"/>
        <v>21</v>
      </c>
      <c r="P18">
        <v>1</v>
      </c>
      <c r="Q18">
        <f t="shared" si="1"/>
        <v>0.64899999999999991</v>
      </c>
    </row>
    <row r="19" spans="1:17" x14ac:dyDescent="0.15">
      <c r="A19" t="s">
        <v>24</v>
      </c>
      <c r="B19" t="s">
        <v>25</v>
      </c>
      <c r="C19" t="s">
        <v>23</v>
      </c>
      <c r="D19">
        <v>4</v>
      </c>
      <c r="E19">
        <v>5</v>
      </c>
      <c r="F19">
        <v>2</v>
      </c>
      <c r="G19">
        <v>4</v>
      </c>
      <c r="H19">
        <v>2</v>
      </c>
      <c r="I19">
        <v>6</v>
      </c>
      <c r="J19">
        <v>8</v>
      </c>
      <c r="K19">
        <v>1</v>
      </c>
      <c r="L19">
        <v>4</v>
      </c>
      <c r="M19">
        <v>21</v>
      </c>
      <c r="N19">
        <v>19</v>
      </c>
      <c r="O19">
        <f t="shared" si="0"/>
        <v>20</v>
      </c>
      <c r="P19">
        <v>1</v>
      </c>
      <c r="Q19">
        <f t="shared" si="1"/>
        <v>0.67299999999999993</v>
      </c>
    </row>
    <row r="20" spans="1:17" x14ac:dyDescent="0.15">
      <c r="A20" t="s">
        <v>38</v>
      </c>
      <c r="B20" t="s">
        <v>39</v>
      </c>
      <c r="C20" t="s">
        <v>23</v>
      </c>
      <c r="D20">
        <v>10</v>
      </c>
      <c r="E20">
        <v>5</v>
      </c>
      <c r="F20">
        <v>1</v>
      </c>
      <c r="G20">
        <v>6</v>
      </c>
      <c r="H20">
        <v>7</v>
      </c>
      <c r="I20">
        <v>7</v>
      </c>
      <c r="J20">
        <v>6</v>
      </c>
      <c r="K20">
        <v>5</v>
      </c>
      <c r="L20">
        <v>2</v>
      </c>
      <c r="M20">
        <v>22</v>
      </c>
      <c r="N20">
        <v>18</v>
      </c>
      <c r="O20">
        <f t="shared" si="0"/>
        <v>20</v>
      </c>
      <c r="P20">
        <v>1</v>
      </c>
      <c r="Q20">
        <f t="shared" si="1"/>
        <v>0.66099999999999992</v>
      </c>
    </row>
    <row r="21" spans="1:17" x14ac:dyDescent="0.15">
      <c r="A21" t="s">
        <v>17</v>
      </c>
      <c r="B21" t="s">
        <v>18</v>
      </c>
      <c r="C21" t="s">
        <v>16</v>
      </c>
      <c r="D21">
        <v>5</v>
      </c>
      <c r="E21">
        <v>3</v>
      </c>
      <c r="F21">
        <v>1</v>
      </c>
      <c r="G21">
        <v>5</v>
      </c>
      <c r="H21">
        <v>3</v>
      </c>
      <c r="I21">
        <v>4</v>
      </c>
      <c r="J21">
        <v>3</v>
      </c>
      <c r="K21">
        <v>0</v>
      </c>
      <c r="L21">
        <v>3</v>
      </c>
      <c r="M21">
        <v>9</v>
      </c>
      <c r="N21">
        <v>10</v>
      </c>
      <c r="O21">
        <f t="shared" ref="O21:O24" si="2">(M21+N21)/2</f>
        <v>9.5</v>
      </c>
      <c r="P21">
        <v>0</v>
      </c>
      <c r="Q21">
        <f t="shared" si="1"/>
        <v>0.17399999999999996</v>
      </c>
    </row>
    <row r="22" spans="1:17" x14ac:dyDescent="0.15">
      <c r="A22" t="s">
        <v>60</v>
      </c>
      <c r="B22" t="s">
        <v>61</v>
      </c>
      <c r="C22" t="s">
        <v>23</v>
      </c>
      <c r="D22">
        <v>6</v>
      </c>
      <c r="E22">
        <v>3</v>
      </c>
      <c r="F22">
        <v>3</v>
      </c>
      <c r="G22">
        <v>1</v>
      </c>
      <c r="H22">
        <v>2</v>
      </c>
      <c r="I22">
        <v>0</v>
      </c>
      <c r="J22">
        <v>2</v>
      </c>
      <c r="K22">
        <v>1</v>
      </c>
      <c r="L22">
        <v>3</v>
      </c>
      <c r="M22">
        <v>3</v>
      </c>
      <c r="N22">
        <v>16</v>
      </c>
      <c r="O22">
        <f t="shared" si="2"/>
        <v>9.5</v>
      </c>
      <c r="P22">
        <v>0</v>
      </c>
      <c r="Q22">
        <f t="shared" si="1"/>
        <v>0.16299999999999992</v>
      </c>
    </row>
    <row r="23" spans="1:17" x14ac:dyDescent="0.15">
      <c r="A23" t="s">
        <v>78</v>
      </c>
      <c r="B23" t="s">
        <v>79</v>
      </c>
      <c r="C23" t="s">
        <v>23</v>
      </c>
      <c r="D23">
        <v>8</v>
      </c>
      <c r="E23">
        <v>3</v>
      </c>
      <c r="F23">
        <v>1</v>
      </c>
      <c r="G23">
        <v>3</v>
      </c>
      <c r="H23">
        <v>6</v>
      </c>
      <c r="I23">
        <v>4</v>
      </c>
      <c r="J23">
        <v>2</v>
      </c>
      <c r="K23">
        <v>2</v>
      </c>
      <c r="L23">
        <v>2</v>
      </c>
      <c r="M23">
        <v>12</v>
      </c>
      <c r="N23">
        <v>7</v>
      </c>
      <c r="O23">
        <f t="shared" si="2"/>
        <v>9.5</v>
      </c>
      <c r="P23">
        <v>0</v>
      </c>
      <c r="Q23">
        <f t="shared" si="1"/>
        <v>8.2999999999999963E-2</v>
      </c>
    </row>
    <row r="24" spans="1:17" x14ac:dyDescent="0.15">
      <c r="A24" t="s">
        <v>14</v>
      </c>
      <c r="B24" t="s">
        <v>15</v>
      </c>
      <c r="C24" t="s">
        <v>16</v>
      </c>
      <c r="D24">
        <v>3</v>
      </c>
      <c r="E24">
        <v>4</v>
      </c>
      <c r="F24">
        <v>1</v>
      </c>
      <c r="G24">
        <v>1</v>
      </c>
      <c r="H24">
        <v>2</v>
      </c>
      <c r="I24">
        <v>5</v>
      </c>
      <c r="J24">
        <v>1</v>
      </c>
      <c r="K24">
        <v>1</v>
      </c>
      <c r="L24">
        <v>3</v>
      </c>
      <c r="M24">
        <v>4</v>
      </c>
      <c r="N24">
        <v>14</v>
      </c>
      <c r="O24">
        <f t="shared" si="2"/>
        <v>9</v>
      </c>
      <c r="P24">
        <v>0</v>
      </c>
      <c r="Q24">
        <f t="shared" si="1"/>
        <v>0.10799999999999998</v>
      </c>
    </row>
    <row r="25" spans="1:17" x14ac:dyDescent="0.15">
      <c r="A25" t="s">
        <v>48</v>
      </c>
      <c r="B25" t="s">
        <v>49</v>
      </c>
      <c r="C25" t="s">
        <v>16</v>
      </c>
      <c r="D25">
        <v>9</v>
      </c>
      <c r="E25">
        <v>5</v>
      </c>
      <c r="F25">
        <v>2</v>
      </c>
      <c r="G25">
        <v>4</v>
      </c>
      <c r="H25">
        <v>6</v>
      </c>
      <c r="I25">
        <v>7</v>
      </c>
      <c r="J25">
        <v>3</v>
      </c>
      <c r="K25">
        <v>3</v>
      </c>
      <c r="L25">
        <v>1</v>
      </c>
      <c r="M25">
        <v>8</v>
      </c>
      <c r="N25">
        <v>10</v>
      </c>
      <c r="O25">
        <f t="shared" ref="O25:O36" si="3">(M25+N25)/2</f>
        <v>9</v>
      </c>
      <c r="P25">
        <v>0</v>
      </c>
      <c r="Q25">
        <f t="shared" si="1"/>
        <v>7.4999999999999956E-2</v>
      </c>
    </row>
    <row r="26" spans="1:17" x14ac:dyDescent="0.15">
      <c r="A26" t="s">
        <v>50</v>
      </c>
      <c r="B26" t="s">
        <v>51</v>
      </c>
      <c r="C26" t="s">
        <v>16</v>
      </c>
      <c r="D26">
        <v>6</v>
      </c>
      <c r="E26">
        <v>6</v>
      </c>
      <c r="F26">
        <v>1</v>
      </c>
      <c r="G26">
        <v>5</v>
      </c>
      <c r="H26">
        <v>4</v>
      </c>
      <c r="I26">
        <v>3</v>
      </c>
      <c r="J26">
        <v>0</v>
      </c>
      <c r="K26">
        <v>0</v>
      </c>
      <c r="L26">
        <v>3</v>
      </c>
      <c r="M26">
        <v>10</v>
      </c>
      <c r="N26">
        <v>8</v>
      </c>
      <c r="O26">
        <f t="shared" si="3"/>
        <v>9</v>
      </c>
      <c r="P26">
        <v>0</v>
      </c>
      <c r="Q26">
        <f t="shared" si="1"/>
        <v>0.12799999999999989</v>
      </c>
    </row>
    <row r="27" spans="1:17" x14ac:dyDescent="0.15">
      <c r="A27" t="s">
        <v>54</v>
      </c>
      <c r="B27" t="s">
        <v>55</v>
      </c>
      <c r="C27" t="s">
        <v>16</v>
      </c>
      <c r="D27">
        <v>12</v>
      </c>
      <c r="E27">
        <v>5</v>
      </c>
      <c r="F27">
        <v>4</v>
      </c>
      <c r="G27">
        <v>8</v>
      </c>
      <c r="H27">
        <v>5</v>
      </c>
      <c r="I27">
        <v>5</v>
      </c>
      <c r="J27">
        <v>3</v>
      </c>
      <c r="K27">
        <v>1</v>
      </c>
      <c r="L27">
        <v>4</v>
      </c>
      <c r="M27">
        <v>3</v>
      </c>
      <c r="N27">
        <v>14</v>
      </c>
      <c r="O27">
        <f t="shared" si="3"/>
        <v>8.5</v>
      </c>
      <c r="P27">
        <v>0</v>
      </c>
      <c r="Q27">
        <f t="shared" si="1"/>
        <v>0.21099999999999997</v>
      </c>
    </row>
    <row r="28" spans="1:17" x14ac:dyDescent="0.15">
      <c r="A28" t="s">
        <v>30</v>
      </c>
      <c r="B28" t="s">
        <v>31</v>
      </c>
      <c r="C28" t="s">
        <v>16</v>
      </c>
      <c r="D28">
        <v>2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4</v>
      </c>
      <c r="M28">
        <v>8</v>
      </c>
      <c r="N28">
        <v>8</v>
      </c>
      <c r="O28">
        <f t="shared" si="3"/>
        <v>8</v>
      </c>
      <c r="P28">
        <v>0</v>
      </c>
      <c r="Q28">
        <f t="shared" si="1"/>
        <v>4.9999999999999489E-3</v>
      </c>
    </row>
    <row r="29" spans="1:17" x14ac:dyDescent="0.15">
      <c r="A29" t="s">
        <v>66</v>
      </c>
      <c r="B29" t="s">
        <v>67</v>
      </c>
      <c r="C29" t="s">
        <v>16</v>
      </c>
      <c r="D29">
        <v>5</v>
      </c>
      <c r="E29">
        <v>2</v>
      </c>
      <c r="F29">
        <v>1</v>
      </c>
      <c r="G29">
        <v>4</v>
      </c>
      <c r="H29">
        <v>4</v>
      </c>
      <c r="I29">
        <v>1</v>
      </c>
      <c r="J29">
        <v>0</v>
      </c>
      <c r="K29">
        <v>2</v>
      </c>
      <c r="L29">
        <v>4</v>
      </c>
      <c r="M29">
        <v>6</v>
      </c>
      <c r="N29">
        <v>10</v>
      </c>
      <c r="O29">
        <f t="shared" si="3"/>
        <v>8</v>
      </c>
      <c r="P29">
        <v>0</v>
      </c>
      <c r="Q29">
        <f t="shared" si="1"/>
        <v>8.7999999999999967E-2</v>
      </c>
    </row>
    <row r="30" spans="1:17" x14ac:dyDescent="0.15">
      <c r="A30" t="s">
        <v>36</v>
      </c>
      <c r="B30" t="s">
        <v>37</v>
      </c>
      <c r="C30" t="s">
        <v>23</v>
      </c>
      <c r="D30">
        <v>4</v>
      </c>
      <c r="E30">
        <v>4</v>
      </c>
      <c r="F30">
        <v>1</v>
      </c>
      <c r="G30">
        <v>4</v>
      </c>
      <c r="H30">
        <v>5</v>
      </c>
      <c r="I30">
        <v>2</v>
      </c>
      <c r="J30">
        <v>0</v>
      </c>
      <c r="K30">
        <v>0</v>
      </c>
      <c r="L30">
        <v>2</v>
      </c>
      <c r="M30">
        <v>5</v>
      </c>
      <c r="N30">
        <v>9</v>
      </c>
      <c r="O30">
        <f t="shared" si="3"/>
        <v>7</v>
      </c>
      <c r="P30">
        <v>0</v>
      </c>
      <c r="Q30">
        <f t="shared" si="1"/>
        <v>6.7999999999999894E-2</v>
      </c>
    </row>
    <row r="31" spans="1:17" x14ac:dyDescent="0.15">
      <c r="A31" t="s">
        <v>40</v>
      </c>
      <c r="B31" t="s">
        <v>41</v>
      </c>
      <c r="C31" t="s">
        <v>23</v>
      </c>
      <c r="D31">
        <v>5</v>
      </c>
      <c r="E31">
        <v>3</v>
      </c>
      <c r="F31">
        <v>1</v>
      </c>
      <c r="G31">
        <v>8</v>
      </c>
      <c r="H31">
        <v>7</v>
      </c>
      <c r="I31">
        <v>2</v>
      </c>
      <c r="J31">
        <v>0</v>
      </c>
      <c r="K31">
        <v>1</v>
      </c>
      <c r="L31">
        <v>4</v>
      </c>
      <c r="M31">
        <v>8</v>
      </c>
      <c r="N31">
        <v>6</v>
      </c>
      <c r="O31">
        <f t="shared" si="3"/>
        <v>7</v>
      </c>
      <c r="P31">
        <v>0</v>
      </c>
      <c r="Q31">
        <f t="shared" si="1"/>
        <v>0.10799999999999987</v>
      </c>
    </row>
    <row r="32" spans="1:17" x14ac:dyDescent="0.15">
      <c r="A32" t="s">
        <v>58</v>
      </c>
      <c r="B32" t="s">
        <v>59</v>
      </c>
      <c r="C32" t="s">
        <v>23</v>
      </c>
      <c r="D32">
        <v>6</v>
      </c>
      <c r="E32">
        <v>4</v>
      </c>
      <c r="F32">
        <v>3</v>
      </c>
      <c r="G32">
        <v>1</v>
      </c>
      <c r="H32">
        <v>2</v>
      </c>
      <c r="I32">
        <v>3</v>
      </c>
      <c r="J32">
        <v>0</v>
      </c>
      <c r="K32">
        <v>0</v>
      </c>
      <c r="L32">
        <v>4</v>
      </c>
      <c r="M32">
        <v>6</v>
      </c>
      <c r="N32">
        <v>7</v>
      </c>
      <c r="O32">
        <f t="shared" si="3"/>
        <v>6.5</v>
      </c>
      <c r="P32">
        <v>0</v>
      </c>
      <c r="Q32">
        <f t="shared" si="1"/>
        <v>-7.7999999999999958E-2</v>
      </c>
    </row>
    <row r="33" spans="1:17" x14ac:dyDescent="0.15">
      <c r="A33" t="s">
        <v>68</v>
      </c>
      <c r="B33" t="s">
        <v>69</v>
      </c>
      <c r="C33" t="s">
        <v>16</v>
      </c>
      <c r="D33">
        <v>2</v>
      </c>
      <c r="E33">
        <v>2</v>
      </c>
      <c r="F33">
        <v>1</v>
      </c>
      <c r="G33">
        <v>3</v>
      </c>
      <c r="H33">
        <v>5</v>
      </c>
      <c r="I33">
        <v>4</v>
      </c>
      <c r="J33">
        <v>2</v>
      </c>
      <c r="K33">
        <v>0</v>
      </c>
      <c r="L33">
        <v>3</v>
      </c>
      <c r="M33">
        <v>9</v>
      </c>
      <c r="N33">
        <v>4</v>
      </c>
      <c r="O33">
        <f t="shared" si="3"/>
        <v>6.5</v>
      </c>
      <c r="P33">
        <v>0</v>
      </c>
      <c r="Q33">
        <f t="shared" si="1"/>
        <v>-3.7000000000000088E-2</v>
      </c>
    </row>
    <row r="34" spans="1:17" x14ac:dyDescent="0.15">
      <c r="A34" t="s">
        <v>84</v>
      </c>
      <c r="B34" t="s">
        <v>85</v>
      </c>
      <c r="C34" t="s">
        <v>16</v>
      </c>
      <c r="D34">
        <v>9</v>
      </c>
      <c r="E34">
        <v>3</v>
      </c>
      <c r="F34">
        <v>3</v>
      </c>
      <c r="G34">
        <v>5</v>
      </c>
      <c r="H34">
        <v>3</v>
      </c>
      <c r="I34">
        <v>3</v>
      </c>
      <c r="J34">
        <v>1</v>
      </c>
      <c r="K34">
        <v>1</v>
      </c>
      <c r="L34">
        <v>2</v>
      </c>
      <c r="M34">
        <v>9</v>
      </c>
      <c r="N34">
        <v>4</v>
      </c>
      <c r="O34">
        <f t="shared" si="3"/>
        <v>6.5</v>
      </c>
      <c r="P34">
        <v>0</v>
      </c>
      <c r="Q34">
        <f t="shared" si="1"/>
        <v>-6.0000000000000053E-2</v>
      </c>
    </row>
    <row r="35" spans="1:17" x14ac:dyDescent="0.15">
      <c r="A35" t="s">
        <v>26</v>
      </c>
      <c r="B35" t="s">
        <v>27</v>
      </c>
      <c r="C35" t="s">
        <v>23</v>
      </c>
      <c r="D35">
        <v>3</v>
      </c>
      <c r="E35">
        <v>0</v>
      </c>
      <c r="F35">
        <v>1</v>
      </c>
      <c r="G35">
        <v>3</v>
      </c>
      <c r="H35">
        <v>5</v>
      </c>
      <c r="I35">
        <v>2</v>
      </c>
      <c r="J35">
        <v>0</v>
      </c>
      <c r="K35">
        <v>1</v>
      </c>
      <c r="L35">
        <v>4</v>
      </c>
      <c r="M35">
        <v>5</v>
      </c>
      <c r="N35">
        <v>4</v>
      </c>
      <c r="O35">
        <f t="shared" si="3"/>
        <v>4.5</v>
      </c>
      <c r="P35">
        <v>0</v>
      </c>
      <c r="Q35">
        <f t="shared" si="1"/>
        <v>-0.12000000000000008</v>
      </c>
    </row>
    <row r="36" spans="1:17" x14ac:dyDescent="0.15">
      <c r="A36" t="s">
        <v>62</v>
      </c>
      <c r="B36" t="s">
        <v>63</v>
      </c>
      <c r="C36" t="s">
        <v>23</v>
      </c>
      <c r="D36">
        <v>7</v>
      </c>
      <c r="E36">
        <v>3</v>
      </c>
      <c r="F36">
        <v>0</v>
      </c>
      <c r="G36">
        <v>6</v>
      </c>
      <c r="H36">
        <v>5</v>
      </c>
      <c r="I36">
        <v>4</v>
      </c>
      <c r="J36">
        <v>0</v>
      </c>
      <c r="K36">
        <v>0</v>
      </c>
      <c r="L36">
        <v>2</v>
      </c>
      <c r="M36">
        <v>2</v>
      </c>
      <c r="N36">
        <v>6</v>
      </c>
      <c r="O36">
        <f t="shared" si="3"/>
        <v>4</v>
      </c>
      <c r="P36">
        <v>0</v>
      </c>
      <c r="Q36">
        <f t="shared" si="1"/>
        <v>-7.5000000000000122E-2</v>
      </c>
    </row>
  </sheetData>
  <sortState xmlns:xlrd2="http://schemas.microsoft.com/office/spreadsheetml/2017/richdata2" ref="A2:O36">
    <sortCondition descending="1" ref="O1:O36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遂昌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haiyan wang</cp:lastModifiedBy>
  <dcterms:created xsi:type="dcterms:W3CDTF">2024-09-08T08:02:06Z</dcterms:created>
  <dcterms:modified xsi:type="dcterms:W3CDTF">2024-09-08T09:06:43Z</dcterms:modified>
</cp:coreProperties>
</file>