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1FA347B8-C416-4C36-BE7D-7C2249E0BC1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4" l="1"/>
  <c r="O14" i="4"/>
  <c r="O15" i="4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H35" i="4"/>
  <c r="H34" i="4"/>
  <c r="H36" i="4" s="1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<sst xmlns="http://schemas.openxmlformats.org/spreadsheetml/2006/main" count="304" uniqueCount="77">
  <si>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</si>
  <si>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</si>
  <si>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</si>
  <si>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</si>
  <si>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</si>
  <si>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</si>
  <si>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</si>
  <si>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</si>
  <si>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</si>
  <si>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</si>
  <si>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</si>
  <si>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</si>
  <si>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</si>
  <si>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</si>
  <si>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</si>
  <si>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</si>
  <si>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</si>
  <si>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</si>
  <si>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</si>
  <si>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</si>
  <si>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</si>
  <si>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</si>
  <si>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</si>
  <si>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</si>
  <si>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</si>
  <si>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</si>
  <si>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</si>
  <si>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</si>
  <si>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</si>
  <si>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</si>
  <si>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</si>
  <si>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</si>
  <si>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MUTU A</t>
  </si>
  <si>
    <t xml:space="preserve">TIARA </t>
  </si>
  <si>
    <t>209Z</t>
  </si>
  <si>
    <t>C CONECTOR</t>
  </si>
  <si>
    <t>B5D</t>
  </si>
  <si>
    <t>DAMPER</t>
  </si>
  <si>
    <t>C REAR STOP</t>
  </si>
  <si>
    <t>G00679</t>
  </si>
  <si>
    <t>BUSH TANK LOWER</t>
  </si>
  <si>
    <t>NA1260</t>
  </si>
  <si>
    <t>MELATI</t>
  </si>
  <si>
    <t>CAP RUBBER</t>
  </si>
  <si>
    <t>G04447</t>
  </si>
  <si>
    <t xml:space="preserve">DHEA </t>
  </si>
  <si>
    <t>KNOB L</t>
  </si>
  <si>
    <t>17A381-AC</t>
  </si>
  <si>
    <t>RISKA</t>
  </si>
  <si>
    <t>BLB BYNT</t>
  </si>
  <si>
    <t xml:space="preserve">IRFAN </t>
  </si>
  <si>
    <t>DZAKY</t>
  </si>
  <si>
    <t>G WASHER</t>
  </si>
  <si>
    <t>BZ010</t>
  </si>
  <si>
    <t xml:space="preserve">DELLA </t>
  </si>
  <si>
    <t>GROMET</t>
  </si>
  <si>
    <t>NA1550</t>
  </si>
  <si>
    <t xml:space="preserve">MILA </t>
  </si>
  <si>
    <t>PROTECTOR</t>
  </si>
  <si>
    <t>KEV-8800</t>
  </si>
  <si>
    <t>WIR</t>
  </si>
  <si>
    <t>G04129</t>
  </si>
  <si>
    <t>HOLDER</t>
  </si>
  <si>
    <t>ADP</t>
  </si>
  <si>
    <t>M MAULANA</t>
  </si>
  <si>
    <t>C1836</t>
  </si>
  <si>
    <t>K1T</t>
  </si>
  <si>
    <t>K56-N100</t>
  </si>
  <si>
    <t>C LED WINKER</t>
  </si>
  <si>
    <t>K59</t>
  </si>
  <si>
    <t xml:space="preserve">BEI KMI </t>
  </si>
  <si>
    <t>253-000</t>
  </si>
  <si>
    <t>R COVER</t>
  </si>
  <si>
    <t>ASWA</t>
  </si>
  <si>
    <t>ODIH</t>
  </si>
  <si>
    <t>-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</si>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</sst>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14" fontId="3" fillId="0" borderId="23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4" zoomScale="85" zoomScaleNormal="70" zoomScaleSheetLayoutView="85" workbookViewId="0">
      <selection activeCell="I46" sqref="I4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 t="s">
        <v>32</v>
      </c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73">
        <v>44882</v>
      </c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3" t="s">
        <v>6</v>
      </c>
      <c r="F6" s="3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1"/>
      <c r="P7" s="64"/>
      <c r="Q7" s="65"/>
    </row>
    <row r="8" spans="1:17" ht="21.95" customHeight="1">
      <c r="A8" s="47">
        <v>1</v>
      </c>
      <c r="B8" s="74" t="s">
        <v>33</v>
      </c>
      <c r="C8" s="74" t="s">
        <v>39</v>
      </c>
      <c r="D8" s="74" t="s">
        <v>38</v>
      </c>
      <c r="E8" s="35" t="s">
        <v>24</v>
      </c>
      <c r="F8" s="5" t="s">
        <v>7</v>
      </c>
      <c r="G8" s="31">
        <v>375</v>
      </c>
      <c r="H8" s="31">
        <v>375</v>
      </c>
      <c r="I8" s="31">
        <v>375</v>
      </c>
      <c r="J8" s="31"/>
      <c r="K8" s="31"/>
      <c r="L8" s="31"/>
      <c r="M8" s="31"/>
      <c r="N8" s="31"/>
      <c r="O8" s="31">
        <f>(G8+H8+I8+J8+K8+L8+M8+N8)</f>
        <v>1125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>
        <v>243</v>
      </c>
      <c r="H9" s="31">
        <v>223</v>
      </c>
      <c r="I9" s="31">
        <v>234</v>
      </c>
      <c r="J9" s="31"/>
      <c r="K9" s="31"/>
      <c r="L9" s="31"/>
      <c r="M9" s="31"/>
      <c r="N9" s="31"/>
      <c r="O9" s="31">
        <f t="shared" ref="O9:O31" si="0">(G9+H9+I9+J9+K9+L9+M9+N9)</f>
        <v>700</v>
      </c>
      <c r="P9" s="59"/>
      <c r="Q9" s="60"/>
    </row>
    <row r="10" spans="1:17" ht="21.95" customHeight="1">
      <c r="A10" s="47">
        <v>2</v>
      </c>
      <c r="B10" s="45"/>
      <c r="C10" s="74" t="s">
        <v>34</v>
      </c>
      <c r="D10" s="74" t="s">
        <v>37</v>
      </c>
      <c r="E10" s="35" t="s">
        <v>24</v>
      </c>
      <c r="F10" s="5" t="s">
        <v>7</v>
      </c>
      <c r="G10" s="31"/>
      <c r="H10" s="31"/>
      <c r="I10" s="31"/>
      <c r="J10" s="31">
        <v>375</v>
      </c>
      <c r="K10" s="31">
        <v>375</v>
      </c>
      <c r="L10" s="31"/>
      <c r="M10" s="31"/>
      <c r="N10" s="31"/>
      <c r="O10" s="31">
        <f t="shared" si="0"/>
        <v>750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>
        <v>230</v>
      </c>
      <c r="K11" s="31">
        <v>230</v>
      </c>
      <c r="L11" s="31"/>
      <c r="M11" s="31"/>
      <c r="N11" s="31"/>
      <c r="O11" s="31">
        <f t="shared" si="0"/>
        <v>460</v>
      </c>
      <c r="P11" s="51"/>
      <c r="Q11" s="52"/>
    </row>
    <row r="12" spans="1:17" ht="21.95" customHeight="1">
      <c r="A12" s="47">
        <v>3</v>
      </c>
      <c r="B12" s="45"/>
      <c r="C12" s="74" t="s">
        <v>36</v>
      </c>
      <c r="D12" s="74" t="s">
        <v>35</v>
      </c>
      <c r="E12" s="35" t="s">
        <v>24</v>
      </c>
      <c r="F12" s="5" t="s">
        <v>7</v>
      </c>
      <c r="G12" s="31"/>
      <c r="H12" s="31"/>
      <c r="I12" s="31"/>
      <c r="J12" s="31"/>
      <c r="K12" s="31"/>
      <c r="L12" s="31">
        <v>375</v>
      </c>
      <c r="M12" s="31">
        <v>375</v>
      </c>
      <c r="N12" s="31">
        <v>375</v>
      </c>
      <c r="O12" s="31">
        <f t="shared" si="0"/>
        <v>1125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>
        <v>180</v>
      </c>
      <c r="M13" s="31">
        <v>180</v>
      </c>
      <c r="N13" s="31">
        <v>180</v>
      </c>
      <c r="O13" s="31">
        <f t="shared" si="0"/>
        <v>540</v>
      </c>
      <c r="P13" s="51"/>
      <c r="Q13" s="52"/>
    </row>
    <row r="14" spans="1:17" ht="21.95" customHeight="1">
      <c r="A14" s="47">
        <v>4</v>
      </c>
      <c r="B14" s="74" t="s">
        <v>42</v>
      </c>
      <c r="C14" s="74" t="s">
        <v>41</v>
      </c>
      <c r="D14" s="74" t="s">
        <v>40</v>
      </c>
      <c r="E14" s="35" t="s">
        <v>24</v>
      </c>
      <c r="F14" s="5" t="s">
        <v>7</v>
      </c>
      <c r="G14" s="31">
        <v>375</v>
      </c>
      <c r="H14" s="31">
        <v>375</v>
      </c>
      <c r="I14" s="31">
        <v>375</v>
      </c>
      <c r="J14" s="31">
        <v>375</v>
      </c>
      <c r="K14" s="31"/>
      <c r="L14" s="31"/>
      <c r="M14" s="31"/>
      <c r="N14" s="31"/>
      <c r="O14" s="31">
        <f t="shared" si="0"/>
        <v>1500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>
        <v>425</v>
      </c>
      <c r="H15" s="31">
        <v>425</v>
      </c>
      <c r="I15" s="31">
        <v>425</v>
      </c>
      <c r="J15" s="31">
        <v>425</v>
      </c>
      <c r="K15" s="31"/>
      <c r="L15" s="31"/>
      <c r="M15" s="31"/>
      <c r="N15" s="31"/>
      <c r="O15" s="31">
        <f t="shared" si="0"/>
        <v>1700</v>
      </c>
      <c r="P15" s="51"/>
      <c r="Q15" s="52"/>
    </row>
    <row r="16" spans="1:17" ht="21.95" customHeight="1">
      <c r="A16" s="47">
        <v>5</v>
      </c>
      <c r="B16" s="45"/>
      <c r="C16" s="74" t="s">
        <v>44</v>
      </c>
      <c r="D16" s="74" t="s">
        <v>43</v>
      </c>
      <c r="E16" s="35" t="s">
        <v>24</v>
      </c>
      <c r="F16" s="5" t="s">
        <v>7</v>
      </c>
      <c r="G16" s="31"/>
      <c r="H16" s="31"/>
      <c r="I16" s="31"/>
      <c r="J16" s="31"/>
      <c r="K16" s="31">
        <v>375</v>
      </c>
      <c r="L16" s="31">
        <v>375</v>
      </c>
      <c r="M16" s="31">
        <v>375</v>
      </c>
      <c r="N16" s="31">
        <v>375</v>
      </c>
      <c r="O16" s="31">
        <f t="shared" si="0"/>
        <v>1500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>
        <v>175</v>
      </c>
      <c r="L17" s="31">
        <v>175</v>
      </c>
      <c r="M17" s="31">
        <v>175</v>
      </c>
      <c r="N17" s="31">
        <v>175</v>
      </c>
      <c r="O17" s="31">
        <f t="shared" si="0"/>
        <v>700</v>
      </c>
      <c r="P17" s="51"/>
      <c r="Q17" s="52"/>
    </row>
    <row r="18" spans="1:17" ht="21.95" customHeight="1">
      <c r="A18" s="47">
        <v>6</v>
      </c>
      <c r="B18" s="74" t="s">
        <v>45</v>
      </c>
      <c r="C18" s="74" t="s">
        <v>47</v>
      </c>
      <c r="D18" s="74" t="s">
        <v>46</v>
      </c>
      <c r="E18" s="35" t="s">
        <v>24</v>
      </c>
      <c r="F18" s="5" t="s">
        <v>7</v>
      </c>
      <c r="G18" s="31">
        <v>375</v>
      </c>
      <c r="H18" s="31">
        <v>375</v>
      </c>
      <c r="I18" s="31">
        <v>375</v>
      </c>
      <c r="J18" s="31">
        <v>375</v>
      </c>
      <c r="K18" s="31">
        <v>375</v>
      </c>
      <c r="L18" s="31">
        <v>375</v>
      </c>
      <c r="M18" s="31">
        <v>375</v>
      </c>
      <c r="N18" s="31"/>
      <c r="O18" s="31">
        <f t="shared" si="0"/>
        <v>2625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>
        <v>185</v>
      </c>
      <c r="H19" s="31">
        <v>185</v>
      </c>
      <c r="I19" s="31">
        <v>185</v>
      </c>
      <c r="J19" s="31">
        <v>185</v>
      </c>
      <c r="K19" s="31">
        <v>185</v>
      </c>
      <c r="L19" s="31">
        <v>185</v>
      </c>
      <c r="M19" s="31">
        <v>190</v>
      </c>
      <c r="N19" s="31"/>
      <c r="O19" s="31">
        <f t="shared" si="0"/>
        <v>1300</v>
      </c>
      <c r="P19" s="51"/>
      <c r="Q19" s="52"/>
    </row>
    <row r="20" spans="1:17" ht="21.95" customHeight="1">
      <c r="A20" s="47">
        <v>7</v>
      </c>
      <c r="B20" s="45"/>
      <c r="C20" s="45"/>
      <c r="D20" s="45"/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>
        <v>375</v>
      </c>
      <c r="O20" s="31">
        <f t="shared" si="0"/>
        <v>375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>
        <v>130</v>
      </c>
      <c r="O21" s="31">
        <f t="shared" si="0"/>
        <v>130</v>
      </c>
      <c r="P21" s="51"/>
      <c r="Q21" s="52"/>
    </row>
    <row r="22" spans="1:17" ht="21.95" customHeight="1">
      <c r="A22" s="47">
        <v>8</v>
      </c>
      <c r="B22" s="74" t="s">
        <v>48</v>
      </c>
      <c r="C22" s="45">
        <v>94500</v>
      </c>
      <c r="D22" s="74" t="s">
        <v>49</v>
      </c>
      <c r="E22" s="35" t="s">
        <v>24</v>
      </c>
      <c r="F22" s="5" t="s">
        <v>7</v>
      </c>
      <c r="G22" s="31">
        <v>625</v>
      </c>
      <c r="H22" s="31">
        <v>625</v>
      </c>
      <c r="I22" s="31">
        <v>625</v>
      </c>
      <c r="J22" s="31"/>
      <c r="K22" s="31"/>
      <c r="L22" s="31"/>
      <c r="M22" s="31"/>
      <c r="N22" s="31"/>
      <c r="O22" s="31">
        <f t="shared" si="0"/>
        <v>1875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>
        <v>666</v>
      </c>
      <c r="H23" s="31">
        <v>666</v>
      </c>
      <c r="I23" s="31">
        <v>668</v>
      </c>
      <c r="J23" s="31"/>
      <c r="K23" s="31"/>
      <c r="L23" s="31"/>
      <c r="M23" s="31"/>
      <c r="N23" s="31"/>
      <c r="O23" s="31">
        <f t="shared" si="0"/>
        <v>2000</v>
      </c>
      <c r="P23" s="51"/>
      <c r="Q23" s="52"/>
    </row>
    <row r="24" spans="1:17" ht="21.95" customHeight="1">
      <c r="A24" s="47">
        <v>9</v>
      </c>
      <c r="B24" s="45"/>
      <c r="C24" s="45"/>
      <c r="D24" s="45"/>
      <c r="E24" s="35" t="s">
        <v>24</v>
      </c>
      <c r="F24" s="5" t="s">
        <v>7</v>
      </c>
      <c r="G24" s="31"/>
      <c r="H24" s="31"/>
      <c r="I24" s="31"/>
      <c r="J24" s="31">
        <v>375</v>
      </c>
      <c r="K24" s="31">
        <v>375</v>
      </c>
      <c r="L24" s="31"/>
      <c r="M24" s="31"/>
      <c r="N24" s="31"/>
      <c r="O24" s="31">
        <f t="shared" si="0"/>
        <v>750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>
        <v>500</v>
      </c>
      <c r="K25" s="31">
        <v>500</v>
      </c>
      <c r="L25" s="31"/>
      <c r="M25" s="31"/>
      <c r="N25" s="31"/>
      <c r="O25" s="31">
        <f t="shared" si="0"/>
        <v>1000</v>
      </c>
      <c r="P25" s="51"/>
      <c r="Q25" s="52"/>
    </row>
    <row r="26" spans="1:17" ht="21.95" customHeight="1">
      <c r="A26" s="47">
        <v>10</v>
      </c>
      <c r="B26" s="45"/>
      <c r="C26" s="45"/>
      <c r="D26" s="45"/>
      <c r="E26" s="35" t="s">
        <v>24</v>
      </c>
      <c r="F26" s="5" t="s">
        <v>7</v>
      </c>
      <c r="G26" s="31"/>
      <c r="H26" s="31"/>
      <c r="I26" s="31"/>
      <c r="J26" s="31"/>
      <c r="K26" s="31"/>
      <c r="L26" s="31">
        <v>375</v>
      </c>
      <c r="M26" s="31">
        <v>375</v>
      </c>
      <c r="N26" s="31">
        <v>375</v>
      </c>
      <c r="O26" s="31">
        <f t="shared" si="0"/>
        <v>1125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>
        <v>500</v>
      </c>
      <c r="M27" s="31">
        <v>500</v>
      </c>
      <c r="N27" s="31">
        <v>500</v>
      </c>
      <c r="O27" s="31">
        <f t="shared" si="0"/>
        <v>1500</v>
      </c>
      <c r="P27" s="51"/>
      <c r="Q27" s="52"/>
    </row>
    <row r="28" spans="1:17" ht="21.95" customHeight="1">
      <c r="A28" s="47">
        <v>11</v>
      </c>
      <c r="B28" s="74" t="s">
        <v>50</v>
      </c>
      <c r="C28" s="45">
        <v>22500</v>
      </c>
      <c r="D28" s="74" t="s">
        <v>49</v>
      </c>
      <c r="E28" s="35" t="s">
        <v>24</v>
      </c>
      <c r="F28" s="5" t="s">
        <v>7</v>
      </c>
      <c r="G28" s="31">
        <v>625</v>
      </c>
      <c r="H28" s="31">
        <v>625</v>
      </c>
      <c r="I28" s="31">
        <v>625</v>
      </c>
      <c r="J28" s="31">
        <v>625</v>
      </c>
      <c r="K28" s="31">
        <v>625</v>
      </c>
      <c r="L28" s="31">
        <v>625</v>
      </c>
      <c r="M28" s="31"/>
      <c r="N28" s="31"/>
      <c r="O28" s="31">
        <f t="shared" si="0"/>
        <v>3750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>
        <v>666</v>
      </c>
      <c r="H29" s="31">
        <v>666</v>
      </c>
      <c r="I29" s="31">
        <v>666</v>
      </c>
      <c r="J29" s="31">
        <v>666</v>
      </c>
      <c r="K29" s="31">
        <v>666</v>
      </c>
      <c r="L29" s="31">
        <v>670</v>
      </c>
      <c r="M29" s="31"/>
      <c r="N29" s="31"/>
      <c r="O29" s="31">
        <f t="shared" si="0"/>
        <v>4000</v>
      </c>
      <c r="P29" s="51"/>
      <c r="Q29" s="52"/>
    </row>
    <row r="30" spans="1:17" ht="21.95" customHeight="1">
      <c r="A30" s="47">
        <v>12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>
        <v>625</v>
      </c>
      <c r="N30" s="31">
        <v>625</v>
      </c>
      <c r="O30" s="31">
        <f t="shared" si="0"/>
        <v>1250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>
        <v>500</v>
      </c>
      <c r="N31" s="31">
        <v>500</v>
      </c>
      <c r="O31" s="31">
        <f t="shared" si="0"/>
        <v>1000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v>32750</v>
      </c>
      <c r="I34" s="27"/>
      <c r="K34" s="53"/>
      <c r="L34" s="53"/>
      <c r="M34" s="53"/>
      <c r="N34" s="53"/>
      <c r="O34" s="53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v>28009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>
        <f>(H35/H34*100)</f>
        <v>85.523664122137404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C5" sqref="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25"/>
      <c r="B3" s="32"/>
      <c r="C3" s="32"/>
      <c r="D3" s="3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25"/>
      <c r="B4" s="33" t="s">
        <v>30</v>
      </c>
      <c r="C4" s="33" t="s">
        <v>32</v>
      </c>
      <c r="D4" s="41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0"/>
      <c r="B5" s="34" t="s">
        <v>31</v>
      </c>
      <c r="C5" s="73">
        <v>44882</v>
      </c>
      <c r="D5" s="42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13</v>
      </c>
      <c r="B8" s="74" t="s">
        <v>51</v>
      </c>
      <c r="C8" s="74" t="s">
        <v>53</v>
      </c>
      <c r="D8" s="74" t="s">
        <v>52</v>
      </c>
      <c r="E8" s="35" t="s">
        <v>24</v>
      </c>
      <c r="F8" s="5" t="s">
        <v>7</v>
      </c>
      <c r="G8" s="31">
        <v>375</v>
      </c>
      <c r="H8" s="31">
        <v>375</v>
      </c>
      <c r="I8" s="31">
        <v>375</v>
      </c>
      <c r="J8" s="31">
        <v>375</v>
      </c>
      <c r="K8" s="31">
        <v>375</v>
      </c>
      <c r="L8" s="31">
        <v>375</v>
      </c>
      <c r="M8" s="31">
        <v>375</v>
      </c>
      <c r="N8" s="31">
        <v>375</v>
      </c>
      <c r="O8" s="31">
        <f>(G8+H8+I8+J8+K8+L8+M8+N8)</f>
        <v>3000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>
        <v>360</v>
      </c>
      <c r="H9" s="31">
        <v>360</v>
      </c>
      <c r="I9" s="31">
        <v>360</v>
      </c>
      <c r="J9" s="31">
        <v>360</v>
      </c>
      <c r="K9" s="31">
        <v>360</v>
      </c>
      <c r="L9" s="31">
        <v>360</v>
      </c>
      <c r="M9" s="31">
        <v>360</v>
      </c>
      <c r="N9" s="31">
        <v>360</v>
      </c>
      <c r="O9" s="31">
        <f t="shared" ref="O9:O31" si="0">(G9+H9+I9+J9+K9+L9+M9+N9)</f>
        <v>2880</v>
      </c>
      <c r="P9" s="59"/>
      <c r="Q9" s="60"/>
    </row>
    <row r="10" spans="1:17" ht="21.95" customHeight="1">
      <c r="A10" s="47">
        <v>14</v>
      </c>
      <c r="B10" s="74" t="s">
        <v>54</v>
      </c>
      <c r="C10" s="74" t="s">
        <v>41</v>
      </c>
      <c r="D10" s="74" t="s">
        <v>40</v>
      </c>
      <c r="E10" s="35" t="s">
        <v>24</v>
      </c>
      <c r="F10" s="5" t="s">
        <v>7</v>
      </c>
      <c r="G10" s="31">
        <v>375</v>
      </c>
      <c r="H10" s="31">
        <v>375</v>
      </c>
      <c r="I10" s="31">
        <v>375</v>
      </c>
      <c r="J10" s="31">
        <v>375</v>
      </c>
      <c r="K10" s="31"/>
      <c r="L10" s="31"/>
      <c r="M10" s="31"/>
      <c r="N10" s="31"/>
      <c r="O10" s="31">
        <f t="shared" si="0"/>
        <v>1500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>
        <v>275</v>
      </c>
      <c r="H11" s="31">
        <v>275</v>
      </c>
      <c r="I11" s="31">
        <v>275</v>
      </c>
      <c r="J11" s="31">
        <v>275</v>
      </c>
      <c r="K11" s="31"/>
      <c r="L11" s="31"/>
      <c r="M11" s="31"/>
      <c r="N11" s="31"/>
      <c r="O11" s="31">
        <f t="shared" si="0"/>
        <v>1100</v>
      </c>
      <c r="P11" s="51"/>
      <c r="Q11" s="52"/>
    </row>
    <row r="12" spans="1:17" ht="21.95" customHeight="1">
      <c r="A12" s="47">
        <v>15</v>
      </c>
      <c r="B12" s="45"/>
      <c r="C12" s="74" t="s">
        <v>56</v>
      </c>
      <c r="D12" s="74" t="s">
        <v>55</v>
      </c>
      <c r="E12" s="35" t="s">
        <v>24</v>
      </c>
      <c r="F12" s="5" t="s">
        <v>7</v>
      </c>
      <c r="G12" s="31"/>
      <c r="H12" s="31"/>
      <c r="I12" s="31"/>
      <c r="J12" s="31"/>
      <c r="K12" s="31">
        <v>375</v>
      </c>
      <c r="L12" s="31">
        <v>375</v>
      </c>
      <c r="M12" s="31">
        <v>375</v>
      </c>
      <c r="N12" s="31">
        <v>375</v>
      </c>
      <c r="O12" s="31">
        <f t="shared" si="0"/>
        <v>1500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>
        <v>475</v>
      </c>
      <c r="L13" s="31">
        <v>475</v>
      </c>
      <c r="M13" s="31">
        <v>475</v>
      </c>
      <c r="N13" s="31">
        <v>475</v>
      </c>
      <c r="O13" s="31">
        <f t="shared" si="0"/>
        <v>1900</v>
      </c>
      <c r="P13" s="51"/>
      <c r="Q13" s="52"/>
    </row>
    <row r="14" spans="1:17" ht="21.95" customHeight="1">
      <c r="A14" s="47">
        <v>16</v>
      </c>
      <c r="B14" s="74" t="s">
        <v>57</v>
      </c>
      <c r="C14" s="74" t="s">
        <v>61</v>
      </c>
      <c r="D14" s="74" t="s">
        <v>43</v>
      </c>
      <c r="E14" s="35" t="s">
        <v>24</v>
      </c>
      <c r="F14" s="5" t="s">
        <v>7</v>
      </c>
      <c r="G14" s="31">
        <v>375</v>
      </c>
      <c r="H14" s="31">
        <v>375</v>
      </c>
      <c r="I14" s="31">
        <v>375</v>
      </c>
      <c r="J14" s="31">
        <v>375</v>
      </c>
      <c r="K14" s="31">
        <v>375</v>
      </c>
      <c r="L14" s="31"/>
      <c r="M14" s="31"/>
      <c r="N14" s="31"/>
      <c r="O14" s="31">
        <f t="shared" si="0"/>
        <v>1875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>
        <v>205</v>
      </c>
      <c r="H15" s="31">
        <v>205</v>
      </c>
      <c r="I15" s="31">
        <v>205</v>
      </c>
      <c r="J15" s="31">
        <v>205</v>
      </c>
      <c r="K15" s="31">
        <v>205</v>
      </c>
      <c r="L15" s="31"/>
      <c r="M15" s="31"/>
      <c r="N15" s="31"/>
      <c r="O15" s="31">
        <f t="shared" si="0"/>
        <v>1025</v>
      </c>
      <c r="P15" s="51"/>
      <c r="Q15" s="52"/>
    </row>
    <row r="16" spans="1:17" ht="21.95" customHeight="1">
      <c r="A16" s="47">
        <v>17</v>
      </c>
      <c r="B16" s="45"/>
      <c r="C16" s="74" t="s">
        <v>59</v>
      </c>
      <c r="D16" s="74" t="s">
        <v>58</v>
      </c>
      <c r="E16" s="35" t="s">
        <v>24</v>
      </c>
      <c r="F16" s="5" t="s">
        <v>7</v>
      </c>
      <c r="G16" s="31"/>
      <c r="H16" s="31"/>
      <c r="I16" s="31"/>
      <c r="J16" s="31"/>
      <c r="K16" s="31"/>
      <c r="L16" s="31">
        <v>375</v>
      </c>
      <c r="M16" s="31"/>
      <c r="N16" s="31"/>
      <c r="O16" s="31">
        <f t="shared" si="0"/>
        <v>375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>
        <v>400</v>
      </c>
      <c r="M17" s="31"/>
      <c r="N17" s="31"/>
      <c r="O17" s="31">
        <f t="shared" si="0"/>
        <v>400</v>
      </c>
      <c r="P17" s="51"/>
      <c r="Q17" s="52"/>
    </row>
    <row r="18" spans="1:17" ht="21.95" customHeight="1">
      <c r="A18" s="47">
        <v>18</v>
      </c>
      <c r="B18" s="45"/>
      <c r="C18" s="45">
        <v>261</v>
      </c>
      <c r="D18" s="74" t="s">
        <v>60</v>
      </c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>
        <v>375</v>
      </c>
      <c r="N18" s="31"/>
      <c r="O18" s="31">
        <f t="shared" si="0"/>
        <v>375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>
        <v>200</v>
      </c>
      <c r="N19" s="31"/>
      <c r="O19" s="31">
        <f t="shared" si="0"/>
        <v>200</v>
      </c>
      <c r="P19" s="51"/>
      <c r="Q19" s="52"/>
    </row>
    <row r="20" spans="1:17" ht="21.95" customHeight="1">
      <c r="A20" s="47">
        <v>19</v>
      </c>
      <c r="B20" s="45"/>
      <c r="C20" s="74" t="s">
        <v>63</v>
      </c>
      <c r="D20" s="74" t="s">
        <v>62</v>
      </c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>
        <v>375</v>
      </c>
      <c r="O20" s="31">
        <f t="shared" si="0"/>
        <v>375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>
        <v>38</v>
      </c>
      <c r="O21" s="31">
        <f t="shared" si="0"/>
        <v>38</v>
      </c>
      <c r="P21" s="51"/>
      <c r="Q21" s="52"/>
    </row>
    <row r="22" spans="1:17" ht="21.95" customHeight="1">
      <c r="A22" s="47">
        <v>20</v>
      </c>
      <c r="B22" s="74" t="s">
        <v>64</v>
      </c>
      <c r="C22" s="74" t="s">
        <v>66</v>
      </c>
      <c r="D22" s="74" t="s">
        <v>35</v>
      </c>
      <c r="E22" s="35" t="s">
        <v>24</v>
      </c>
      <c r="F22" s="5" t="s">
        <v>7</v>
      </c>
      <c r="G22" s="31">
        <v>375</v>
      </c>
      <c r="H22" s="31">
        <v>375</v>
      </c>
      <c r="I22" s="31">
        <v>375</v>
      </c>
      <c r="J22" s="31"/>
      <c r="K22" s="31"/>
      <c r="L22" s="31"/>
      <c r="M22" s="31"/>
      <c r="N22" s="31"/>
      <c r="O22" s="31">
        <f t="shared" si="0"/>
        <v>1125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>
        <v>333</v>
      </c>
      <c r="H23" s="31">
        <v>333</v>
      </c>
      <c r="I23" s="31">
        <v>334</v>
      </c>
      <c r="J23" s="31"/>
      <c r="K23" s="31"/>
      <c r="L23" s="31"/>
      <c r="M23" s="31"/>
      <c r="N23" s="31"/>
      <c r="O23" s="31">
        <f t="shared" si="0"/>
        <v>1000</v>
      </c>
      <c r="P23" s="51"/>
      <c r="Q23" s="52"/>
    </row>
    <row r="24" spans="1:17" ht="21.95" customHeight="1">
      <c r="A24" s="47">
        <v>21</v>
      </c>
      <c r="B24" s="45"/>
      <c r="C24" s="74" t="s">
        <v>67</v>
      </c>
      <c r="D24" s="74" t="s">
        <v>35</v>
      </c>
      <c r="E24" s="35" t="s">
        <v>24</v>
      </c>
      <c r="F24" s="5" t="s">
        <v>7</v>
      </c>
      <c r="G24" s="31"/>
      <c r="H24" s="31"/>
      <c r="I24" s="31"/>
      <c r="J24" s="31">
        <v>375</v>
      </c>
      <c r="K24" s="31">
        <v>375</v>
      </c>
      <c r="L24" s="31"/>
      <c r="M24" s="31"/>
      <c r="N24" s="31"/>
      <c r="O24" s="31">
        <f t="shared" si="0"/>
        <v>750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>
        <v>250</v>
      </c>
      <c r="K25" s="31">
        <v>250</v>
      </c>
      <c r="L25" s="31"/>
      <c r="M25" s="31"/>
      <c r="N25" s="31"/>
      <c r="O25" s="31">
        <f t="shared" si="0"/>
        <v>500</v>
      </c>
      <c r="P25" s="51"/>
      <c r="Q25" s="52"/>
    </row>
    <row r="26" spans="1:17" ht="21.95" customHeight="1">
      <c r="A26" s="47">
        <v>22</v>
      </c>
      <c r="B26" s="45"/>
      <c r="C26" s="74" t="s">
        <v>69</v>
      </c>
      <c r="D26" s="74" t="s">
        <v>68</v>
      </c>
      <c r="E26" s="35" t="s">
        <v>24</v>
      </c>
      <c r="F26" s="5" t="s">
        <v>7</v>
      </c>
      <c r="G26" s="31"/>
      <c r="H26" s="31"/>
      <c r="I26" s="31"/>
      <c r="J26" s="31"/>
      <c r="K26" s="31"/>
      <c r="L26" s="31">
        <v>375</v>
      </c>
      <c r="M26" s="31">
        <v>375</v>
      </c>
      <c r="N26" s="31"/>
      <c r="O26" s="31">
        <f t="shared" si="0"/>
        <v>750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>
        <v>200</v>
      </c>
      <c r="M27" s="31">
        <v>200</v>
      </c>
      <c r="N27" s="31"/>
      <c r="O27" s="31">
        <f t="shared" si="0"/>
        <v>400</v>
      </c>
      <c r="P27" s="51"/>
      <c r="Q27" s="52"/>
    </row>
    <row r="28" spans="1:17" ht="21.95" customHeight="1">
      <c r="A28" s="47">
        <v>23</v>
      </c>
      <c r="B28" s="45"/>
      <c r="C28" s="74" t="s">
        <v>65</v>
      </c>
      <c r="D28" s="74" t="s">
        <v>62</v>
      </c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>
        <v>375</v>
      </c>
      <c r="O28" s="31">
        <f t="shared" si="0"/>
        <v>375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>
        <v>400</v>
      </c>
      <c r="O29" s="31">
        <f t="shared" si="0"/>
        <v>400</v>
      </c>
      <c r="P29" s="51"/>
      <c r="Q29" s="52"/>
    </row>
    <row r="30" spans="1:17" ht="21.95" customHeight="1">
      <c r="A30" s="47">
        <v>24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C5" sqref="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4" t="s">
        <v>0</v>
      </c>
      <c r="Q1" s="55"/>
    </row>
    <row r="2" spans="1:17" ht="15" customHeight="1" thickTop="1">
      <c r="A2" s="23"/>
      <c r="B2" s="24"/>
      <c r="C2" s="24"/>
      <c r="D2" s="24"/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7" ht="15" customHeight="1">
      <c r="A3" s="36"/>
      <c r="B3" s="37"/>
      <c r="C3" s="37"/>
      <c r="D3" s="3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" customHeight="1">
      <c r="A4" s="36"/>
      <c r="B4" s="39" t="s">
        <v>30</v>
      </c>
      <c r="C4" s="39" t="s">
        <v>32</v>
      </c>
      <c r="D4" s="40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5.75" customHeight="1">
      <c r="A5" s="38"/>
      <c r="B5" s="39" t="s">
        <v>31</v>
      </c>
      <c r="C5" s="72">
        <v>44882</v>
      </c>
      <c r="D5" s="4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" customFormat="1" ht="18.75">
      <c r="A6" s="49" t="s">
        <v>2</v>
      </c>
      <c r="B6" s="43" t="s">
        <v>3</v>
      </c>
      <c r="C6" s="43" t="s">
        <v>4</v>
      </c>
      <c r="D6" s="43" t="s">
        <v>5</v>
      </c>
      <c r="E6" s="22" t="s">
        <v>6</v>
      </c>
      <c r="F6" s="22" t="s">
        <v>7</v>
      </c>
      <c r="G6" s="56" t="s">
        <v>8</v>
      </c>
      <c r="H6" s="57"/>
      <c r="I6" s="57"/>
      <c r="J6" s="57"/>
      <c r="K6" s="57"/>
      <c r="L6" s="57"/>
      <c r="M6" s="57"/>
      <c r="N6" s="58"/>
      <c r="O6" s="61" t="s">
        <v>9</v>
      </c>
      <c r="P6" s="62" t="s">
        <v>10</v>
      </c>
      <c r="Q6" s="63"/>
    </row>
    <row r="7" spans="1:17" s="1" customFormat="1" ht="18.75">
      <c r="A7" s="50"/>
      <c r="B7" s="44"/>
      <c r="C7" s="44"/>
      <c r="D7" s="4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1"/>
      <c r="P7" s="64"/>
      <c r="Q7" s="65"/>
    </row>
    <row r="8" spans="1:17" ht="21.95" customHeight="1">
      <c r="A8" s="47">
        <v>25</v>
      </c>
      <c r="B8" s="74" t="s">
        <v>73</v>
      </c>
      <c r="C8" s="74" t="s">
        <v>71</v>
      </c>
      <c r="D8" s="74" t="s">
        <v>70</v>
      </c>
      <c r="E8" s="35" t="s">
        <v>24</v>
      </c>
      <c r="F8" s="5" t="s">
        <v>7</v>
      </c>
      <c r="G8" s="31">
        <v>375</v>
      </c>
      <c r="H8" s="31">
        <v>375</v>
      </c>
      <c r="I8" s="31">
        <v>375</v>
      </c>
      <c r="J8" s="31"/>
      <c r="K8" s="31"/>
      <c r="L8" s="31"/>
      <c r="M8" s="31"/>
      <c r="N8" s="31"/>
      <c r="O8" s="31">
        <f>(G8+H8+I8+J8+K8+L8+M8+N8)</f>
        <v>1125</v>
      </c>
      <c r="P8" s="51"/>
      <c r="Q8" s="52"/>
    </row>
    <row r="9" spans="1:17" ht="21.95" customHeight="1">
      <c r="A9" s="48"/>
      <c r="B9" s="46"/>
      <c r="C9" s="46"/>
      <c r="D9" s="46"/>
      <c r="E9" s="35" t="s">
        <v>22</v>
      </c>
      <c r="F9" s="5" t="s">
        <v>12</v>
      </c>
      <c r="G9" s="31">
        <v>446</v>
      </c>
      <c r="H9" s="31">
        <v>446</v>
      </c>
      <c r="I9" s="31">
        <v>444</v>
      </c>
      <c r="J9" s="31"/>
      <c r="K9" s="31"/>
      <c r="L9" s="31"/>
      <c r="M9" s="31"/>
      <c r="N9" s="31"/>
      <c r="O9" s="31">
        <f t="shared" ref="O9:O31" si="0">(G9+H9+I9+J9+K9+L9+M9+N9)</f>
        <v>1336</v>
      </c>
      <c r="P9" s="59"/>
      <c r="Q9" s="60"/>
    </row>
    <row r="10" spans="1:17" ht="21.95" customHeight="1">
      <c r="A10" s="47">
        <v>26</v>
      </c>
      <c r="B10" s="45"/>
      <c r="C10" s="74" t="s">
        <v>47</v>
      </c>
      <c r="D10" s="74" t="s">
        <v>46</v>
      </c>
      <c r="E10" s="35" t="s">
        <v>24</v>
      </c>
      <c r="F10" s="5" t="s">
        <v>7</v>
      </c>
      <c r="G10" s="31"/>
      <c r="H10" s="31"/>
      <c r="I10" s="31"/>
      <c r="J10" s="31">
        <v>375</v>
      </c>
      <c r="K10" s="31">
        <v>375</v>
      </c>
      <c r="L10" s="31"/>
      <c r="M10" s="31"/>
      <c r="N10" s="31"/>
      <c r="O10" s="31">
        <f t="shared" si="0"/>
        <v>750</v>
      </c>
      <c r="P10" s="51"/>
      <c r="Q10" s="52"/>
    </row>
    <row r="11" spans="1:17" ht="21.95" customHeight="1">
      <c r="A11" s="48"/>
      <c r="B11" s="46"/>
      <c r="C11" s="46"/>
      <c r="D11" s="46"/>
      <c r="E11" s="35" t="s">
        <v>22</v>
      </c>
      <c r="F11" s="5" t="s">
        <v>12</v>
      </c>
      <c r="G11" s="31"/>
      <c r="H11" s="31"/>
      <c r="I11" s="31"/>
      <c r="J11" s="31">
        <v>400</v>
      </c>
      <c r="K11" s="31">
        <v>400</v>
      </c>
      <c r="L11" s="31"/>
      <c r="M11" s="31"/>
      <c r="N11" s="31"/>
      <c r="O11" s="31">
        <f t="shared" si="0"/>
        <v>800</v>
      </c>
      <c r="P11" s="51"/>
      <c r="Q11" s="52"/>
    </row>
    <row r="12" spans="1:17" ht="21.95" customHeight="1">
      <c r="A12" s="47">
        <v>27</v>
      </c>
      <c r="B12" s="45"/>
      <c r="C12" s="74" t="s">
        <v>44</v>
      </c>
      <c r="D12" s="74" t="s">
        <v>72</v>
      </c>
      <c r="E12" s="35" t="s">
        <v>24</v>
      </c>
      <c r="F12" s="5" t="s">
        <v>7</v>
      </c>
      <c r="G12" s="31"/>
      <c r="H12" s="31"/>
      <c r="I12" s="31"/>
      <c r="J12" s="31"/>
      <c r="K12" s="31"/>
      <c r="L12" s="31">
        <v>375</v>
      </c>
      <c r="M12" s="31">
        <v>375</v>
      </c>
      <c r="N12" s="31">
        <v>375</v>
      </c>
      <c r="O12" s="31">
        <f t="shared" si="0"/>
        <v>1125</v>
      </c>
      <c r="P12" s="51"/>
      <c r="Q12" s="52"/>
    </row>
    <row r="13" spans="1:17" ht="21.95" customHeight="1">
      <c r="A13" s="48"/>
      <c r="B13" s="46"/>
      <c r="C13" s="46"/>
      <c r="D13" s="46"/>
      <c r="E13" s="35" t="s">
        <v>22</v>
      </c>
      <c r="F13" s="5" t="s">
        <v>12</v>
      </c>
      <c r="G13" s="31"/>
      <c r="H13" s="31"/>
      <c r="I13" s="31"/>
      <c r="J13" s="31"/>
      <c r="K13" s="31"/>
      <c r="L13" s="31">
        <v>333</v>
      </c>
      <c r="M13" s="31">
        <v>333</v>
      </c>
      <c r="N13" s="31">
        <v>334</v>
      </c>
      <c r="O13" s="31">
        <f t="shared" si="0"/>
        <v>1000</v>
      </c>
      <c r="P13" s="51"/>
      <c r="Q13" s="52"/>
    </row>
    <row r="14" spans="1:17" ht="21.95" customHeight="1">
      <c r="A14" s="47">
        <v>28</v>
      </c>
      <c r="B14" s="74" t="s">
        <v>74</v>
      </c>
      <c r="C14" s="74" t="s">
        <v>75</v>
      </c>
      <c r="D14" s="74" t="s">
        <v>75</v>
      </c>
      <c r="E14" s="35" t="s">
        <v>24</v>
      </c>
      <c r="F14" s="5" t="s">
        <v>7</v>
      </c>
      <c r="G14" s="31"/>
      <c r="H14" s="31"/>
      <c r="I14" s="31"/>
      <c r="J14" s="31"/>
      <c r="K14" s="31"/>
      <c r="L14" s="31"/>
      <c r="M14" s="31"/>
      <c r="N14" s="31"/>
      <c r="O14" s="31">
        <f t="shared" si="0"/>
        <v>0</v>
      </c>
      <c r="P14" s="51"/>
      <c r="Q14" s="52"/>
    </row>
    <row r="15" spans="1:17" ht="21.95" customHeight="1">
      <c r="A15" s="48"/>
      <c r="B15" s="46"/>
      <c r="C15" s="46"/>
      <c r="D15" s="46"/>
      <c r="E15" s="35" t="s">
        <v>22</v>
      </c>
      <c r="F15" s="5" t="s">
        <v>12</v>
      </c>
      <c r="G15" s="31"/>
      <c r="H15" s="31"/>
      <c r="I15" s="31"/>
      <c r="J15" s="31"/>
      <c r="K15" s="31"/>
      <c r="L15" s="31"/>
      <c r="M15" s="31"/>
      <c r="N15" s="31"/>
      <c r="O15" s="31">
        <f t="shared" si="0"/>
        <v>0</v>
      </c>
      <c r="P15" s="59" t="s">
        <v>76</v>
      </c>
      <c r="Q15" s="52"/>
    </row>
    <row r="16" spans="1:17" ht="21.95" customHeight="1">
      <c r="A16" s="47">
        <v>29</v>
      </c>
      <c r="B16" s="45"/>
      <c r="C16" s="45"/>
      <c r="D16" s="45"/>
      <c r="E16" s="35" t="s">
        <v>24</v>
      </c>
      <c r="F16" s="5" t="s">
        <v>7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51"/>
      <c r="Q16" s="52"/>
    </row>
    <row r="17" spans="1:17" ht="21.95" customHeight="1">
      <c r="A17" s="48"/>
      <c r="B17" s="46"/>
      <c r="C17" s="46"/>
      <c r="D17" s="46"/>
      <c r="E17" s="35" t="s">
        <v>22</v>
      </c>
      <c r="F17" s="5" t="s">
        <v>12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1"/>
      <c r="Q17" s="52"/>
    </row>
    <row r="18" spans="1:17" ht="21.95" customHeight="1">
      <c r="A18" s="47">
        <v>30</v>
      </c>
      <c r="B18" s="45"/>
      <c r="C18" s="45"/>
      <c r="D18" s="45"/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51"/>
      <c r="Q18" s="52"/>
    </row>
    <row r="19" spans="1:17" ht="21.95" customHeight="1">
      <c r="A19" s="48"/>
      <c r="B19" s="46"/>
      <c r="C19" s="46"/>
      <c r="D19" s="46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1"/>
      <c r="Q19" s="52"/>
    </row>
    <row r="20" spans="1:17" ht="21.95" customHeight="1">
      <c r="A20" s="47">
        <v>31</v>
      </c>
      <c r="B20" s="45"/>
      <c r="C20" s="45"/>
      <c r="D20" s="45"/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51"/>
      <c r="Q20" s="52"/>
    </row>
    <row r="21" spans="1:17" ht="21.95" customHeight="1">
      <c r="A21" s="48"/>
      <c r="B21" s="46"/>
      <c r="C21" s="46"/>
      <c r="D21" s="46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1"/>
      <c r="Q21" s="52"/>
    </row>
    <row r="22" spans="1:17" ht="21.95" customHeight="1">
      <c r="A22" s="47">
        <v>32</v>
      </c>
      <c r="B22" s="45"/>
      <c r="C22" s="45"/>
      <c r="D22" s="45"/>
      <c r="E22" s="35" t="s">
        <v>24</v>
      </c>
      <c r="F22" s="5" t="s">
        <v>7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51"/>
      <c r="Q22" s="52"/>
    </row>
    <row r="23" spans="1:17" ht="21.95" customHeight="1">
      <c r="A23" s="48"/>
      <c r="B23" s="46"/>
      <c r="C23" s="46"/>
      <c r="D23" s="46"/>
      <c r="E23" s="35" t="s">
        <v>22</v>
      </c>
      <c r="F23" s="5" t="s">
        <v>12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1"/>
      <c r="Q23" s="52"/>
    </row>
    <row r="24" spans="1:17" ht="21.95" customHeight="1">
      <c r="A24" s="47">
        <v>33</v>
      </c>
      <c r="B24" s="45"/>
      <c r="C24" s="45"/>
      <c r="D24" s="45"/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51"/>
      <c r="Q24" s="52"/>
    </row>
    <row r="25" spans="1:17" ht="21.95" customHeight="1">
      <c r="A25" s="48"/>
      <c r="B25" s="46"/>
      <c r="C25" s="46"/>
      <c r="D25" s="46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1"/>
      <c r="Q25" s="52"/>
    </row>
    <row r="26" spans="1:17" ht="21.95" customHeight="1">
      <c r="A26" s="47">
        <v>34</v>
      </c>
      <c r="B26" s="45"/>
      <c r="C26" s="45"/>
      <c r="D26" s="45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1"/>
      <c r="Q26" s="52"/>
    </row>
    <row r="27" spans="1:17" ht="21.95" customHeight="1">
      <c r="A27" s="48"/>
      <c r="B27" s="46"/>
      <c r="C27" s="46"/>
      <c r="D27" s="46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1"/>
      <c r="Q27" s="52"/>
    </row>
    <row r="28" spans="1:17" ht="21.95" customHeight="1">
      <c r="A28" s="47">
        <v>35</v>
      </c>
      <c r="B28" s="45"/>
      <c r="C28" s="45"/>
      <c r="D28" s="45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1"/>
      <c r="Q28" s="52"/>
    </row>
    <row r="29" spans="1:17" ht="21.95" customHeight="1">
      <c r="A29" s="48"/>
      <c r="B29" s="46"/>
      <c r="C29" s="46"/>
      <c r="D29" s="46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1"/>
      <c r="Q29" s="52"/>
    </row>
    <row r="30" spans="1:17" ht="21.95" customHeight="1">
      <c r="A30" s="47">
        <v>36</v>
      </c>
      <c r="B30" s="45"/>
      <c r="C30" s="45"/>
      <c r="D30" s="45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1"/>
      <c r="Q30" s="52"/>
    </row>
    <row r="31" spans="1:17" ht="21.95" customHeight="1">
      <c r="A31" s="48"/>
      <c r="B31" s="46"/>
      <c r="C31" s="46"/>
      <c r="D31" s="46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1"/>
      <c r="Q31" s="52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f>(O8+O10+O12+O14+O16+O18+O20+O22+O24+O26+O28+O30)</f>
        <v>3000</v>
      </c>
      <c r="I34" s="27"/>
      <c r="K34" s="53"/>
      <c r="L34" s="53"/>
      <c r="M34" s="53"/>
      <c r="N34" s="53"/>
      <c r="O34" s="53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f>O9+O11+O13+O15+O17+O19+O21+O23+O25+O27+O29+O31</f>
        <v>3136</v>
      </c>
      <c r="I35" s="27"/>
      <c r="K35" s="53"/>
      <c r="L35" s="53"/>
      <c r="M35" s="53"/>
      <c r="N35" s="53"/>
      <c r="O35" s="53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>
        <f>(H35/H34*100)</f>
        <v>104.53333333333332</v>
      </c>
      <c r="K36" s="53"/>
      <c r="L36" s="53"/>
      <c r="M36" s="53"/>
      <c r="N36" s="53"/>
      <c r="O36" s="53"/>
      <c r="P36" s="29"/>
      <c r="Q36" s="18"/>
    </row>
    <row r="37" spans="1:17">
      <c r="A37" s="11" t="s">
        <v>22</v>
      </c>
      <c r="B37" s="12" t="s">
        <v>23</v>
      </c>
      <c r="C37" s="13"/>
      <c r="K37" s="53"/>
      <c r="L37" s="53"/>
      <c r="M37" s="53"/>
      <c r="N37" s="53"/>
      <c r="O37" s="53"/>
      <c r="P37" s="29"/>
      <c r="Q37" s="18"/>
    </row>
    <row r="38" spans="1:17">
      <c r="A38" s="11" t="s">
        <v>24</v>
      </c>
      <c r="B38" s="12" t="s">
        <v>25</v>
      </c>
      <c r="C38" s="13"/>
      <c r="K38" s="53"/>
      <c r="L38" s="53"/>
      <c r="M38" s="53"/>
      <c r="N38" s="53"/>
      <c r="O38" s="53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2022-11-18T04:08:35Z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