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drawings/drawing2.xml" ContentType="application/vnd.openxmlformats-officedocument.drawing+xml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drawings/drawing3.xml" ContentType="application/vnd.openxmlformats-officedocument.drawing+xml"/>
  <Override PartName="/xl/embeddings/oleObject5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/>
  <mc:AlternateContent xmlns:mc="http://schemas.openxmlformats.org/markup-compatibility/2006">
    <mc:Choice Requires="x15">
      <x15ac:absPath xmlns:x15ac="http://schemas.microsoft.com/office/spreadsheetml/2010/11/ac" url="C:\Users\Office\Documents\DATA PKL\BULAN NOVEMBER 2022\PERJAM CHECKER\"/>
    </mc:Choice>
  </mc:AlternateContent>
  <xr:revisionPtr revIDLastSave="0" documentId="13_ncr:1_{E91C919F-2334-47E0-91CF-55540D159631}" xr6:coauthVersionLast="47" xr6:coauthVersionMax="47" xr10:uidLastSave="{00000000-0000-0000-0000-000000000000}"/>
  <bookViews>
    <workbookView xWindow="2445" yWindow="1515" windowWidth="14670" windowHeight="8325" firstSheet="1" activeTab="2" xr2:uid="{00000000-000D-0000-FFFF-FFFF00000000}"/>
  </bookViews>
  <sheets>
    <sheet name="HALAMAN 1" sheetId="1" r:id="rId1"/>
    <sheet name="HALAMAN 2" sheetId="3" r:id="rId2"/>
    <sheet name="HALAMAN 3" sheetId="4" r:id="rId3"/>
  </sheets>
  <definedNames>
    <definedName name="_xlnm.Print_Area" localSheetId="0">'HALAMAN 1'!$A$1:$Q$39</definedName>
    <definedName name="_xlnm.Print_Area" localSheetId="1">'HALAMAN 2'!$A$1:$Q$39</definedName>
    <definedName name="_xlnm.Print_Area" localSheetId="2">'HALAMAN 3'!$A$1:$Q$39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1" i="4" l="1"/>
  <c r="O30" i="4"/>
  <c r="O29" i="4"/>
  <c r="O28" i="4"/>
  <c r="O27" i="4"/>
  <c r="O26" i="4"/>
  <c r="O25" i="4"/>
  <c r="O24" i="4"/>
  <c r="O23" i="4"/>
  <c r="O22" i="4"/>
  <c r="O21" i="4"/>
  <c r="O20" i="4"/>
  <c r="O19" i="4"/>
  <c r="O18" i="4"/>
  <c r="O17" i="4"/>
  <c r="O16" i="4"/>
  <c r="O15" i="4"/>
  <c r="O14" i="4"/>
  <c r="O13" i="4"/>
  <c r="O12" i="4"/>
  <c r="O11" i="4"/>
  <c r="O10" i="4"/>
  <c r="O9" i="4"/>
  <c r="O8" i="4"/>
  <c r="O31" i="3"/>
  <c r="O30" i="3"/>
  <c r="O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9" i="3"/>
  <c r="O8" i="3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8" i="1"/>
  <c r="H35" i="4" l="1"/>
  <c r="H34" i="4"/>
  <c r="H35" i="3"/>
  <c r="H34" i="3"/>
  <c r="H34" i="1"/>
  <c r="H35" i="1"/>
  <c r="H36" i="4" l="1"/>
  <c r="H36" i="3"/>
  <c r="H36" i="1"/>
</calcChain>
</file>

<file path=xl/sharedStrings.xml><?xml version="1.0" encoding="utf-8"?>
<sst xmlns="http://schemas.openxmlformats.org/spreadsheetml/2006/main" count="311" uniqueCount="77">
  <si>
    <t>NO</t>
  </si>
  <si>
    <t>NAMA</t>
  </si>
  <si>
    <t>PART NO</t>
  </si>
  <si>
    <t>PART NAME</t>
  </si>
  <si>
    <t>PROSES</t>
  </si>
  <si>
    <t>T</t>
  </si>
  <si>
    <t>JAM</t>
  </si>
  <si>
    <t>TOTAL</t>
  </si>
  <si>
    <t>KETERANGAN</t>
  </si>
  <si>
    <t>STATUS</t>
  </si>
  <si>
    <t>A</t>
  </si>
  <si>
    <t>Catatan :</t>
  </si>
  <si>
    <t>K</t>
  </si>
  <si>
    <t>: Karyawan</t>
  </si>
  <si>
    <t>: Target</t>
  </si>
  <si>
    <t>M</t>
  </si>
  <si>
    <t>: Magang</t>
  </si>
  <si>
    <t>: Aktual</t>
  </si>
  <si>
    <t>HL</t>
  </si>
  <si>
    <t>: Harian Lepas</t>
  </si>
  <si>
    <t>P</t>
  </si>
  <si>
    <t>: PKL</t>
  </si>
  <si>
    <t>F</t>
  </si>
  <si>
    <t>: Finishing</t>
  </si>
  <si>
    <t>C</t>
  </si>
  <si>
    <t>: Checker</t>
  </si>
  <si>
    <t>%</t>
  </si>
  <si>
    <t>Persen</t>
  </si>
  <si>
    <t>TF</t>
  </si>
  <si>
    <t>TANGGAL</t>
  </si>
  <si>
    <t>FRM-PRD-074 Rev.01</t>
  </si>
  <si>
    <t>LAPORAN HASIL CHECKER</t>
  </si>
  <si>
    <t>MUTU A</t>
  </si>
  <si>
    <t>M MAULANA</t>
  </si>
  <si>
    <t>C CONECTOR</t>
  </si>
  <si>
    <t>K2S-N000</t>
  </si>
  <si>
    <t>SUSPENG C</t>
  </si>
  <si>
    <t>K15-6000</t>
  </si>
  <si>
    <t>NATASYA</t>
  </si>
  <si>
    <t>WIR</t>
  </si>
  <si>
    <t>DZAKY</t>
  </si>
  <si>
    <t xml:space="preserve">G WASHER </t>
  </si>
  <si>
    <t>BZ010</t>
  </si>
  <si>
    <t xml:space="preserve">IRFAN </t>
  </si>
  <si>
    <t>BLB BYNT</t>
  </si>
  <si>
    <t>RISKA</t>
  </si>
  <si>
    <t>BLB BYNT NATURAL</t>
  </si>
  <si>
    <t xml:space="preserve">MILA AYU </t>
  </si>
  <si>
    <t>253-000</t>
  </si>
  <si>
    <t>BEI-KMI-004</t>
  </si>
  <si>
    <t>CAP RUBBER</t>
  </si>
  <si>
    <t>G04129</t>
  </si>
  <si>
    <t>HOLDER</t>
  </si>
  <si>
    <t>ADP-9-INL</t>
  </si>
  <si>
    <t>MELATI</t>
  </si>
  <si>
    <t>TIARA R</t>
  </si>
  <si>
    <t>C REAR SOP</t>
  </si>
  <si>
    <t>G00679</t>
  </si>
  <si>
    <t>DHEA</t>
  </si>
  <si>
    <t>DAMPER</t>
  </si>
  <si>
    <t>B5D</t>
  </si>
  <si>
    <t>COVER</t>
  </si>
  <si>
    <t>KNOB L</t>
  </si>
  <si>
    <t>17A381-AC</t>
  </si>
  <si>
    <t>BOOT 2</t>
  </si>
  <si>
    <t>;03802</t>
  </si>
  <si>
    <t>DELLA</t>
  </si>
  <si>
    <t>GROMET</t>
  </si>
  <si>
    <t>NA1550</t>
  </si>
  <si>
    <t>C1836</t>
  </si>
  <si>
    <t>PACKING</t>
  </si>
  <si>
    <t>ODIH</t>
  </si>
  <si>
    <t>K1T</t>
  </si>
  <si>
    <t>K2S</t>
  </si>
  <si>
    <t>ASWA</t>
  </si>
  <si>
    <t>R COVER</t>
  </si>
  <si>
    <t>G04447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</si>
</sst>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charset val="134"/>
      <scheme val="minor"/>
    </font>
    <font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/>
      <diagonal/>
    </border>
    <border>
      <left/>
      <right style="double">
        <color auto="1"/>
      </right>
      <top style="thin">
        <color auto="1"/>
      </top>
      <bottom/>
      <diagonal/>
    </border>
    <border>
      <left/>
      <right style="double">
        <color auto="1"/>
      </right>
      <top/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69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7" xfId="0" applyFont="1" applyBorder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0" fillId="0" borderId="7" xfId="0" applyFont="1" applyBorder="1" applyAlignment="1">
      <alignment horizontal="center" vertical="top"/>
    </xf>
    <xf numFmtId="0" fontId="0" fillId="0" borderId="0" xfId="0" applyFont="1" applyAlignment="1">
      <alignment vertical="top"/>
    </xf>
    <xf numFmtId="0" fontId="4" fillId="0" borderId="0" xfId="0" applyFont="1" applyAlignment="1">
      <alignment horizontal="left" vertical="center"/>
    </xf>
    <xf numFmtId="0" fontId="0" fillId="0" borderId="14" xfId="0" applyFont="1" applyBorder="1" applyAlignment="1">
      <alignment horizontal="center" vertical="center"/>
    </xf>
    <xf numFmtId="0" fontId="0" fillId="0" borderId="15" xfId="0" applyFont="1" applyBorder="1" applyAlignment="1">
      <alignment horizontal="left" vertical="center"/>
    </xf>
    <xf numFmtId="0" fontId="0" fillId="0" borderId="1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0" fontId="0" fillId="0" borderId="0" xfId="0" applyBorder="1" applyAlignment="1">
      <alignment vertical="center"/>
    </xf>
    <xf numFmtId="0" fontId="3" fillId="0" borderId="10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14" fontId="3" fillId="0" borderId="0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5" fillId="0" borderId="9" xfId="0" quotePrefix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5" name="Text Box 10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403225" y="229235"/>
          <a:ext cx="3119120" cy="187960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85725</xdr:colOff>
          <xdr:row>2</xdr:row>
          <xdr:rowOff>152400</xdr:rowOff>
        </xdr:to>
        <xdr:sp macro="" textlink="">
          <xdr:nvSpPr>
            <xdr:cNvPr id="1025" name="Picture 1026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1541" t="26981" r="60128" b="57228"/>
        <a:stretch>
          <a:fillRect/>
        </a:stretch>
      </xdr:blipFill>
      <xdr:spPr>
        <a:xfrm>
          <a:off x="7263466" y="8281707"/>
          <a:ext cx="4198657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3" name="Text Box 10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4" name="Text Box 10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1026" name="Picture 1026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6" name="Text Box 10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2" name="Text Box 10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66675</xdr:colOff>
          <xdr:row>2</xdr:row>
          <xdr:rowOff>133350</xdr:rowOff>
        </xdr:to>
        <xdr:sp macro="" textlink="">
          <xdr:nvSpPr>
            <xdr:cNvPr id="3073" name="Picture 1026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1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1541" t="26981" r="60128" b="57228"/>
        <a:stretch>
          <a:fillRect/>
        </a:stretch>
      </xdr:blipFill>
      <xdr:spPr>
        <a:xfrm>
          <a:off x="7167656" y="8188138"/>
          <a:ext cx="4222189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4" name="Text Box 10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5" name="Text Box 10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3074" name="Picture 1026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1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6" name="Text Box 10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2" name="Text Box 10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4097" name="Picture 1026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2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1541" t="26981" r="60128" b="57228"/>
        <a:stretch>
          <a:fillRect/>
        </a:stretch>
      </xdr:blipFill>
      <xdr:spPr>
        <a:xfrm>
          <a:off x="7167656" y="8188138"/>
          <a:ext cx="4222189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4" name="Text Box 10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oleObject4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3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9"/>
  <sheetViews>
    <sheetView view="pageBreakPreview" topLeftCell="A16" zoomScale="85" zoomScaleNormal="70" zoomScaleSheetLayoutView="85" workbookViewId="0">
      <selection activeCell="B30" sqref="B30:B31"/>
    </sheetView>
  </sheetViews>
  <sheetFormatPr defaultColWidth="9.140625" defaultRowHeight="15"/>
  <cols>
    <col min="1" max="1" width="4.140625" style="2" customWidth="1"/>
    <col min="2" max="2" width="19.5703125" style="2" customWidth="1"/>
    <col min="3" max="3" width="17.7109375" style="2" customWidth="1"/>
    <col min="4" max="4" width="19.5703125" style="2" customWidth="1"/>
    <col min="5" max="5" width="9.5703125" style="2" customWidth="1"/>
    <col min="6" max="6" width="4.42578125" style="2" customWidth="1"/>
    <col min="7" max="14" width="9.140625" style="2" customWidth="1"/>
    <col min="15" max="15" width="9.42578125" style="2" customWidth="1"/>
    <col min="16" max="16" width="15.85546875" style="2" customWidth="1"/>
    <col min="17" max="17" width="3" style="2" customWidth="1"/>
  </cols>
  <sheetData>
    <row r="1" spans="1:17" ht="16.5" thickTop="1" thickBot="1">
      <c r="P1" s="50" t="s">
        <v>30</v>
      </c>
      <c r="Q1" s="51"/>
    </row>
    <row r="2" spans="1:17" ht="15" customHeight="1" thickTop="1">
      <c r="A2" s="23"/>
      <c r="B2" s="36"/>
      <c r="C2" s="36"/>
      <c r="D2" s="36"/>
      <c r="E2" s="62" t="s">
        <v>31</v>
      </c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3"/>
    </row>
    <row r="3" spans="1:17" ht="15" customHeight="1">
      <c r="A3" s="31"/>
      <c r="B3" s="32"/>
      <c r="C3" s="32"/>
      <c r="D3" s="32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5"/>
    </row>
    <row r="4" spans="1:17" ht="15" customHeight="1">
      <c r="A4" s="31"/>
      <c r="B4" s="34" t="s">
        <v>28</v>
      </c>
      <c r="C4" s="34" t="s">
        <v>32</v>
      </c>
      <c r="D4" s="35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5"/>
    </row>
    <row r="5" spans="1:17" ht="15.75" customHeight="1">
      <c r="A5" s="33"/>
      <c r="B5" s="34" t="s">
        <v>29</v>
      </c>
      <c r="C5" s="37">
        <v>44888</v>
      </c>
      <c r="D5" s="35"/>
      <c r="E5" s="66"/>
      <c r="F5" s="66"/>
      <c r="G5" s="66"/>
      <c r="H5" s="66"/>
      <c r="I5" s="66"/>
      <c r="J5" s="66"/>
      <c r="K5" s="66"/>
      <c r="L5" s="66"/>
      <c r="M5" s="66"/>
      <c r="N5" s="66"/>
      <c r="O5" s="66"/>
      <c r="P5" s="66"/>
      <c r="Q5" s="67"/>
    </row>
    <row r="6" spans="1:17" s="1" customFormat="1" ht="18.75">
      <c r="A6" s="45" t="s">
        <v>0</v>
      </c>
      <c r="B6" s="38" t="s">
        <v>1</v>
      </c>
      <c r="C6" s="38" t="s">
        <v>2</v>
      </c>
      <c r="D6" s="38" t="s">
        <v>3</v>
      </c>
      <c r="E6" s="3" t="s">
        <v>4</v>
      </c>
      <c r="F6" s="3" t="s">
        <v>5</v>
      </c>
      <c r="G6" s="52" t="s">
        <v>6</v>
      </c>
      <c r="H6" s="53"/>
      <c r="I6" s="53"/>
      <c r="J6" s="53"/>
      <c r="K6" s="53"/>
      <c r="L6" s="53"/>
      <c r="M6" s="53"/>
      <c r="N6" s="54"/>
      <c r="O6" s="57" t="s">
        <v>7</v>
      </c>
      <c r="P6" s="58" t="s">
        <v>8</v>
      </c>
      <c r="Q6" s="59"/>
    </row>
    <row r="7" spans="1:17" s="1" customFormat="1" ht="18.75">
      <c r="A7" s="46"/>
      <c r="B7" s="39"/>
      <c r="C7" s="39"/>
      <c r="D7" s="39"/>
      <c r="E7" s="4" t="s">
        <v>9</v>
      </c>
      <c r="F7" s="4" t="s">
        <v>10</v>
      </c>
      <c r="G7" s="3">
        <v>1</v>
      </c>
      <c r="H7" s="3">
        <v>2</v>
      </c>
      <c r="I7" s="3">
        <v>3</v>
      </c>
      <c r="J7" s="3">
        <v>4</v>
      </c>
      <c r="K7" s="3">
        <v>5</v>
      </c>
      <c r="L7" s="3">
        <v>6</v>
      </c>
      <c r="M7" s="3">
        <v>7</v>
      </c>
      <c r="N7" s="3">
        <v>8</v>
      </c>
      <c r="O7" s="57"/>
      <c r="P7" s="60"/>
      <c r="Q7" s="61"/>
    </row>
    <row r="8" spans="1:17" ht="21.95" customHeight="1">
      <c r="A8" s="43">
        <v>1</v>
      </c>
      <c r="B8" s="40" t="s">
        <v>33</v>
      </c>
      <c r="C8" s="40" t="s">
        <v>35</v>
      </c>
      <c r="D8" s="40" t="s">
        <v>34</v>
      </c>
      <c r="E8" s="30" t="s">
        <v>22</v>
      </c>
      <c r="F8" s="5" t="s">
        <v>5</v>
      </c>
      <c r="G8" s="29">
        <v>375</v>
      </c>
      <c r="H8" s="29">
        <v>375</v>
      </c>
      <c r="I8" s="29">
        <v>375</v>
      </c>
      <c r="J8" s="29">
        <v>375</v>
      </c>
      <c r="K8" s="29"/>
      <c r="L8" s="29"/>
      <c r="M8" s="29"/>
      <c r="N8" s="29"/>
      <c r="O8" s="29">
        <f>(G8+H8+I8+J8+K8+L8+M8+N8)</f>
        <v>1500</v>
      </c>
      <c r="P8" s="47"/>
      <c r="Q8" s="48"/>
    </row>
    <row r="9" spans="1:17" ht="21.95" customHeight="1">
      <c r="A9" s="44"/>
      <c r="B9" s="41"/>
      <c r="C9" s="41"/>
      <c r="D9" s="41"/>
      <c r="E9" s="30" t="s">
        <v>20</v>
      </c>
      <c r="F9" s="5" t="s">
        <v>10</v>
      </c>
      <c r="G9" s="29">
        <v>300</v>
      </c>
      <c r="H9" s="29">
        <v>300</v>
      </c>
      <c r="I9" s="29">
        <v>300</v>
      </c>
      <c r="J9" s="29">
        <v>300</v>
      </c>
      <c r="K9" s="29"/>
      <c r="L9" s="29"/>
      <c r="M9" s="29"/>
      <c r="N9" s="29"/>
      <c r="O9" s="29">
        <f t="shared" ref="O9:O31" si="0">(G9+H9+I9+J9+K9+L9+M9+N9)</f>
        <v>1200</v>
      </c>
      <c r="P9" s="55"/>
      <c r="Q9" s="56"/>
    </row>
    <row r="10" spans="1:17" ht="21.95" customHeight="1">
      <c r="A10" s="43">
        <v>2</v>
      </c>
      <c r="B10" s="40"/>
      <c r="C10" s="42" t="s">
        <v>37</v>
      </c>
      <c r="D10" s="40" t="s">
        <v>36</v>
      </c>
      <c r="E10" s="30" t="s">
        <v>22</v>
      </c>
      <c r="F10" s="5" t="s">
        <v>5</v>
      </c>
      <c r="G10" s="29"/>
      <c r="H10" s="29"/>
      <c r="I10" s="29"/>
      <c r="J10" s="29"/>
      <c r="K10" s="29">
        <v>375</v>
      </c>
      <c r="L10" s="29">
        <v>375</v>
      </c>
      <c r="M10" s="29">
        <v>375</v>
      </c>
      <c r="N10" s="29">
        <v>375</v>
      </c>
      <c r="O10" s="29">
        <f t="shared" si="0"/>
        <v>1500</v>
      </c>
      <c r="P10" s="47"/>
      <c r="Q10" s="48"/>
    </row>
    <row r="11" spans="1:17" ht="21.95" customHeight="1">
      <c r="A11" s="44"/>
      <c r="B11" s="41"/>
      <c r="C11" s="41"/>
      <c r="D11" s="41"/>
      <c r="E11" s="30" t="s">
        <v>20</v>
      </c>
      <c r="F11" s="5" t="s">
        <v>10</v>
      </c>
      <c r="G11" s="29"/>
      <c r="H11" s="29"/>
      <c r="I11" s="29"/>
      <c r="J11" s="29"/>
      <c r="K11" s="29">
        <v>350</v>
      </c>
      <c r="L11" s="29">
        <v>350</v>
      </c>
      <c r="M11" s="29">
        <v>350</v>
      </c>
      <c r="N11" s="29">
        <v>350</v>
      </c>
      <c r="O11" s="29">
        <f t="shared" si="0"/>
        <v>1400</v>
      </c>
      <c r="P11" s="47"/>
      <c r="Q11" s="48"/>
    </row>
    <row r="12" spans="1:17" ht="21.95" customHeight="1">
      <c r="A12" s="43">
        <v>3</v>
      </c>
      <c r="B12" s="40" t="s">
        <v>38</v>
      </c>
      <c r="C12" s="40">
        <v>261</v>
      </c>
      <c r="D12" s="40" t="s">
        <v>39</v>
      </c>
      <c r="E12" s="30" t="s">
        <v>22</v>
      </c>
      <c r="F12" s="5" t="s">
        <v>5</v>
      </c>
      <c r="G12" s="29">
        <v>375</v>
      </c>
      <c r="H12" s="29">
        <v>375</v>
      </c>
      <c r="I12" s="29">
        <v>375</v>
      </c>
      <c r="J12" s="29">
        <v>375</v>
      </c>
      <c r="K12" s="29">
        <v>375</v>
      </c>
      <c r="L12" s="29">
        <v>375</v>
      </c>
      <c r="M12" s="29">
        <v>375</v>
      </c>
      <c r="N12" s="29">
        <v>375</v>
      </c>
      <c r="O12" s="29">
        <f t="shared" si="0"/>
        <v>3000</v>
      </c>
      <c r="P12" s="47"/>
      <c r="Q12" s="48"/>
    </row>
    <row r="13" spans="1:17" ht="21.95" customHeight="1">
      <c r="A13" s="44"/>
      <c r="B13" s="41"/>
      <c r="C13" s="41"/>
      <c r="D13" s="41"/>
      <c r="E13" s="30" t="s">
        <v>20</v>
      </c>
      <c r="F13" s="5" t="s">
        <v>10</v>
      </c>
      <c r="G13" s="29">
        <v>125</v>
      </c>
      <c r="H13" s="29">
        <v>125</v>
      </c>
      <c r="I13" s="29">
        <v>125</v>
      </c>
      <c r="J13" s="29">
        <v>125</v>
      </c>
      <c r="K13" s="29">
        <v>125</v>
      </c>
      <c r="L13" s="29">
        <v>125</v>
      </c>
      <c r="M13" s="29">
        <v>125</v>
      </c>
      <c r="N13" s="29">
        <v>125</v>
      </c>
      <c r="O13" s="29">
        <f t="shared" si="0"/>
        <v>1000</v>
      </c>
      <c r="P13" s="47"/>
      <c r="Q13" s="48"/>
    </row>
    <row r="14" spans="1:17" ht="21.95" customHeight="1">
      <c r="A14" s="43">
        <v>4</v>
      </c>
      <c r="B14" s="40" t="s">
        <v>40</v>
      </c>
      <c r="C14" s="40" t="s">
        <v>42</v>
      </c>
      <c r="D14" s="40" t="s">
        <v>41</v>
      </c>
      <c r="E14" s="30" t="s">
        <v>22</v>
      </c>
      <c r="F14" s="5" t="s">
        <v>5</v>
      </c>
      <c r="G14" s="29">
        <v>375</v>
      </c>
      <c r="H14" s="29">
        <v>375</v>
      </c>
      <c r="I14" s="29">
        <v>375</v>
      </c>
      <c r="J14" s="29">
        <v>375</v>
      </c>
      <c r="K14" s="29">
        <v>375</v>
      </c>
      <c r="L14" s="29">
        <v>375</v>
      </c>
      <c r="M14" s="29">
        <v>375</v>
      </c>
      <c r="N14" s="29">
        <v>375</v>
      </c>
      <c r="O14" s="29">
        <f t="shared" si="0"/>
        <v>3000</v>
      </c>
      <c r="P14" s="47"/>
      <c r="Q14" s="48"/>
    </row>
    <row r="15" spans="1:17" ht="21.95" customHeight="1">
      <c r="A15" s="44"/>
      <c r="B15" s="41"/>
      <c r="C15" s="41"/>
      <c r="D15" s="41"/>
      <c r="E15" s="30" t="s">
        <v>20</v>
      </c>
      <c r="F15" s="5" t="s">
        <v>10</v>
      </c>
      <c r="G15" s="29">
        <v>221</v>
      </c>
      <c r="H15" s="29">
        <v>221</v>
      </c>
      <c r="I15" s="29">
        <v>221</v>
      </c>
      <c r="J15" s="29">
        <v>221</v>
      </c>
      <c r="K15" s="29">
        <v>221</v>
      </c>
      <c r="L15" s="29">
        <v>221</v>
      </c>
      <c r="M15" s="29">
        <v>221</v>
      </c>
      <c r="N15" s="29">
        <v>221</v>
      </c>
      <c r="O15" s="29">
        <f t="shared" si="0"/>
        <v>1768</v>
      </c>
      <c r="P15" s="47"/>
      <c r="Q15" s="48"/>
    </row>
    <row r="16" spans="1:17" ht="21.95" customHeight="1">
      <c r="A16" s="43">
        <v>5</v>
      </c>
      <c r="B16" s="42" t="s">
        <v>43</v>
      </c>
      <c r="C16" s="40">
        <v>22500</v>
      </c>
      <c r="D16" s="40" t="s">
        <v>44</v>
      </c>
      <c r="E16" s="30" t="s">
        <v>22</v>
      </c>
      <c r="F16" s="5" t="s">
        <v>5</v>
      </c>
      <c r="G16" s="29">
        <v>625</v>
      </c>
      <c r="H16" s="29">
        <v>625</v>
      </c>
      <c r="I16" s="29">
        <v>625</v>
      </c>
      <c r="J16" s="29">
        <v>625</v>
      </c>
      <c r="K16" s="29">
        <v>625</v>
      </c>
      <c r="L16" s="29">
        <v>625</v>
      </c>
      <c r="M16" s="29">
        <v>625</v>
      </c>
      <c r="N16" s="29">
        <v>625</v>
      </c>
      <c r="O16" s="29">
        <f t="shared" si="0"/>
        <v>5000</v>
      </c>
      <c r="P16" s="47"/>
      <c r="Q16" s="48"/>
    </row>
    <row r="17" spans="1:17" ht="21.95" customHeight="1">
      <c r="A17" s="44"/>
      <c r="B17" s="41"/>
      <c r="C17" s="41"/>
      <c r="D17" s="41"/>
      <c r="E17" s="30" t="s">
        <v>20</v>
      </c>
      <c r="F17" s="5" t="s">
        <v>10</v>
      </c>
      <c r="G17" s="29">
        <v>625</v>
      </c>
      <c r="H17" s="29">
        <v>625</v>
      </c>
      <c r="I17" s="29">
        <v>625</v>
      </c>
      <c r="J17" s="29">
        <v>625</v>
      </c>
      <c r="K17" s="29">
        <v>625</v>
      </c>
      <c r="L17" s="29">
        <v>625</v>
      </c>
      <c r="M17" s="29">
        <v>625</v>
      </c>
      <c r="N17" s="29">
        <v>625</v>
      </c>
      <c r="O17" s="29">
        <f t="shared" si="0"/>
        <v>5000</v>
      </c>
      <c r="P17" s="47"/>
      <c r="Q17" s="48"/>
    </row>
    <row r="18" spans="1:17" ht="21.95" customHeight="1">
      <c r="A18" s="43">
        <v>6</v>
      </c>
      <c r="B18" s="42" t="s">
        <v>45</v>
      </c>
      <c r="C18" s="42">
        <v>22500</v>
      </c>
      <c r="D18" s="40" t="s">
        <v>44</v>
      </c>
      <c r="E18" s="30" t="s">
        <v>22</v>
      </c>
      <c r="F18" s="5" t="s">
        <v>5</v>
      </c>
      <c r="G18" s="29">
        <v>625</v>
      </c>
      <c r="H18" s="29">
        <v>625</v>
      </c>
      <c r="I18" s="29">
        <v>625</v>
      </c>
      <c r="J18" s="29">
        <v>625</v>
      </c>
      <c r="K18" s="29">
        <v>625</v>
      </c>
      <c r="L18" s="29">
        <v>625</v>
      </c>
      <c r="M18" s="29"/>
      <c r="N18" s="29"/>
      <c r="O18" s="29">
        <f t="shared" si="0"/>
        <v>3750</v>
      </c>
      <c r="P18" s="47"/>
      <c r="Q18" s="48"/>
    </row>
    <row r="19" spans="1:17" ht="21.95" customHeight="1">
      <c r="A19" s="44"/>
      <c r="B19" s="41"/>
      <c r="C19" s="41"/>
      <c r="D19" s="41"/>
      <c r="E19" s="30" t="s">
        <v>20</v>
      </c>
      <c r="F19" s="5" t="s">
        <v>10</v>
      </c>
      <c r="G19" s="29">
        <v>666</v>
      </c>
      <c r="H19" s="29">
        <v>666</v>
      </c>
      <c r="I19" s="29">
        <v>666</v>
      </c>
      <c r="J19" s="29">
        <v>666</v>
      </c>
      <c r="K19" s="29">
        <v>666</v>
      </c>
      <c r="L19" s="29">
        <v>670</v>
      </c>
      <c r="M19" s="29"/>
      <c r="N19" s="29"/>
      <c r="O19" s="29">
        <f t="shared" si="0"/>
        <v>4000</v>
      </c>
      <c r="P19" s="47"/>
      <c r="Q19" s="48"/>
    </row>
    <row r="20" spans="1:17" ht="21.95" customHeight="1">
      <c r="A20" s="43">
        <v>7</v>
      </c>
      <c r="B20" s="40"/>
      <c r="C20" s="40">
        <v>9900</v>
      </c>
      <c r="D20" s="40" t="s">
        <v>46</v>
      </c>
      <c r="E20" s="30" t="s">
        <v>22</v>
      </c>
      <c r="F20" s="5" t="s">
        <v>5</v>
      </c>
      <c r="G20" s="29"/>
      <c r="H20" s="29"/>
      <c r="I20" s="29"/>
      <c r="J20" s="29"/>
      <c r="K20" s="29"/>
      <c r="L20" s="29"/>
      <c r="M20" s="29">
        <v>625</v>
      </c>
      <c r="N20" s="29">
        <v>625</v>
      </c>
      <c r="O20" s="29">
        <f t="shared" si="0"/>
        <v>1250</v>
      </c>
      <c r="P20" s="47"/>
      <c r="Q20" s="48"/>
    </row>
    <row r="21" spans="1:17" ht="21.95" customHeight="1">
      <c r="A21" s="44"/>
      <c r="B21" s="41"/>
      <c r="C21" s="41"/>
      <c r="D21" s="41"/>
      <c r="E21" s="30" t="s">
        <v>20</v>
      </c>
      <c r="F21" s="5" t="s">
        <v>10</v>
      </c>
      <c r="G21" s="29"/>
      <c r="H21" s="29"/>
      <c r="I21" s="29"/>
      <c r="J21" s="29"/>
      <c r="K21" s="29"/>
      <c r="L21" s="29"/>
      <c r="M21" s="29">
        <v>500</v>
      </c>
      <c r="N21" s="29">
        <v>500</v>
      </c>
      <c r="O21" s="29">
        <f t="shared" si="0"/>
        <v>1000</v>
      </c>
      <c r="P21" s="47"/>
      <c r="Q21" s="48"/>
    </row>
    <row r="22" spans="1:17" ht="21.95" customHeight="1">
      <c r="A22" s="43">
        <v>8</v>
      </c>
      <c r="B22" s="42" t="s">
        <v>47</v>
      </c>
      <c r="C22" s="40" t="s">
        <v>51</v>
      </c>
      <c r="D22" s="40" t="s">
        <v>50</v>
      </c>
      <c r="E22" s="30" t="s">
        <v>22</v>
      </c>
      <c r="F22" s="5" t="s">
        <v>5</v>
      </c>
      <c r="G22" s="29">
        <v>375</v>
      </c>
      <c r="H22" s="29">
        <v>375</v>
      </c>
      <c r="I22" s="29">
        <v>375</v>
      </c>
      <c r="J22" s="29">
        <v>375</v>
      </c>
      <c r="K22" s="29">
        <v>375</v>
      </c>
      <c r="L22" s="29">
        <v>375</v>
      </c>
      <c r="M22" s="29"/>
      <c r="N22" s="29"/>
      <c r="O22" s="29">
        <f t="shared" si="0"/>
        <v>2250</v>
      </c>
      <c r="P22" s="47"/>
      <c r="Q22" s="48"/>
    </row>
    <row r="23" spans="1:17" ht="21.95" customHeight="1">
      <c r="A23" s="44"/>
      <c r="B23" s="41"/>
      <c r="C23" s="41"/>
      <c r="D23" s="41"/>
      <c r="E23" s="30" t="s">
        <v>20</v>
      </c>
      <c r="F23" s="5" t="s">
        <v>10</v>
      </c>
      <c r="G23" s="29">
        <v>270</v>
      </c>
      <c r="H23" s="29">
        <v>266</v>
      </c>
      <c r="I23" s="29">
        <v>266</v>
      </c>
      <c r="J23" s="29">
        <v>266</v>
      </c>
      <c r="K23" s="29">
        <v>266</v>
      </c>
      <c r="L23" s="29">
        <v>266</v>
      </c>
      <c r="M23" s="29"/>
      <c r="N23" s="29"/>
      <c r="O23" s="29">
        <f t="shared" si="0"/>
        <v>1600</v>
      </c>
      <c r="P23" s="47"/>
      <c r="Q23" s="48"/>
    </row>
    <row r="24" spans="1:17" ht="21.95" customHeight="1">
      <c r="A24" s="43">
        <v>9</v>
      </c>
      <c r="B24" s="42"/>
      <c r="C24" s="40" t="s">
        <v>48</v>
      </c>
      <c r="D24" s="40" t="s">
        <v>49</v>
      </c>
      <c r="E24" s="30" t="s">
        <v>22</v>
      </c>
      <c r="F24" s="5" t="s">
        <v>5</v>
      </c>
      <c r="G24" s="29"/>
      <c r="H24" s="29"/>
      <c r="I24" s="29"/>
      <c r="J24" s="29"/>
      <c r="K24" s="29"/>
      <c r="L24" s="29"/>
      <c r="M24" s="29">
        <v>375</v>
      </c>
      <c r="N24" s="29"/>
      <c r="O24" s="29">
        <f t="shared" si="0"/>
        <v>375</v>
      </c>
      <c r="P24" s="47"/>
      <c r="Q24" s="48"/>
    </row>
    <row r="25" spans="1:17" ht="21.95" customHeight="1">
      <c r="A25" s="44"/>
      <c r="B25" s="41"/>
      <c r="C25" s="41"/>
      <c r="D25" s="41"/>
      <c r="E25" s="30" t="s">
        <v>20</v>
      </c>
      <c r="F25" s="5" t="s">
        <v>10</v>
      </c>
      <c r="G25" s="29"/>
      <c r="H25" s="29"/>
      <c r="I25" s="29"/>
      <c r="J25" s="29"/>
      <c r="K25" s="29"/>
      <c r="L25" s="29"/>
      <c r="M25" s="29">
        <v>400</v>
      </c>
      <c r="N25" s="29"/>
      <c r="O25" s="29">
        <f t="shared" si="0"/>
        <v>400</v>
      </c>
      <c r="P25" s="47"/>
      <c r="Q25" s="48"/>
    </row>
    <row r="26" spans="1:17" ht="21.95" customHeight="1">
      <c r="A26" s="43">
        <v>10</v>
      </c>
      <c r="B26" s="40"/>
      <c r="C26" s="40" t="s">
        <v>53</v>
      </c>
      <c r="D26" s="40" t="s">
        <v>52</v>
      </c>
      <c r="E26" s="30" t="s">
        <v>22</v>
      </c>
      <c r="F26" s="5" t="s">
        <v>5</v>
      </c>
      <c r="G26" s="29"/>
      <c r="H26" s="29"/>
      <c r="I26" s="29"/>
      <c r="J26" s="29"/>
      <c r="K26" s="29"/>
      <c r="L26" s="29"/>
      <c r="M26" s="29"/>
      <c r="N26" s="29">
        <v>375</v>
      </c>
      <c r="O26" s="29">
        <f t="shared" si="0"/>
        <v>375</v>
      </c>
      <c r="P26" s="47"/>
      <c r="Q26" s="48"/>
    </row>
    <row r="27" spans="1:17" ht="21.95" customHeight="1">
      <c r="A27" s="44"/>
      <c r="B27" s="41"/>
      <c r="C27" s="41"/>
      <c r="D27" s="41"/>
      <c r="E27" s="30" t="s">
        <v>20</v>
      </c>
      <c r="F27" s="5" t="s">
        <v>10</v>
      </c>
      <c r="G27" s="29"/>
      <c r="H27" s="29"/>
      <c r="I27" s="29"/>
      <c r="J27" s="29"/>
      <c r="K27" s="29"/>
      <c r="L27" s="29"/>
      <c r="M27" s="29"/>
      <c r="N27" s="29">
        <v>100</v>
      </c>
      <c r="O27" s="29">
        <f t="shared" si="0"/>
        <v>100</v>
      </c>
      <c r="P27" s="47"/>
      <c r="Q27" s="48"/>
    </row>
    <row r="28" spans="1:17" ht="21.95" customHeight="1">
      <c r="A28" s="43">
        <v>11</v>
      </c>
      <c r="B28" s="42" t="s">
        <v>54</v>
      </c>
      <c r="C28" s="42" t="s">
        <v>51</v>
      </c>
      <c r="D28" s="42" t="s">
        <v>50</v>
      </c>
      <c r="E28" s="30" t="s">
        <v>22</v>
      </c>
      <c r="F28" s="5" t="s">
        <v>5</v>
      </c>
      <c r="G28" s="29">
        <v>375</v>
      </c>
      <c r="H28" s="29">
        <v>375</v>
      </c>
      <c r="I28" s="29">
        <v>375</v>
      </c>
      <c r="J28" s="29">
        <v>375</v>
      </c>
      <c r="K28" s="29">
        <v>375</v>
      </c>
      <c r="L28" s="29">
        <v>375</v>
      </c>
      <c r="M28" s="29">
        <v>375</v>
      </c>
      <c r="N28" s="29">
        <v>375</v>
      </c>
      <c r="O28" s="29">
        <f t="shared" si="0"/>
        <v>3000</v>
      </c>
      <c r="P28" s="47"/>
      <c r="Q28" s="48"/>
    </row>
    <row r="29" spans="1:17" ht="21.95" customHeight="1">
      <c r="A29" s="44"/>
      <c r="B29" s="41"/>
      <c r="C29" s="41"/>
      <c r="D29" s="41"/>
      <c r="E29" s="30" t="s">
        <v>20</v>
      </c>
      <c r="F29" s="5" t="s">
        <v>10</v>
      </c>
      <c r="G29" s="29">
        <v>375</v>
      </c>
      <c r="H29" s="29">
        <v>375</v>
      </c>
      <c r="I29" s="29">
        <v>375</v>
      </c>
      <c r="J29" s="29">
        <v>375</v>
      </c>
      <c r="K29" s="29">
        <v>375</v>
      </c>
      <c r="L29" s="29">
        <v>375</v>
      </c>
      <c r="M29" s="29">
        <v>375</v>
      </c>
      <c r="N29" s="29">
        <v>375</v>
      </c>
      <c r="O29" s="29">
        <f t="shared" si="0"/>
        <v>3000</v>
      </c>
      <c r="P29" s="47"/>
      <c r="Q29" s="48"/>
    </row>
    <row r="30" spans="1:17" ht="21.95" customHeight="1">
      <c r="A30" s="43">
        <v>12</v>
      </c>
      <c r="B30" s="42"/>
      <c r="C30" s="42"/>
      <c r="D30" s="42"/>
      <c r="E30" s="30" t="s">
        <v>22</v>
      </c>
      <c r="F30" s="5" t="s">
        <v>5</v>
      </c>
      <c r="G30" s="29"/>
      <c r="H30" s="29"/>
      <c r="I30" s="29"/>
      <c r="J30" s="29"/>
      <c r="K30" s="29"/>
      <c r="L30" s="29"/>
      <c r="M30" s="29"/>
      <c r="N30" s="29"/>
      <c r="O30" s="29">
        <f t="shared" si="0"/>
        <v>0</v>
      </c>
      <c r="P30" s="47"/>
      <c r="Q30" s="48"/>
    </row>
    <row r="31" spans="1:17" ht="21.95" customHeight="1">
      <c r="A31" s="44"/>
      <c r="B31" s="41"/>
      <c r="C31" s="41"/>
      <c r="D31" s="41"/>
      <c r="E31" s="30" t="s">
        <v>20</v>
      </c>
      <c r="F31" s="5" t="s">
        <v>10</v>
      </c>
      <c r="G31" s="29"/>
      <c r="H31" s="29"/>
      <c r="I31" s="29"/>
      <c r="J31" s="29"/>
      <c r="K31" s="29"/>
      <c r="L31" s="29"/>
      <c r="M31" s="29"/>
      <c r="N31" s="29"/>
      <c r="O31" s="29">
        <f t="shared" si="0"/>
        <v>0</v>
      </c>
      <c r="P31" s="47"/>
      <c r="Q31" s="48"/>
    </row>
    <row r="32" spans="1:17">
      <c r="A32" s="6"/>
      <c r="Q32" s="18"/>
    </row>
    <row r="33" spans="1:17">
      <c r="A33" s="7" t="s">
        <v>11</v>
      </c>
      <c r="B33" s="8"/>
      <c r="C33" s="8"/>
      <c r="Q33" s="18"/>
    </row>
    <row r="34" spans="1:17">
      <c r="A34" s="9" t="s">
        <v>12</v>
      </c>
      <c r="B34" s="10" t="s">
        <v>13</v>
      </c>
      <c r="C34" s="8"/>
      <c r="F34" s="2" t="s">
        <v>5</v>
      </c>
      <c r="G34" s="8" t="s">
        <v>14</v>
      </c>
      <c r="H34" s="26">
        <f>(O8+O10+O12+O14+O16+O18+O20+O22+O24+O26+O28+O30)</f>
        <v>25000</v>
      </c>
      <c r="I34" s="26"/>
      <c r="K34" s="49"/>
      <c r="L34" s="49"/>
      <c r="M34" s="49"/>
      <c r="N34" s="49"/>
      <c r="O34" s="49"/>
      <c r="P34" s="17"/>
      <c r="Q34" s="18"/>
    </row>
    <row r="35" spans="1:17">
      <c r="A35" s="9" t="s">
        <v>15</v>
      </c>
      <c r="B35" s="10" t="s">
        <v>16</v>
      </c>
      <c r="C35" s="8"/>
      <c r="F35" s="2" t="s">
        <v>10</v>
      </c>
      <c r="G35" s="8" t="s">
        <v>17</v>
      </c>
      <c r="H35" s="26">
        <f>O9+O11+O13+O15+O17+O19+O21+O23+O25+O27+O29+O31</f>
        <v>20468</v>
      </c>
      <c r="I35" s="26"/>
      <c r="K35" s="49"/>
      <c r="L35" s="49"/>
      <c r="M35" s="49"/>
      <c r="N35" s="49"/>
      <c r="O35" s="49"/>
      <c r="P35" s="28"/>
      <c r="Q35" s="18"/>
    </row>
    <row r="36" spans="1:17">
      <c r="A36" s="9" t="s">
        <v>18</v>
      </c>
      <c r="B36" s="10" t="s">
        <v>19</v>
      </c>
      <c r="C36" s="8"/>
      <c r="F36" s="25" t="s">
        <v>26</v>
      </c>
      <c r="G36" s="27" t="s">
        <v>27</v>
      </c>
      <c r="H36" s="27">
        <f>(H35/H34*100)</f>
        <v>81.872</v>
      </c>
      <c r="K36" s="49"/>
      <c r="L36" s="49"/>
      <c r="M36" s="49"/>
      <c r="N36" s="49"/>
      <c r="O36" s="49"/>
      <c r="P36" s="28"/>
      <c r="Q36" s="18"/>
    </row>
    <row r="37" spans="1:17">
      <c r="A37" s="11" t="s">
        <v>20</v>
      </c>
      <c r="B37" s="12" t="s">
        <v>21</v>
      </c>
      <c r="C37" s="13"/>
      <c r="K37" s="49"/>
      <c r="L37" s="49"/>
      <c r="M37" s="49"/>
      <c r="N37" s="49"/>
      <c r="O37" s="49"/>
      <c r="P37" s="28"/>
      <c r="Q37" s="18"/>
    </row>
    <row r="38" spans="1:17">
      <c r="A38" s="11" t="s">
        <v>22</v>
      </c>
      <c r="B38" s="12" t="s">
        <v>23</v>
      </c>
      <c r="C38" s="13"/>
      <c r="K38" s="49"/>
      <c r="L38" s="49"/>
      <c r="M38" s="49"/>
      <c r="N38" s="49"/>
      <c r="O38" s="49"/>
      <c r="P38" s="17"/>
      <c r="Q38" s="18"/>
    </row>
    <row r="39" spans="1:17">
      <c r="A39" s="14" t="s">
        <v>24</v>
      </c>
      <c r="B39" s="15" t="s">
        <v>25</v>
      </c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9"/>
    </row>
  </sheetData>
  <mergeCells count="87">
    <mergeCell ref="P1:Q1"/>
    <mergeCell ref="G6:N6"/>
    <mergeCell ref="P8:Q8"/>
    <mergeCell ref="P9:Q9"/>
    <mergeCell ref="P10:Q10"/>
    <mergeCell ref="O6:O7"/>
    <mergeCell ref="P6:Q7"/>
    <mergeCell ref="E2:Q5"/>
    <mergeCell ref="P11:Q11"/>
    <mergeCell ref="P12:Q12"/>
    <mergeCell ref="P13:Q13"/>
    <mergeCell ref="P14:Q14"/>
    <mergeCell ref="P15:Q15"/>
    <mergeCell ref="P16:Q16"/>
    <mergeCell ref="P17:Q17"/>
    <mergeCell ref="P18:Q18"/>
    <mergeCell ref="P19:Q19"/>
    <mergeCell ref="P20:Q20"/>
    <mergeCell ref="P21:Q21"/>
    <mergeCell ref="P22:Q22"/>
    <mergeCell ref="P23:Q23"/>
    <mergeCell ref="P24:Q24"/>
    <mergeCell ref="P25:Q25"/>
    <mergeCell ref="P26:Q26"/>
    <mergeCell ref="P27:Q27"/>
    <mergeCell ref="P28:Q28"/>
    <mergeCell ref="P29:Q29"/>
    <mergeCell ref="P30:Q30"/>
    <mergeCell ref="P31:Q31"/>
    <mergeCell ref="K34:L34"/>
    <mergeCell ref="M34:O34"/>
    <mergeCell ref="K38:L38"/>
    <mergeCell ref="M38:O38"/>
    <mergeCell ref="K35:L37"/>
    <mergeCell ref="M35:O37"/>
    <mergeCell ref="A6:A7"/>
    <mergeCell ref="A8:A9"/>
    <mergeCell ref="A10:A11"/>
    <mergeCell ref="A12:A13"/>
    <mergeCell ref="A14:A15"/>
    <mergeCell ref="A16:A17"/>
    <mergeCell ref="A18:A19"/>
    <mergeCell ref="A20:A21"/>
    <mergeCell ref="A22:A23"/>
    <mergeCell ref="A24:A25"/>
    <mergeCell ref="A26:A27"/>
    <mergeCell ref="A28:A29"/>
    <mergeCell ref="A30:A31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C6:C7"/>
    <mergeCell ref="C8:C9"/>
    <mergeCell ref="C10:C11"/>
    <mergeCell ref="C12:C13"/>
    <mergeCell ref="C14:C15"/>
    <mergeCell ref="D30:D31"/>
    <mergeCell ref="C16:C17"/>
    <mergeCell ref="C18:C19"/>
    <mergeCell ref="C20:C21"/>
    <mergeCell ref="C22:C23"/>
    <mergeCell ref="C24:C25"/>
    <mergeCell ref="C26:C27"/>
    <mergeCell ref="C28:C29"/>
    <mergeCell ref="C30:C31"/>
    <mergeCell ref="D16:D17"/>
    <mergeCell ref="D18:D19"/>
    <mergeCell ref="D20:D21"/>
    <mergeCell ref="D22:D23"/>
    <mergeCell ref="D24:D25"/>
    <mergeCell ref="D26:D27"/>
    <mergeCell ref="D28:D29"/>
    <mergeCell ref="D6:D7"/>
    <mergeCell ref="D8:D9"/>
    <mergeCell ref="D10:D11"/>
    <mergeCell ref="D12:D13"/>
    <mergeCell ref="D14:D15"/>
  </mergeCells>
  <printOptions horizontalCentered="1" verticalCentered="1"/>
  <pageMargins left="0" right="0" top="0" bottom="0" header="0" footer="0"/>
  <pageSetup paperSize="9" scale="77" orientation="landscape" r:id="rId1"/>
  <drawing r:id="rId2"/>
  <legacyDrawing r:id="rId3"/>
  <oleObjects>
    <mc:AlternateContent xmlns:mc="http://schemas.openxmlformats.org/markup-compatibility/2006">
      <mc:Choice Requires="x14">
        <oleObject progId="Paint.Picture" shapeId="1025" r:id="rId4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85725</xdr:colOff>
                <xdr:row>2</xdr:row>
                <xdr:rowOff>152400</xdr:rowOff>
              </to>
            </anchor>
          </objectPr>
        </oleObject>
      </mc:Choice>
      <mc:Fallback>
        <oleObject progId="Paint.Picture" shapeId="1025" r:id="rId4"/>
      </mc:Fallback>
    </mc:AlternateContent>
    <mc:AlternateContent xmlns:mc="http://schemas.openxmlformats.org/markup-compatibility/2006">
      <mc:Choice Requires="x14">
        <oleObject progId="Paint.Picture" shapeId="1026" r:id="rId6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progId="Paint.Picture" shapeId="1026" r:id="rId6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35C3A-C6B8-48E4-800D-13699AE75BBE}">
  <dimension ref="A1:Q39"/>
  <sheetViews>
    <sheetView view="pageBreakPreview" topLeftCell="A16" zoomScale="85" zoomScaleNormal="70" zoomScaleSheetLayoutView="85" workbookViewId="0">
      <selection activeCell="D28" sqref="B28:D29"/>
    </sheetView>
  </sheetViews>
  <sheetFormatPr defaultColWidth="9.140625" defaultRowHeight="15"/>
  <cols>
    <col min="1" max="1" width="4.140625" style="2" customWidth="1"/>
    <col min="2" max="2" width="19.5703125" style="2" customWidth="1"/>
    <col min="3" max="3" width="17.7109375" style="2" customWidth="1"/>
    <col min="4" max="4" width="19.5703125" style="2" customWidth="1"/>
    <col min="5" max="5" width="9.5703125" style="2" customWidth="1"/>
    <col min="6" max="6" width="4.42578125" style="2" customWidth="1"/>
    <col min="7" max="14" width="9.140625" style="2" customWidth="1"/>
    <col min="15" max="15" width="9.42578125" style="2" customWidth="1"/>
    <col min="16" max="16" width="15.85546875" style="2" customWidth="1"/>
    <col min="17" max="17" width="3" style="2" customWidth="1"/>
  </cols>
  <sheetData>
    <row r="1" spans="1:17" ht="16.5" thickTop="1" thickBot="1">
      <c r="P1" s="50" t="s">
        <v>30</v>
      </c>
      <c r="Q1" s="51"/>
    </row>
    <row r="2" spans="1:17" ht="15" customHeight="1" thickTop="1">
      <c r="A2" s="23"/>
      <c r="B2" s="36"/>
      <c r="C2" s="36"/>
      <c r="D2" s="36"/>
      <c r="E2" s="62" t="s">
        <v>31</v>
      </c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3"/>
    </row>
    <row r="3" spans="1:17" ht="15" customHeight="1">
      <c r="A3" s="31"/>
      <c r="B3" s="32"/>
      <c r="C3" s="32"/>
      <c r="D3" s="32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5"/>
    </row>
    <row r="4" spans="1:17" ht="15" customHeight="1">
      <c r="A4" s="31"/>
      <c r="B4" s="34" t="s">
        <v>28</v>
      </c>
      <c r="C4" s="34" t="s">
        <v>32</v>
      </c>
      <c r="D4" s="35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5"/>
    </row>
    <row r="5" spans="1:17" ht="15.75" customHeight="1">
      <c r="A5" s="33"/>
      <c r="B5" s="34" t="s">
        <v>29</v>
      </c>
      <c r="C5" s="37">
        <v>44888</v>
      </c>
      <c r="D5" s="35"/>
      <c r="E5" s="66"/>
      <c r="F5" s="66"/>
      <c r="G5" s="66"/>
      <c r="H5" s="66"/>
      <c r="I5" s="66"/>
      <c r="J5" s="66"/>
      <c r="K5" s="66"/>
      <c r="L5" s="66"/>
      <c r="M5" s="66"/>
      <c r="N5" s="66"/>
      <c r="O5" s="66"/>
      <c r="P5" s="66"/>
      <c r="Q5" s="67"/>
    </row>
    <row r="6" spans="1:17" s="1" customFormat="1" ht="18.75">
      <c r="A6" s="45" t="s">
        <v>0</v>
      </c>
      <c r="B6" s="38" t="s">
        <v>1</v>
      </c>
      <c r="C6" s="38" t="s">
        <v>2</v>
      </c>
      <c r="D6" s="38" t="s">
        <v>3</v>
      </c>
      <c r="E6" s="22" t="s">
        <v>4</v>
      </c>
      <c r="F6" s="22" t="s">
        <v>5</v>
      </c>
      <c r="G6" s="52" t="s">
        <v>6</v>
      </c>
      <c r="H6" s="53"/>
      <c r="I6" s="53"/>
      <c r="J6" s="53"/>
      <c r="K6" s="53"/>
      <c r="L6" s="53"/>
      <c r="M6" s="53"/>
      <c r="N6" s="54"/>
      <c r="O6" s="57" t="s">
        <v>7</v>
      </c>
      <c r="P6" s="58" t="s">
        <v>8</v>
      </c>
      <c r="Q6" s="59"/>
    </row>
    <row r="7" spans="1:17" s="1" customFormat="1" ht="18.75">
      <c r="A7" s="46"/>
      <c r="B7" s="39"/>
      <c r="C7" s="39"/>
      <c r="D7" s="39"/>
      <c r="E7" s="21" t="s">
        <v>9</v>
      </c>
      <c r="F7" s="21" t="s">
        <v>10</v>
      </c>
      <c r="G7" s="22">
        <v>1</v>
      </c>
      <c r="H7" s="22">
        <v>2</v>
      </c>
      <c r="I7" s="22">
        <v>3</v>
      </c>
      <c r="J7" s="22">
        <v>4</v>
      </c>
      <c r="K7" s="22">
        <v>5</v>
      </c>
      <c r="L7" s="22">
        <v>6</v>
      </c>
      <c r="M7" s="22">
        <v>7</v>
      </c>
      <c r="N7" s="22">
        <v>8</v>
      </c>
      <c r="O7" s="57"/>
      <c r="P7" s="60"/>
      <c r="Q7" s="61"/>
    </row>
    <row r="8" spans="1:17" ht="21.95" customHeight="1">
      <c r="A8" s="43">
        <v>13</v>
      </c>
      <c r="B8" s="40" t="s">
        <v>55</v>
      </c>
      <c r="C8" s="42" t="s">
        <v>57</v>
      </c>
      <c r="D8" s="40" t="s">
        <v>56</v>
      </c>
      <c r="E8" s="30" t="s">
        <v>22</v>
      </c>
      <c r="F8" s="5" t="s">
        <v>5</v>
      </c>
      <c r="G8" s="29">
        <v>375</v>
      </c>
      <c r="H8" s="29">
        <v>375</v>
      </c>
      <c r="I8" s="29">
        <v>375</v>
      </c>
      <c r="J8" s="29"/>
      <c r="K8" s="29"/>
      <c r="L8" s="29"/>
      <c r="M8" s="29"/>
      <c r="N8" s="29"/>
      <c r="O8" s="29">
        <f>(G8+H8+I8+J8+K8+L8+M8+N8)</f>
        <v>1125</v>
      </c>
      <c r="P8" s="47"/>
      <c r="Q8" s="48"/>
    </row>
    <row r="9" spans="1:17" ht="21.95" customHeight="1">
      <c r="A9" s="44"/>
      <c r="B9" s="41"/>
      <c r="C9" s="41"/>
      <c r="D9" s="41"/>
      <c r="E9" s="30" t="s">
        <v>20</v>
      </c>
      <c r="F9" s="5" t="s">
        <v>10</v>
      </c>
      <c r="G9" s="29">
        <v>333</v>
      </c>
      <c r="H9" s="29">
        <v>333</v>
      </c>
      <c r="I9" s="29">
        <v>334</v>
      </c>
      <c r="J9" s="29"/>
      <c r="K9" s="29"/>
      <c r="L9" s="29"/>
      <c r="M9" s="29"/>
      <c r="N9" s="29"/>
      <c r="O9" s="29">
        <f t="shared" ref="O9:O31" si="0">(G9+H9+I9+J9+K9+L9+M9+N9)</f>
        <v>1000</v>
      </c>
      <c r="P9" s="55"/>
      <c r="Q9" s="56"/>
    </row>
    <row r="10" spans="1:17" ht="21.95" customHeight="1">
      <c r="A10" s="43">
        <v>14</v>
      </c>
      <c r="B10" s="42"/>
      <c r="C10" s="42" t="s">
        <v>60</v>
      </c>
      <c r="D10" s="42" t="s">
        <v>34</v>
      </c>
      <c r="E10" s="30" t="s">
        <v>22</v>
      </c>
      <c r="F10" s="5" t="s">
        <v>5</v>
      </c>
      <c r="G10" s="29"/>
      <c r="H10" s="29"/>
      <c r="I10" s="29"/>
      <c r="J10" s="29">
        <v>375</v>
      </c>
      <c r="K10" s="29">
        <v>375</v>
      </c>
      <c r="L10" s="29"/>
      <c r="M10" s="29"/>
      <c r="N10" s="29"/>
      <c r="O10" s="29">
        <f t="shared" si="0"/>
        <v>750</v>
      </c>
      <c r="P10" s="47"/>
      <c r="Q10" s="48"/>
    </row>
    <row r="11" spans="1:17" ht="21.95" customHeight="1">
      <c r="A11" s="44"/>
      <c r="B11" s="41"/>
      <c r="C11" s="41"/>
      <c r="D11" s="41"/>
      <c r="E11" s="30" t="s">
        <v>20</v>
      </c>
      <c r="F11" s="5" t="s">
        <v>10</v>
      </c>
      <c r="G11" s="29"/>
      <c r="H11" s="29"/>
      <c r="I11" s="29"/>
      <c r="J11" s="29">
        <v>250</v>
      </c>
      <c r="K11" s="29">
        <v>250</v>
      </c>
      <c r="L11" s="29"/>
      <c r="M11" s="29"/>
      <c r="N11" s="29"/>
      <c r="O11" s="29">
        <f t="shared" si="0"/>
        <v>500</v>
      </c>
      <c r="P11" s="47"/>
      <c r="Q11" s="48"/>
    </row>
    <row r="12" spans="1:17" ht="21.95" customHeight="1">
      <c r="A12" s="43">
        <v>15</v>
      </c>
      <c r="B12" s="42"/>
      <c r="C12" s="42">
        <v>22400</v>
      </c>
      <c r="D12" s="42" t="s">
        <v>61</v>
      </c>
      <c r="E12" s="30" t="s">
        <v>22</v>
      </c>
      <c r="F12" s="5" t="s">
        <v>5</v>
      </c>
      <c r="G12" s="29"/>
      <c r="H12" s="29"/>
      <c r="I12" s="29"/>
      <c r="J12" s="29"/>
      <c r="K12" s="29"/>
      <c r="L12" s="29">
        <v>375</v>
      </c>
      <c r="M12" s="29">
        <v>375</v>
      </c>
      <c r="N12" s="29">
        <v>375</v>
      </c>
      <c r="O12" s="29">
        <f t="shared" si="0"/>
        <v>1125</v>
      </c>
      <c r="P12" s="47"/>
      <c r="Q12" s="48"/>
    </row>
    <row r="13" spans="1:17" ht="21.95" customHeight="1">
      <c r="A13" s="44"/>
      <c r="B13" s="41"/>
      <c r="C13" s="41"/>
      <c r="D13" s="41"/>
      <c r="E13" s="30" t="s">
        <v>20</v>
      </c>
      <c r="F13" s="5" t="s">
        <v>10</v>
      </c>
      <c r="G13" s="29"/>
      <c r="H13" s="29"/>
      <c r="I13" s="29"/>
      <c r="J13" s="29"/>
      <c r="K13" s="29"/>
      <c r="L13" s="29">
        <v>300</v>
      </c>
      <c r="M13" s="29">
        <v>300</v>
      </c>
      <c r="N13" s="29">
        <v>300</v>
      </c>
      <c r="O13" s="29">
        <f t="shared" si="0"/>
        <v>900</v>
      </c>
      <c r="P13" s="47"/>
      <c r="Q13" s="48"/>
    </row>
    <row r="14" spans="1:17" ht="21.95" customHeight="1">
      <c r="A14" s="43">
        <v>16</v>
      </c>
      <c r="B14" s="40" t="s">
        <v>58</v>
      </c>
      <c r="C14" s="40">
        <v>2111</v>
      </c>
      <c r="D14" s="40" t="s">
        <v>59</v>
      </c>
      <c r="E14" s="30" t="s">
        <v>22</v>
      </c>
      <c r="F14" s="5" t="s">
        <v>5</v>
      </c>
      <c r="G14" s="29">
        <v>375</v>
      </c>
      <c r="H14" s="29">
        <v>375</v>
      </c>
      <c r="I14" s="29">
        <v>375</v>
      </c>
      <c r="J14" s="29">
        <v>375</v>
      </c>
      <c r="K14" s="29"/>
      <c r="L14" s="29"/>
      <c r="M14" s="29"/>
      <c r="N14" s="29"/>
      <c r="O14" s="29">
        <f t="shared" si="0"/>
        <v>1500</v>
      </c>
      <c r="P14" s="47"/>
      <c r="Q14" s="48"/>
    </row>
    <row r="15" spans="1:17" ht="21.95" customHeight="1">
      <c r="A15" s="44"/>
      <c r="B15" s="41"/>
      <c r="C15" s="41"/>
      <c r="D15" s="41"/>
      <c r="E15" s="30" t="s">
        <v>20</v>
      </c>
      <c r="F15" s="5" t="s">
        <v>10</v>
      </c>
      <c r="G15" s="29">
        <v>285</v>
      </c>
      <c r="H15" s="29">
        <v>285</v>
      </c>
      <c r="I15" s="29">
        <v>285</v>
      </c>
      <c r="J15" s="29">
        <v>285</v>
      </c>
      <c r="K15" s="29"/>
      <c r="L15" s="29"/>
      <c r="M15" s="29"/>
      <c r="N15" s="29"/>
      <c r="O15" s="29">
        <f t="shared" si="0"/>
        <v>1140</v>
      </c>
      <c r="P15" s="47"/>
      <c r="Q15" s="48"/>
    </row>
    <row r="16" spans="1:17" ht="21.95" customHeight="1">
      <c r="A16" s="43">
        <v>17</v>
      </c>
      <c r="B16" s="42"/>
      <c r="C16" s="40" t="s">
        <v>65</v>
      </c>
      <c r="D16" s="40" t="s">
        <v>64</v>
      </c>
      <c r="E16" s="30" t="s">
        <v>22</v>
      </c>
      <c r="F16" s="5" t="s">
        <v>5</v>
      </c>
      <c r="G16" s="29"/>
      <c r="H16" s="29"/>
      <c r="I16" s="29"/>
      <c r="J16" s="29"/>
      <c r="K16" s="29">
        <v>375</v>
      </c>
      <c r="L16" s="29"/>
      <c r="M16" s="29"/>
      <c r="N16" s="29"/>
      <c r="O16" s="29">
        <f t="shared" si="0"/>
        <v>375</v>
      </c>
      <c r="P16" s="47"/>
      <c r="Q16" s="48"/>
    </row>
    <row r="17" spans="1:17" ht="21.95" customHeight="1">
      <c r="A17" s="44"/>
      <c r="B17" s="41"/>
      <c r="C17" s="41"/>
      <c r="D17" s="41"/>
      <c r="E17" s="30" t="s">
        <v>20</v>
      </c>
      <c r="F17" s="5" t="s">
        <v>10</v>
      </c>
      <c r="G17" s="29"/>
      <c r="H17" s="29"/>
      <c r="I17" s="29"/>
      <c r="J17" s="29"/>
      <c r="K17" s="29">
        <v>100</v>
      </c>
      <c r="L17" s="29"/>
      <c r="M17" s="29"/>
      <c r="N17" s="29"/>
      <c r="O17" s="29">
        <f t="shared" si="0"/>
        <v>100</v>
      </c>
      <c r="P17" s="47"/>
      <c r="Q17" s="48"/>
    </row>
    <row r="18" spans="1:17" ht="21.95" customHeight="1">
      <c r="A18" s="43">
        <v>18</v>
      </c>
      <c r="B18" s="40"/>
      <c r="C18" s="40" t="s">
        <v>63</v>
      </c>
      <c r="D18" s="40" t="s">
        <v>62</v>
      </c>
      <c r="E18" s="30" t="s">
        <v>22</v>
      </c>
      <c r="F18" s="5" t="s">
        <v>5</v>
      </c>
      <c r="G18" s="29"/>
      <c r="H18" s="29"/>
      <c r="I18" s="29"/>
      <c r="J18" s="29"/>
      <c r="K18" s="29"/>
      <c r="L18" s="29">
        <v>375</v>
      </c>
      <c r="M18" s="29">
        <v>375</v>
      </c>
      <c r="N18" s="29">
        <v>375</v>
      </c>
      <c r="O18" s="29">
        <f t="shared" si="0"/>
        <v>1125</v>
      </c>
      <c r="P18" s="47"/>
      <c r="Q18" s="48"/>
    </row>
    <row r="19" spans="1:17" ht="21.95" customHeight="1">
      <c r="A19" s="44"/>
      <c r="B19" s="41"/>
      <c r="C19" s="41"/>
      <c r="D19" s="41"/>
      <c r="E19" s="30" t="s">
        <v>20</v>
      </c>
      <c r="F19" s="5" t="s">
        <v>10</v>
      </c>
      <c r="G19" s="29"/>
      <c r="H19" s="29"/>
      <c r="I19" s="29"/>
      <c r="J19" s="29"/>
      <c r="K19" s="29"/>
      <c r="L19" s="29">
        <v>233</v>
      </c>
      <c r="M19" s="29">
        <v>234</v>
      </c>
      <c r="N19" s="29">
        <v>233</v>
      </c>
      <c r="O19" s="29">
        <f t="shared" si="0"/>
        <v>700</v>
      </c>
      <c r="P19" s="47"/>
      <c r="Q19" s="48"/>
    </row>
    <row r="20" spans="1:17" ht="21.95" customHeight="1">
      <c r="A20" s="43">
        <v>19</v>
      </c>
      <c r="B20" s="42" t="s">
        <v>66</v>
      </c>
      <c r="C20" s="68" t="s">
        <v>68</v>
      </c>
      <c r="D20" s="40" t="s">
        <v>67</v>
      </c>
      <c r="E20" s="30" t="s">
        <v>22</v>
      </c>
      <c r="F20" s="5" t="s">
        <v>5</v>
      </c>
      <c r="G20" s="29">
        <v>375</v>
      </c>
      <c r="H20" s="29">
        <v>375</v>
      </c>
      <c r="I20" s="29">
        <v>375</v>
      </c>
      <c r="J20" s="29">
        <v>375</v>
      </c>
      <c r="K20" s="29"/>
      <c r="L20" s="29"/>
      <c r="M20" s="29"/>
      <c r="N20" s="29"/>
      <c r="O20" s="29">
        <f t="shared" si="0"/>
        <v>1500</v>
      </c>
      <c r="P20" s="47"/>
      <c r="Q20" s="48"/>
    </row>
    <row r="21" spans="1:17" ht="21.95" customHeight="1">
      <c r="A21" s="44"/>
      <c r="B21" s="41"/>
      <c r="C21" s="41"/>
      <c r="D21" s="41"/>
      <c r="E21" s="30" t="s">
        <v>20</v>
      </c>
      <c r="F21" s="5" t="s">
        <v>10</v>
      </c>
      <c r="G21" s="29">
        <v>350</v>
      </c>
      <c r="H21" s="29">
        <v>350</v>
      </c>
      <c r="I21" s="29">
        <v>350</v>
      </c>
      <c r="J21" s="29">
        <v>350</v>
      </c>
      <c r="K21" s="29"/>
      <c r="L21" s="29"/>
      <c r="M21" s="29"/>
      <c r="N21" s="29"/>
      <c r="O21" s="29">
        <f t="shared" si="0"/>
        <v>1400</v>
      </c>
      <c r="P21" s="47"/>
      <c r="Q21" s="48"/>
    </row>
    <row r="22" spans="1:17" ht="21.95" customHeight="1">
      <c r="A22" s="43">
        <v>20</v>
      </c>
      <c r="B22" s="42"/>
      <c r="C22" s="42" t="s">
        <v>69</v>
      </c>
      <c r="D22" s="40" t="s">
        <v>52</v>
      </c>
      <c r="E22" s="30" t="s">
        <v>22</v>
      </c>
      <c r="F22" s="5" t="s">
        <v>5</v>
      </c>
      <c r="G22" s="29"/>
      <c r="H22" s="29"/>
      <c r="I22" s="29"/>
      <c r="J22" s="29"/>
      <c r="K22" s="29">
        <v>375</v>
      </c>
      <c r="L22" s="29"/>
      <c r="M22" s="29"/>
      <c r="N22" s="29"/>
      <c r="O22" s="29">
        <f t="shared" si="0"/>
        <v>375</v>
      </c>
      <c r="P22" s="47"/>
      <c r="Q22" s="48"/>
    </row>
    <row r="23" spans="1:17" ht="21.95" customHeight="1">
      <c r="A23" s="44"/>
      <c r="B23" s="41"/>
      <c r="C23" s="41"/>
      <c r="D23" s="41"/>
      <c r="E23" s="30" t="s">
        <v>20</v>
      </c>
      <c r="F23" s="5" t="s">
        <v>10</v>
      </c>
      <c r="G23" s="29"/>
      <c r="H23" s="29"/>
      <c r="I23" s="29"/>
      <c r="J23" s="29"/>
      <c r="K23" s="29">
        <v>200</v>
      </c>
      <c r="L23" s="29"/>
      <c r="M23" s="29"/>
      <c r="N23" s="29"/>
      <c r="O23" s="29">
        <f t="shared" si="0"/>
        <v>200</v>
      </c>
      <c r="P23" s="47"/>
      <c r="Q23" s="48"/>
    </row>
    <row r="24" spans="1:17" ht="21.95" customHeight="1">
      <c r="A24" s="43">
        <v>21</v>
      </c>
      <c r="B24" s="42"/>
      <c r="C24" s="42" t="s">
        <v>51</v>
      </c>
      <c r="D24" s="42" t="s">
        <v>50</v>
      </c>
      <c r="E24" s="30" t="s">
        <v>22</v>
      </c>
      <c r="F24" s="5" t="s">
        <v>5</v>
      </c>
      <c r="G24" s="29"/>
      <c r="H24" s="29"/>
      <c r="I24" s="29"/>
      <c r="J24" s="29"/>
      <c r="K24" s="29"/>
      <c r="L24" s="29">
        <v>375</v>
      </c>
      <c r="M24" s="29"/>
      <c r="N24" s="29"/>
      <c r="O24" s="29">
        <f t="shared" si="0"/>
        <v>375</v>
      </c>
      <c r="P24" s="47"/>
      <c r="Q24" s="48"/>
    </row>
    <row r="25" spans="1:17" ht="21.95" customHeight="1">
      <c r="A25" s="44"/>
      <c r="B25" s="41"/>
      <c r="C25" s="41"/>
      <c r="D25" s="41"/>
      <c r="E25" s="30" t="s">
        <v>20</v>
      </c>
      <c r="F25" s="5" t="s">
        <v>10</v>
      </c>
      <c r="G25" s="29"/>
      <c r="H25" s="29"/>
      <c r="I25" s="29"/>
      <c r="J25" s="29"/>
      <c r="K25" s="29"/>
      <c r="L25" s="29">
        <v>400</v>
      </c>
      <c r="M25" s="29"/>
      <c r="N25" s="29"/>
      <c r="O25" s="29">
        <f t="shared" si="0"/>
        <v>400</v>
      </c>
      <c r="P25" s="47"/>
      <c r="Q25" s="48"/>
    </row>
    <row r="26" spans="1:17" ht="21.95" customHeight="1">
      <c r="A26" s="43">
        <v>22</v>
      </c>
      <c r="B26" s="42"/>
      <c r="C26" s="42">
        <v>933</v>
      </c>
      <c r="D26" s="42" t="s">
        <v>70</v>
      </c>
      <c r="E26" s="30" t="s">
        <v>22</v>
      </c>
      <c r="F26" s="5" t="s">
        <v>5</v>
      </c>
      <c r="G26" s="29"/>
      <c r="H26" s="29"/>
      <c r="I26" s="29"/>
      <c r="J26" s="29"/>
      <c r="K26" s="29"/>
      <c r="L26" s="29"/>
      <c r="M26" s="29">
        <v>375</v>
      </c>
      <c r="N26" s="29">
        <v>375</v>
      </c>
      <c r="O26" s="29">
        <f t="shared" si="0"/>
        <v>750</v>
      </c>
      <c r="P26" s="47"/>
      <c r="Q26" s="48"/>
    </row>
    <row r="27" spans="1:17" ht="21.95" customHeight="1">
      <c r="A27" s="44"/>
      <c r="B27" s="41"/>
      <c r="C27" s="41"/>
      <c r="D27" s="41"/>
      <c r="E27" s="30" t="s">
        <v>20</v>
      </c>
      <c r="F27" s="5" t="s">
        <v>10</v>
      </c>
      <c r="G27" s="29"/>
      <c r="H27" s="29"/>
      <c r="I27" s="29"/>
      <c r="J27" s="29"/>
      <c r="K27" s="29"/>
      <c r="L27" s="29"/>
      <c r="M27" s="29">
        <v>500</v>
      </c>
      <c r="N27" s="29">
        <v>500</v>
      </c>
      <c r="O27" s="29">
        <f t="shared" si="0"/>
        <v>1000</v>
      </c>
      <c r="P27" s="47"/>
      <c r="Q27" s="48"/>
    </row>
    <row r="28" spans="1:17" ht="21.95" customHeight="1">
      <c r="A28" s="43">
        <v>23</v>
      </c>
      <c r="B28" s="42"/>
      <c r="C28" s="42"/>
      <c r="D28" s="42"/>
      <c r="E28" s="30" t="s">
        <v>22</v>
      </c>
      <c r="F28" s="5" t="s">
        <v>5</v>
      </c>
      <c r="G28" s="29"/>
      <c r="H28" s="29"/>
      <c r="I28" s="29"/>
      <c r="J28" s="29"/>
      <c r="K28" s="29"/>
      <c r="L28" s="29"/>
      <c r="M28" s="29"/>
      <c r="N28" s="29"/>
      <c r="O28" s="29">
        <f t="shared" si="0"/>
        <v>0</v>
      </c>
      <c r="P28" s="47"/>
      <c r="Q28" s="48"/>
    </row>
    <row r="29" spans="1:17" ht="21.95" customHeight="1">
      <c r="A29" s="44"/>
      <c r="B29" s="41"/>
      <c r="C29" s="41"/>
      <c r="D29" s="41"/>
      <c r="E29" s="30" t="s">
        <v>20</v>
      </c>
      <c r="F29" s="5" t="s">
        <v>10</v>
      </c>
      <c r="G29" s="29"/>
      <c r="H29" s="29"/>
      <c r="I29" s="29"/>
      <c r="J29" s="29"/>
      <c r="K29" s="29"/>
      <c r="L29" s="29"/>
      <c r="M29" s="29"/>
      <c r="N29" s="29"/>
      <c r="O29" s="29">
        <f t="shared" si="0"/>
        <v>0</v>
      </c>
      <c r="P29" s="47"/>
      <c r="Q29" s="48"/>
    </row>
    <row r="30" spans="1:17" ht="21.95" customHeight="1">
      <c r="A30" s="43">
        <v>24</v>
      </c>
      <c r="B30" s="42"/>
      <c r="C30" s="42"/>
      <c r="D30" s="42"/>
      <c r="E30" s="30" t="s">
        <v>22</v>
      </c>
      <c r="F30" s="5" t="s">
        <v>5</v>
      </c>
      <c r="G30" s="29"/>
      <c r="H30" s="29"/>
      <c r="I30" s="29"/>
      <c r="J30" s="29"/>
      <c r="K30" s="29"/>
      <c r="L30" s="29"/>
      <c r="M30" s="29"/>
      <c r="N30" s="29"/>
      <c r="O30" s="29">
        <f t="shared" si="0"/>
        <v>0</v>
      </c>
      <c r="P30" s="47"/>
      <c r="Q30" s="48"/>
    </row>
    <row r="31" spans="1:17" ht="21.95" customHeight="1">
      <c r="A31" s="44"/>
      <c r="B31" s="41"/>
      <c r="C31" s="41"/>
      <c r="D31" s="41"/>
      <c r="E31" s="30" t="s">
        <v>20</v>
      </c>
      <c r="F31" s="5" t="s">
        <v>10</v>
      </c>
      <c r="G31" s="29"/>
      <c r="H31" s="29"/>
      <c r="I31" s="29"/>
      <c r="J31" s="29"/>
      <c r="K31" s="29"/>
      <c r="L31" s="29"/>
      <c r="M31" s="29"/>
      <c r="N31" s="29"/>
      <c r="O31" s="29">
        <f t="shared" si="0"/>
        <v>0</v>
      </c>
      <c r="P31" s="47"/>
      <c r="Q31" s="48"/>
    </row>
    <row r="32" spans="1:17">
      <c r="A32" s="6"/>
      <c r="Q32" s="18"/>
    </row>
    <row r="33" spans="1:17">
      <c r="A33" s="7" t="s">
        <v>11</v>
      </c>
      <c r="B33" s="8"/>
      <c r="C33" s="8"/>
      <c r="Q33" s="18"/>
    </row>
    <row r="34" spans="1:17">
      <c r="A34" s="9" t="s">
        <v>12</v>
      </c>
      <c r="B34" s="10" t="s">
        <v>13</v>
      </c>
      <c r="C34" s="8"/>
      <c r="F34" s="2" t="s">
        <v>5</v>
      </c>
      <c r="G34" s="8" t="s">
        <v>14</v>
      </c>
      <c r="H34" s="26">
        <f>(O8+O10+O12+O14+O16+O18+O20+O22+O24+O26+O28+O30)</f>
        <v>9000</v>
      </c>
      <c r="I34" s="26"/>
      <c r="K34" s="49"/>
      <c r="L34" s="49"/>
      <c r="M34" s="49"/>
      <c r="N34" s="49"/>
      <c r="O34" s="49"/>
      <c r="P34" s="20"/>
      <c r="Q34" s="18"/>
    </row>
    <row r="35" spans="1:17">
      <c r="A35" s="9" t="s">
        <v>15</v>
      </c>
      <c r="B35" s="10" t="s">
        <v>16</v>
      </c>
      <c r="C35" s="8"/>
      <c r="F35" s="2" t="s">
        <v>10</v>
      </c>
      <c r="G35" s="8" t="s">
        <v>17</v>
      </c>
      <c r="H35" s="26">
        <f>O9+O11+O13+O15+O17+O19+O21+O23+O25+O27+O29+O31</f>
        <v>7340</v>
      </c>
      <c r="I35" s="26"/>
      <c r="K35" s="49"/>
      <c r="L35" s="49"/>
      <c r="M35" s="49"/>
      <c r="N35" s="49"/>
      <c r="O35" s="49"/>
      <c r="P35" s="28"/>
      <c r="Q35" s="18"/>
    </row>
    <row r="36" spans="1:17">
      <c r="A36" s="9" t="s">
        <v>18</v>
      </c>
      <c r="B36" s="10" t="s">
        <v>19</v>
      </c>
      <c r="C36" s="8"/>
      <c r="F36" s="25" t="s">
        <v>26</v>
      </c>
      <c r="G36" s="27" t="s">
        <v>27</v>
      </c>
      <c r="H36" s="27">
        <f>(H35/H34*100)</f>
        <v>81.555555555555557</v>
      </c>
      <c r="K36" s="49"/>
      <c r="L36" s="49"/>
      <c r="M36" s="49"/>
      <c r="N36" s="49"/>
      <c r="O36" s="49"/>
      <c r="P36" s="28"/>
      <c r="Q36" s="18"/>
    </row>
    <row r="37" spans="1:17">
      <c r="A37" s="11" t="s">
        <v>20</v>
      </c>
      <c r="B37" s="12" t="s">
        <v>21</v>
      </c>
      <c r="C37" s="13"/>
      <c r="K37" s="49"/>
      <c r="L37" s="49"/>
      <c r="M37" s="49"/>
      <c r="N37" s="49"/>
      <c r="O37" s="49"/>
      <c r="P37" s="28"/>
      <c r="Q37" s="18"/>
    </row>
    <row r="38" spans="1:17">
      <c r="A38" s="11" t="s">
        <v>22</v>
      </c>
      <c r="B38" s="12" t="s">
        <v>23</v>
      </c>
      <c r="C38" s="13"/>
      <c r="K38" s="49"/>
      <c r="L38" s="49"/>
      <c r="M38" s="49"/>
      <c r="N38" s="49"/>
      <c r="O38" s="49"/>
      <c r="P38" s="20"/>
      <c r="Q38" s="18"/>
    </row>
    <row r="39" spans="1:17" ht="15.75" thickBot="1">
      <c r="A39" s="14" t="s">
        <v>24</v>
      </c>
      <c r="B39" s="15" t="s">
        <v>25</v>
      </c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9"/>
    </row>
  </sheetData>
  <mergeCells count="87">
    <mergeCell ref="K34:L34"/>
    <mergeCell ref="M34:O34"/>
    <mergeCell ref="K35:L37"/>
    <mergeCell ref="M35:O37"/>
    <mergeCell ref="K38:L38"/>
    <mergeCell ref="M38:O38"/>
    <mergeCell ref="A30:A31"/>
    <mergeCell ref="B30:B31"/>
    <mergeCell ref="C30:C31"/>
    <mergeCell ref="D30:D31"/>
    <mergeCell ref="P30:Q30"/>
    <mergeCell ref="P31:Q31"/>
    <mergeCell ref="A28:A29"/>
    <mergeCell ref="B28:B29"/>
    <mergeCell ref="C28:C29"/>
    <mergeCell ref="D28:D29"/>
    <mergeCell ref="P28:Q28"/>
    <mergeCell ref="P29:Q29"/>
    <mergeCell ref="A26:A27"/>
    <mergeCell ref="B26:B27"/>
    <mergeCell ref="C26:C27"/>
    <mergeCell ref="D26:D27"/>
    <mergeCell ref="P26:Q26"/>
    <mergeCell ref="P27:Q27"/>
    <mergeCell ref="A24:A25"/>
    <mergeCell ref="B24:B25"/>
    <mergeCell ref="C24:C25"/>
    <mergeCell ref="D24:D25"/>
    <mergeCell ref="P24:Q24"/>
    <mergeCell ref="P25:Q25"/>
    <mergeCell ref="A22:A23"/>
    <mergeCell ref="B22:B23"/>
    <mergeCell ref="C22:C23"/>
    <mergeCell ref="D22:D23"/>
    <mergeCell ref="P22:Q22"/>
    <mergeCell ref="P23:Q23"/>
    <mergeCell ref="A20:A21"/>
    <mergeCell ref="B20:B21"/>
    <mergeCell ref="C20:C21"/>
    <mergeCell ref="D20:D21"/>
    <mergeCell ref="P20:Q20"/>
    <mergeCell ref="P21:Q21"/>
    <mergeCell ref="A18:A19"/>
    <mergeCell ref="B18:B19"/>
    <mergeCell ref="C18:C19"/>
    <mergeCell ref="D18:D19"/>
    <mergeCell ref="P18:Q18"/>
    <mergeCell ref="P19:Q19"/>
    <mergeCell ref="A16:A17"/>
    <mergeCell ref="B16:B17"/>
    <mergeCell ref="C16:C17"/>
    <mergeCell ref="D16:D17"/>
    <mergeCell ref="P16:Q16"/>
    <mergeCell ref="P17:Q17"/>
    <mergeCell ref="A14:A15"/>
    <mergeCell ref="B14:B15"/>
    <mergeCell ref="C14:C15"/>
    <mergeCell ref="D14:D15"/>
    <mergeCell ref="P14:Q14"/>
    <mergeCell ref="P15:Q15"/>
    <mergeCell ref="A12:A13"/>
    <mergeCell ref="B12:B13"/>
    <mergeCell ref="C12:C13"/>
    <mergeCell ref="D12:D13"/>
    <mergeCell ref="P12:Q12"/>
    <mergeCell ref="P13:Q13"/>
    <mergeCell ref="A10:A11"/>
    <mergeCell ref="B10:B11"/>
    <mergeCell ref="C10:C11"/>
    <mergeCell ref="D10:D11"/>
    <mergeCell ref="P10:Q10"/>
    <mergeCell ref="P11:Q11"/>
    <mergeCell ref="A8:A9"/>
    <mergeCell ref="B8:B9"/>
    <mergeCell ref="C8:C9"/>
    <mergeCell ref="D8:D9"/>
    <mergeCell ref="P8:Q8"/>
    <mergeCell ref="P9:Q9"/>
    <mergeCell ref="P1:Q1"/>
    <mergeCell ref="E2:Q5"/>
    <mergeCell ref="A6:A7"/>
    <mergeCell ref="B6:B7"/>
    <mergeCell ref="C6:C7"/>
    <mergeCell ref="D6:D7"/>
    <mergeCell ref="G6:N6"/>
    <mergeCell ref="O6:O7"/>
    <mergeCell ref="P6:Q7"/>
  </mergeCells>
  <printOptions horizontalCentered="1" verticalCentered="1"/>
  <pageMargins left="0" right="0" top="0" bottom="0" header="0" footer="0"/>
  <pageSetup paperSize="9" scale="77" orientation="landscape" r:id="rId1"/>
  <drawing r:id="rId2"/>
  <legacyDrawing r:id="rId3"/>
  <oleObjects>
    <mc:AlternateContent xmlns:mc="http://schemas.openxmlformats.org/markup-compatibility/2006">
      <mc:Choice Requires="x14">
        <oleObject progId="Paint.Picture" shapeId="3073" r:id="rId4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66675</xdr:colOff>
                <xdr:row>2</xdr:row>
                <xdr:rowOff>133350</xdr:rowOff>
              </to>
            </anchor>
          </objectPr>
        </oleObject>
      </mc:Choice>
      <mc:Fallback>
        <oleObject progId="Paint.Picture" shapeId="3073" r:id="rId4"/>
      </mc:Fallback>
    </mc:AlternateContent>
    <mc:AlternateContent xmlns:mc="http://schemas.openxmlformats.org/markup-compatibility/2006">
      <mc:Choice Requires="x14">
        <oleObject progId="Paint.Picture" shapeId="3074" r:id="rId6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progId="Paint.Picture" shapeId="3074" r:id="rId6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1A32A-633D-4CC8-9017-A57A241AB559}">
  <dimension ref="A1:Q39"/>
  <sheetViews>
    <sheetView tabSelected="1" view="pageBreakPreview" topLeftCell="E19" zoomScale="85" zoomScaleNormal="70" zoomScaleSheetLayoutView="85" workbookViewId="0">
      <selection activeCell="J27" sqref="J27"/>
    </sheetView>
  </sheetViews>
  <sheetFormatPr defaultColWidth="9.140625" defaultRowHeight="15"/>
  <cols>
    <col min="1" max="1" width="4.140625" style="2" customWidth="1"/>
    <col min="2" max="2" width="19.5703125" style="2" customWidth="1"/>
    <col min="3" max="3" width="17.7109375" style="2" customWidth="1"/>
    <col min="4" max="4" width="19.5703125" style="2" customWidth="1"/>
    <col min="5" max="5" width="9.5703125" style="2" customWidth="1"/>
    <col min="6" max="6" width="4.42578125" style="2" customWidth="1"/>
    <col min="7" max="14" width="9.140625" style="2" customWidth="1"/>
    <col min="15" max="15" width="9.42578125" style="2" customWidth="1"/>
    <col min="16" max="16" width="15.85546875" style="2" customWidth="1"/>
    <col min="17" max="17" width="3" style="2" customWidth="1"/>
  </cols>
  <sheetData>
    <row r="1" spans="1:17" ht="16.5" thickTop="1" thickBot="1">
      <c r="P1" s="50" t="s">
        <v>30</v>
      </c>
      <c r="Q1" s="51"/>
    </row>
    <row r="2" spans="1:17" ht="15" customHeight="1" thickTop="1">
      <c r="A2" s="23"/>
      <c r="B2" s="24"/>
      <c r="C2" s="24"/>
      <c r="D2" s="24"/>
      <c r="E2" s="62" t="s">
        <v>31</v>
      </c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3"/>
    </row>
    <row r="3" spans="1:17" ht="15" customHeight="1">
      <c r="A3" s="31"/>
      <c r="B3" s="32"/>
      <c r="C3" s="32"/>
      <c r="D3" s="32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5"/>
    </row>
    <row r="4" spans="1:17" ht="15" customHeight="1">
      <c r="A4" s="31"/>
      <c r="B4" s="34" t="s">
        <v>28</v>
      </c>
      <c r="C4" s="34" t="s">
        <v>32</v>
      </c>
      <c r="D4" s="35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5"/>
    </row>
    <row r="5" spans="1:17" ht="15.75" customHeight="1">
      <c r="A5" s="33"/>
      <c r="B5" s="34" t="s">
        <v>29</v>
      </c>
      <c r="C5" s="37">
        <v>44888</v>
      </c>
      <c r="D5" s="35"/>
      <c r="E5" s="66"/>
      <c r="F5" s="66"/>
      <c r="G5" s="66"/>
      <c r="H5" s="66"/>
      <c r="I5" s="66"/>
      <c r="J5" s="66"/>
      <c r="K5" s="66"/>
      <c r="L5" s="66"/>
      <c r="M5" s="66"/>
      <c r="N5" s="66"/>
      <c r="O5" s="66"/>
      <c r="P5" s="66"/>
      <c r="Q5" s="67"/>
    </row>
    <row r="6" spans="1:17" s="1" customFormat="1" ht="18.75">
      <c r="A6" s="45" t="s">
        <v>0</v>
      </c>
      <c r="B6" s="38" t="s">
        <v>1</v>
      </c>
      <c r="C6" s="38" t="s">
        <v>2</v>
      </c>
      <c r="D6" s="38" t="s">
        <v>3</v>
      </c>
      <c r="E6" s="22" t="s">
        <v>4</v>
      </c>
      <c r="F6" s="22" t="s">
        <v>5</v>
      </c>
      <c r="G6" s="52" t="s">
        <v>6</v>
      </c>
      <c r="H6" s="53"/>
      <c r="I6" s="53"/>
      <c r="J6" s="53"/>
      <c r="K6" s="53"/>
      <c r="L6" s="53"/>
      <c r="M6" s="53"/>
      <c r="N6" s="54"/>
      <c r="O6" s="57" t="s">
        <v>7</v>
      </c>
      <c r="P6" s="58" t="s">
        <v>8</v>
      </c>
      <c r="Q6" s="59"/>
    </row>
    <row r="7" spans="1:17" s="1" customFormat="1" ht="18.75">
      <c r="A7" s="46"/>
      <c r="B7" s="39"/>
      <c r="C7" s="39"/>
      <c r="D7" s="39"/>
      <c r="E7" s="21" t="s">
        <v>9</v>
      </c>
      <c r="F7" s="21" t="s">
        <v>10</v>
      </c>
      <c r="G7" s="22">
        <v>1</v>
      </c>
      <c r="H7" s="22">
        <v>2</v>
      </c>
      <c r="I7" s="22">
        <v>3</v>
      </c>
      <c r="J7" s="22">
        <v>4</v>
      </c>
      <c r="K7" s="22">
        <v>5</v>
      </c>
      <c r="L7" s="22">
        <v>6</v>
      </c>
      <c r="M7" s="22">
        <v>7</v>
      </c>
      <c r="N7" s="22">
        <v>8</v>
      </c>
      <c r="O7" s="57"/>
      <c r="P7" s="60"/>
      <c r="Q7" s="61"/>
    </row>
    <row r="8" spans="1:17" ht="21.95" customHeight="1">
      <c r="A8" s="43">
        <v>25</v>
      </c>
      <c r="B8" s="40" t="s">
        <v>71</v>
      </c>
      <c r="C8" s="40">
        <v>22400</v>
      </c>
      <c r="D8" s="40" t="s">
        <v>61</v>
      </c>
      <c r="E8" s="30" t="s">
        <v>22</v>
      </c>
      <c r="F8" s="5" t="s">
        <v>5</v>
      </c>
      <c r="G8" s="29">
        <v>375</v>
      </c>
      <c r="H8" s="29">
        <v>375</v>
      </c>
      <c r="I8" s="29"/>
      <c r="J8" s="29"/>
      <c r="K8" s="29"/>
      <c r="L8" s="29"/>
      <c r="M8" s="29"/>
      <c r="N8" s="29"/>
      <c r="O8" s="29">
        <f>(G8+H8+I8+J8+K8+L8+M8+N8)</f>
        <v>750</v>
      </c>
      <c r="P8" s="47"/>
      <c r="Q8" s="48"/>
    </row>
    <row r="9" spans="1:17" ht="21.95" customHeight="1">
      <c r="A9" s="44"/>
      <c r="B9" s="41"/>
      <c r="C9" s="41"/>
      <c r="D9" s="41"/>
      <c r="E9" s="30" t="s">
        <v>20</v>
      </c>
      <c r="F9" s="5" t="s">
        <v>10</v>
      </c>
      <c r="G9" s="29">
        <v>375</v>
      </c>
      <c r="H9" s="29">
        <v>375</v>
      </c>
      <c r="I9" s="29"/>
      <c r="J9" s="29"/>
      <c r="K9" s="29"/>
      <c r="L9" s="29"/>
      <c r="M9" s="29"/>
      <c r="N9" s="29"/>
      <c r="O9" s="29">
        <f t="shared" ref="O9:O31" si="0">(G9+H9+I9+J9+K9+L9+M9+N9)</f>
        <v>750</v>
      </c>
      <c r="P9" s="55"/>
      <c r="Q9" s="56"/>
    </row>
    <row r="10" spans="1:17" ht="21.95" customHeight="1">
      <c r="A10" s="43">
        <v>26</v>
      </c>
      <c r="B10" s="42"/>
      <c r="C10" s="40" t="s">
        <v>72</v>
      </c>
      <c r="D10" s="40" t="s">
        <v>34</v>
      </c>
      <c r="E10" s="30" t="s">
        <v>22</v>
      </c>
      <c r="F10" s="5" t="s">
        <v>5</v>
      </c>
      <c r="G10" s="29"/>
      <c r="H10" s="29"/>
      <c r="I10" s="29">
        <v>375</v>
      </c>
      <c r="J10" s="29">
        <v>375</v>
      </c>
      <c r="K10" s="29"/>
      <c r="L10" s="29"/>
      <c r="M10" s="29"/>
      <c r="N10" s="29"/>
      <c r="O10" s="29">
        <f t="shared" si="0"/>
        <v>750</v>
      </c>
      <c r="P10" s="47"/>
      <c r="Q10" s="48"/>
    </row>
    <row r="11" spans="1:17" ht="21.95" customHeight="1">
      <c r="A11" s="44"/>
      <c r="B11" s="41"/>
      <c r="C11" s="41"/>
      <c r="D11" s="41"/>
      <c r="E11" s="30" t="s">
        <v>20</v>
      </c>
      <c r="F11" s="5" t="s">
        <v>10</v>
      </c>
      <c r="G11" s="29"/>
      <c r="H11" s="29"/>
      <c r="I11" s="29">
        <v>375</v>
      </c>
      <c r="J11" s="29">
        <v>375</v>
      </c>
      <c r="K11" s="29"/>
      <c r="L11" s="29"/>
      <c r="M11" s="29"/>
      <c r="N11" s="29"/>
      <c r="O11" s="29">
        <f t="shared" si="0"/>
        <v>750</v>
      </c>
      <c r="P11" s="47"/>
      <c r="Q11" s="48"/>
    </row>
    <row r="12" spans="1:17" ht="21.95" customHeight="1">
      <c r="A12" s="43">
        <v>27</v>
      </c>
      <c r="B12" s="42"/>
      <c r="C12" s="40" t="s">
        <v>69</v>
      </c>
      <c r="D12" s="40" t="s">
        <v>52</v>
      </c>
      <c r="E12" s="30" t="s">
        <v>22</v>
      </c>
      <c r="F12" s="5" t="s">
        <v>5</v>
      </c>
      <c r="G12" s="29"/>
      <c r="H12" s="29"/>
      <c r="I12" s="29"/>
      <c r="J12" s="29"/>
      <c r="K12" s="29">
        <v>375</v>
      </c>
      <c r="L12" s="29">
        <v>375</v>
      </c>
      <c r="M12" s="29"/>
      <c r="N12" s="29"/>
      <c r="O12" s="29">
        <f t="shared" si="0"/>
        <v>750</v>
      </c>
      <c r="P12" s="47"/>
      <c r="Q12" s="48"/>
    </row>
    <row r="13" spans="1:17" ht="21.95" customHeight="1">
      <c r="A13" s="44"/>
      <c r="B13" s="41"/>
      <c r="C13" s="41"/>
      <c r="D13" s="41"/>
      <c r="E13" s="30" t="s">
        <v>20</v>
      </c>
      <c r="F13" s="5" t="s">
        <v>10</v>
      </c>
      <c r="G13" s="29"/>
      <c r="H13" s="29"/>
      <c r="I13" s="29"/>
      <c r="J13" s="29"/>
      <c r="K13" s="29">
        <v>375</v>
      </c>
      <c r="L13" s="29">
        <v>375</v>
      </c>
      <c r="M13" s="29"/>
      <c r="N13" s="29"/>
      <c r="O13" s="29">
        <f t="shared" si="0"/>
        <v>750</v>
      </c>
      <c r="P13" s="47"/>
      <c r="Q13" s="48"/>
    </row>
    <row r="14" spans="1:17" ht="21.95" customHeight="1">
      <c r="A14" s="43">
        <v>28</v>
      </c>
      <c r="B14" s="42"/>
      <c r="C14" s="40" t="s">
        <v>73</v>
      </c>
      <c r="D14" s="40" t="s">
        <v>34</v>
      </c>
      <c r="E14" s="30" t="s">
        <v>22</v>
      </c>
      <c r="F14" s="5" t="s">
        <v>5</v>
      </c>
      <c r="G14" s="29"/>
      <c r="H14" s="29"/>
      <c r="I14" s="29"/>
      <c r="J14" s="29"/>
      <c r="K14" s="29"/>
      <c r="L14" s="29"/>
      <c r="M14" s="29">
        <v>375</v>
      </c>
      <c r="N14" s="29">
        <v>375</v>
      </c>
      <c r="O14" s="29">
        <f t="shared" si="0"/>
        <v>750</v>
      </c>
      <c r="P14" s="47"/>
      <c r="Q14" s="48"/>
    </row>
    <row r="15" spans="1:17" ht="21.95" customHeight="1">
      <c r="A15" s="44"/>
      <c r="B15" s="41"/>
      <c r="C15" s="41"/>
      <c r="D15" s="41"/>
      <c r="E15" s="30" t="s">
        <v>20</v>
      </c>
      <c r="F15" s="5" t="s">
        <v>10</v>
      </c>
      <c r="G15" s="29"/>
      <c r="H15" s="29"/>
      <c r="I15" s="29"/>
      <c r="J15" s="29"/>
      <c r="K15" s="29"/>
      <c r="L15" s="29"/>
      <c r="M15" s="29">
        <v>375</v>
      </c>
      <c r="N15" s="29">
        <v>375</v>
      </c>
      <c r="O15" s="29">
        <f t="shared" si="0"/>
        <v>750</v>
      </c>
      <c r="P15" s="47"/>
      <c r="Q15" s="48"/>
    </row>
    <row r="16" spans="1:17" ht="21.95" customHeight="1">
      <c r="A16" s="43">
        <v>29</v>
      </c>
      <c r="B16" s="42" t="s">
        <v>74</v>
      </c>
      <c r="C16" s="42" t="s">
        <v>63</v>
      </c>
      <c r="D16" s="40" t="s">
        <v>62</v>
      </c>
      <c r="E16" s="30" t="s">
        <v>22</v>
      </c>
      <c r="F16" s="5" t="s">
        <v>5</v>
      </c>
      <c r="G16" s="29">
        <v>375</v>
      </c>
      <c r="H16" s="29">
        <v>375</v>
      </c>
      <c r="I16" s="29"/>
      <c r="J16" s="29"/>
      <c r="K16" s="29"/>
      <c r="L16" s="29"/>
      <c r="M16" s="29"/>
      <c r="N16" s="29"/>
      <c r="O16" s="29">
        <f t="shared" si="0"/>
        <v>750</v>
      </c>
      <c r="P16" s="47"/>
      <c r="Q16" s="48"/>
    </row>
    <row r="17" spans="1:17" ht="21.95" customHeight="1">
      <c r="A17" s="44"/>
      <c r="B17" s="41"/>
      <c r="C17" s="41"/>
      <c r="D17" s="41"/>
      <c r="E17" s="30" t="s">
        <v>20</v>
      </c>
      <c r="F17" s="5" t="s">
        <v>10</v>
      </c>
      <c r="G17" s="29">
        <v>500</v>
      </c>
      <c r="H17" s="29">
        <v>500</v>
      </c>
      <c r="I17" s="29"/>
      <c r="J17" s="29"/>
      <c r="K17" s="29"/>
      <c r="L17" s="29"/>
      <c r="M17" s="29"/>
      <c r="N17" s="29"/>
      <c r="O17" s="29">
        <f t="shared" si="0"/>
        <v>1000</v>
      </c>
      <c r="P17" s="47"/>
      <c r="Q17" s="48"/>
    </row>
    <row r="18" spans="1:17" ht="21.95" customHeight="1">
      <c r="A18" s="43">
        <v>30</v>
      </c>
      <c r="B18" s="40"/>
      <c r="C18" s="40" t="s">
        <v>48</v>
      </c>
      <c r="D18" s="40" t="s">
        <v>49</v>
      </c>
      <c r="E18" s="30" t="s">
        <v>22</v>
      </c>
      <c r="F18" s="5" t="s">
        <v>5</v>
      </c>
      <c r="G18" s="29"/>
      <c r="H18" s="29"/>
      <c r="I18" s="29">
        <v>375</v>
      </c>
      <c r="J18" s="29">
        <v>375</v>
      </c>
      <c r="K18" s="29"/>
      <c r="L18" s="29"/>
      <c r="M18" s="29"/>
      <c r="N18" s="29"/>
      <c r="O18" s="29">
        <f t="shared" si="0"/>
        <v>750</v>
      </c>
      <c r="P18" s="47"/>
      <c r="Q18" s="48"/>
    </row>
    <row r="19" spans="1:17" ht="21.95" customHeight="1">
      <c r="A19" s="44"/>
      <c r="B19" s="41"/>
      <c r="C19" s="41"/>
      <c r="D19" s="41"/>
      <c r="E19" s="30" t="s">
        <v>20</v>
      </c>
      <c r="F19" s="5" t="s">
        <v>10</v>
      </c>
      <c r="G19" s="29"/>
      <c r="H19" s="29"/>
      <c r="I19" s="29">
        <v>500</v>
      </c>
      <c r="J19" s="29">
        <v>500</v>
      </c>
      <c r="K19" s="29"/>
      <c r="L19" s="29"/>
      <c r="M19" s="29"/>
      <c r="N19" s="29"/>
      <c r="O19" s="29">
        <f t="shared" si="0"/>
        <v>1000</v>
      </c>
      <c r="P19" s="47"/>
      <c r="Q19" s="48"/>
    </row>
    <row r="20" spans="1:17" ht="21.95" customHeight="1">
      <c r="A20" s="43">
        <v>31</v>
      </c>
      <c r="B20" s="42"/>
      <c r="C20" s="40" t="s">
        <v>76</v>
      </c>
      <c r="D20" s="40" t="s">
        <v>75</v>
      </c>
      <c r="E20" s="30" t="s">
        <v>22</v>
      </c>
      <c r="F20" s="5" t="s">
        <v>5</v>
      </c>
      <c r="G20" s="29"/>
      <c r="H20" s="29"/>
      <c r="I20" s="29"/>
      <c r="J20" s="29"/>
      <c r="K20" s="29">
        <v>375</v>
      </c>
      <c r="L20" s="29">
        <v>375</v>
      </c>
      <c r="M20" s="29"/>
      <c r="N20" s="29"/>
      <c r="O20" s="29">
        <f t="shared" si="0"/>
        <v>750</v>
      </c>
      <c r="P20" s="47"/>
      <c r="Q20" s="48"/>
    </row>
    <row r="21" spans="1:17" ht="21.95" customHeight="1">
      <c r="A21" s="44"/>
      <c r="B21" s="41"/>
      <c r="C21" s="41"/>
      <c r="D21" s="41"/>
      <c r="E21" s="30" t="s">
        <v>20</v>
      </c>
      <c r="F21" s="5" t="s">
        <v>10</v>
      </c>
      <c r="G21" s="29"/>
      <c r="H21" s="29"/>
      <c r="I21" s="29"/>
      <c r="J21" s="29"/>
      <c r="K21" s="29">
        <v>400</v>
      </c>
      <c r="L21" s="29">
        <v>400</v>
      </c>
      <c r="M21" s="29"/>
      <c r="N21" s="29"/>
      <c r="O21" s="29">
        <f t="shared" si="0"/>
        <v>800</v>
      </c>
      <c r="P21" s="47"/>
      <c r="Q21" s="48"/>
    </row>
    <row r="22" spans="1:17" ht="21.95" customHeight="1">
      <c r="A22" s="43">
        <v>32</v>
      </c>
      <c r="B22" s="42"/>
      <c r="C22" s="40" t="s">
        <v>60</v>
      </c>
      <c r="D22" s="40" t="s">
        <v>34</v>
      </c>
      <c r="E22" s="30" t="s">
        <v>22</v>
      </c>
      <c r="F22" s="5" t="s">
        <v>5</v>
      </c>
      <c r="G22" s="29"/>
      <c r="H22" s="29"/>
      <c r="I22" s="29"/>
      <c r="J22" s="29"/>
      <c r="K22" s="29"/>
      <c r="L22" s="29"/>
      <c r="M22" s="29">
        <v>375</v>
      </c>
      <c r="N22" s="29">
        <v>375</v>
      </c>
      <c r="O22" s="29">
        <f t="shared" si="0"/>
        <v>750</v>
      </c>
      <c r="P22" s="47"/>
      <c r="Q22" s="48"/>
    </row>
    <row r="23" spans="1:17" ht="21.95" customHeight="1">
      <c r="A23" s="44"/>
      <c r="B23" s="41"/>
      <c r="C23" s="41"/>
      <c r="D23" s="41"/>
      <c r="E23" s="30" t="s">
        <v>20</v>
      </c>
      <c r="F23" s="5" t="s">
        <v>10</v>
      </c>
      <c r="G23" s="29"/>
      <c r="H23" s="29"/>
      <c r="I23" s="29"/>
      <c r="J23" s="29"/>
      <c r="K23" s="29"/>
      <c r="L23" s="29"/>
      <c r="M23" s="29">
        <v>252</v>
      </c>
      <c r="N23" s="29">
        <v>252</v>
      </c>
      <c r="O23" s="29">
        <f t="shared" si="0"/>
        <v>504</v>
      </c>
      <c r="P23" s="47"/>
      <c r="Q23" s="48"/>
    </row>
    <row r="24" spans="1:17" ht="21.95" customHeight="1">
      <c r="A24" s="43">
        <v>33</v>
      </c>
      <c r="B24" s="42"/>
      <c r="C24" s="40"/>
      <c r="D24" s="40"/>
      <c r="E24" s="30" t="s">
        <v>22</v>
      </c>
      <c r="F24" s="5" t="s">
        <v>5</v>
      </c>
      <c r="G24" s="29"/>
      <c r="H24" s="29"/>
      <c r="I24" s="29"/>
      <c r="J24" s="29"/>
      <c r="K24" s="29"/>
      <c r="L24" s="29"/>
      <c r="M24" s="29"/>
      <c r="N24" s="29"/>
      <c r="O24" s="29">
        <f t="shared" si="0"/>
        <v>0</v>
      </c>
      <c r="P24" s="47"/>
      <c r="Q24" s="48"/>
    </row>
    <row r="25" spans="1:17" ht="21.95" customHeight="1">
      <c r="A25" s="44"/>
      <c r="B25" s="41"/>
      <c r="C25" s="41"/>
      <c r="D25" s="41"/>
      <c r="E25" s="30" t="s">
        <v>20</v>
      </c>
      <c r="F25" s="5" t="s">
        <v>10</v>
      </c>
      <c r="G25" s="29"/>
      <c r="H25" s="29"/>
      <c r="I25" s="29"/>
      <c r="J25" s="29"/>
      <c r="K25" s="29"/>
      <c r="L25" s="29"/>
      <c r="M25" s="29"/>
      <c r="N25" s="29"/>
      <c r="O25" s="29">
        <f t="shared" si="0"/>
        <v>0</v>
      </c>
      <c r="P25" s="47"/>
      <c r="Q25" s="48"/>
    </row>
    <row r="26" spans="1:17" ht="21.95" customHeight="1">
      <c r="A26" s="43">
        <v>34</v>
      </c>
      <c r="B26" s="42"/>
      <c r="C26" s="42"/>
      <c r="D26" s="42"/>
      <c r="E26" s="30" t="s">
        <v>22</v>
      </c>
      <c r="F26" s="5" t="s">
        <v>5</v>
      </c>
      <c r="G26" s="29"/>
      <c r="H26" s="29"/>
      <c r="I26" s="29"/>
      <c r="J26" s="29"/>
      <c r="K26" s="29"/>
      <c r="L26" s="29"/>
      <c r="M26" s="29"/>
      <c r="N26" s="29"/>
      <c r="O26" s="29">
        <f t="shared" si="0"/>
        <v>0</v>
      </c>
      <c r="P26" s="47"/>
      <c r="Q26" s="48"/>
    </row>
    <row r="27" spans="1:17" ht="21.95" customHeight="1">
      <c r="A27" s="44"/>
      <c r="B27" s="41"/>
      <c r="C27" s="41"/>
      <c r="D27" s="41"/>
      <c r="E27" s="30" t="s">
        <v>20</v>
      </c>
      <c r="F27" s="5" t="s">
        <v>10</v>
      </c>
      <c r="G27" s="29"/>
      <c r="H27" s="29"/>
      <c r="I27" s="29"/>
      <c r="J27" s="29"/>
      <c r="K27" s="29"/>
      <c r="L27" s="29"/>
      <c r="M27" s="29"/>
      <c r="N27" s="29"/>
      <c r="O27" s="29">
        <f t="shared" si="0"/>
        <v>0</v>
      </c>
      <c r="P27" s="47"/>
      <c r="Q27" s="48"/>
    </row>
    <row r="28" spans="1:17" ht="21.95" customHeight="1">
      <c r="A28" s="43">
        <v>35</v>
      </c>
      <c r="B28" s="42"/>
      <c r="C28" s="42"/>
      <c r="D28" s="42"/>
      <c r="E28" s="30" t="s">
        <v>22</v>
      </c>
      <c r="F28" s="5" t="s">
        <v>5</v>
      </c>
      <c r="G28" s="29"/>
      <c r="H28" s="29"/>
      <c r="I28" s="29"/>
      <c r="J28" s="29"/>
      <c r="K28" s="29"/>
      <c r="L28" s="29"/>
      <c r="M28" s="29"/>
      <c r="N28" s="29"/>
      <c r="O28" s="29">
        <f t="shared" si="0"/>
        <v>0</v>
      </c>
      <c r="P28" s="47"/>
      <c r="Q28" s="48"/>
    </row>
    <row r="29" spans="1:17" ht="21.95" customHeight="1">
      <c r="A29" s="44"/>
      <c r="B29" s="41"/>
      <c r="C29" s="41"/>
      <c r="D29" s="41"/>
      <c r="E29" s="30" t="s">
        <v>20</v>
      </c>
      <c r="F29" s="5" t="s">
        <v>10</v>
      </c>
      <c r="G29" s="29"/>
      <c r="H29" s="29"/>
      <c r="I29" s="29"/>
      <c r="J29" s="29"/>
      <c r="K29" s="29"/>
      <c r="L29" s="29"/>
      <c r="M29" s="29"/>
      <c r="N29" s="29"/>
      <c r="O29" s="29">
        <f t="shared" si="0"/>
        <v>0</v>
      </c>
      <c r="P29" s="47"/>
      <c r="Q29" s="48"/>
    </row>
    <row r="30" spans="1:17" ht="21.95" customHeight="1">
      <c r="A30" s="43">
        <v>36</v>
      </c>
      <c r="B30" s="42"/>
      <c r="C30" s="42"/>
      <c r="D30" s="42"/>
      <c r="E30" s="30" t="s">
        <v>22</v>
      </c>
      <c r="F30" s="5" t="s">
        <v>5</v>
      </c>
      <c r="G30" s="29"/>
      <c r="H30" s="29"/>
      <c r="I30" s="29"/>
      <c r="J30" s="29"/>
      <c r="K30" s="29"/>
      <c r="L30" s="29"/>
      <c r="M30" s="29"/>
      <c r="N30" s="29"/>
      <c r="O30" s="29">
        <f t="shared" si="0"/>
        <v>0</v>
      </c>
      <c r="P30" s="47"/>
      <c r="Q30" s="48"/>
    </row>
    <row r="31" spans="1:17" ht="21.95" customHeight="1">
      <c r="A31" s="44"/>
      <c r="B31" s="41"/>
      <c r="C31" s="41"/>
      <c r="D31" s="41"/>
      <c r="E31" s="30" t="s">
        <v>20</v>
      </c>
      <c r="F31" s="5" t="s">
        <v>10</v>
      </c>
      <c r="G31" s="29"/>
      <c r="H31" s="29"/>
      <c r="I31" s="29"/>
      <c r="J31" s="29"/>
      <c r="K31" s="29"/>
      <c r="L31" s="29"/>
      <c r="M31" s="29"/>
      <c r="N31" s="29"/>
      <c r="O31" s="29">
        <f t="shared" si="0"/>
        <v>0</v>
      </c>
      <c r="P31" s="47"/>
      <c r="Q31" s="48"/>
    </row>
    <row r="32" spans="1:17">
      <c r="A32" s="6"/>
      <c r="Q32" s="18"/>
    </row>
    <row r="33" spans="1:17">
      <c r="A33" s="7" t="s">
        <v>11</v>
      </c>
      <c r="B33" s="8"/>
      <c r="C33" s="8"/>
      <c r="Q33" s="18"/>
    </row>
    <row r="34" spans="1:17">
      <c r="A34" s="9" t="s">
        <v>12</v>
      </c>
      <c r="B34" s="10" t="s">
        <v>13</v>
      </c>
      <c r="C34" s="8"/>
      <c r="F34" s="2" t="s">
        <v>5</v>
      </c>
      <c r="G34" s="8" t="s">
        <v>14</v>
      </c>
      <c r="H34" s="26">
        <f>(O8+O10+O12+O14+O16+O18+O20+O22+O24+O26+O28+O30)</f>
        <v>6000</v>
      </c>
      <c r="I34" s="26"/>
      <c r="K34" s="49"/>
      <c r="L34" s="49"/>
      <c r="M34" s="49"/>
      <c r="N34" s="49"/>
      <c r="O34" s="49"/>
      <c r="P34" s="20"/>
      <c r="Q34" s="18"/>
    </row>
    <row r="35" spans="1:17">
      <c r="A35" s="9" t="s">
        <v>15</v>
      </c>
      <c r="B35" s="10" t="s">
        <v>16</v>
      </c>
      <c r="C35" s="8"/>
      <c r="F35" s="2" t="s">
        <v>10</v>
      </c>
      <c r="G35" s="8" t="s">
        <v>17</v>
      </c>
      <c r="H35" s="26">
        <f>O9+O11+O13+O15+O17+O19+O21+O23+O25+O27+O29+O31</f>
        <v>6304</v>
      </c>
      <c r="I35" s="26"/>
      <c r="K35" s="49"/>
      <c r="L35" s="49"/>
      <c r="M35" s="49"/>
      <c r="N35" s="49"/>
      <c r="O35" s="49"/>
      <c r="P35" s="28"/>
      <c r="Q35" s="18"/>
    </row>
    <row r="36" spans="1:17">
      <c r="A36" s="9" t="s">
        <v>18</v>
      </c>
      <c r="B36" s="10" t="s">
        <v>19</v>
      </c>
      <c r="C36" s="8"/>
      <c r="F36" s="25" t="s">
        <v>26</v>
      </c>
      <c r="G36" s="27" t="s">
        <v>27</v>
      </c>
      <c r="H36" s="27">
        <f>(H35/H34*100)</f>
        <v>105.06666666666666</v>
      </c>
      <c r="K36" s="49"/>
      <c r="L36" s="49"/>
      <c r="M36" s="49"/>
      <c r="N36" s="49"/>
      <c r="O36" s="49"/>
      <c r="P36" s="28"/>
      <c r="Q36" s="18"/>
    </row>
    <row r="37" spans="1:17">
      <c r="A37" s="11" t="s">
        <v>20</v>
      </c>
      <c r="B37" s="12" t="s">
        <v>21</v>
      </c>
      <c r="C37" s="13"/>
      <c r="K37" s="49"/>
      <c r="L37" s="49"/>
      <c r="M37" s="49"/>
      <c r="N37" s="49"/>
      <c r="O37" s="49"/>
      <c r="P37" s="28"/>
      <c r="Q37" s="18"/>
    </row>
    <row r="38" spans="1:17">
      <c r="A38" s="11" t="s">
        <v>22</v>
      </c>
      <c r="B38" s="12" t="s">
        <v>23</v>
      </c>
      <c r="C38" s="13"/>
      <c r="K38" s="49"/>
      <c r="L38" s="49"/>
      <c r="M38" s="49"/>
      <c r="N38" s="49"/>
      <c r="O38" s="49"/>
      <c r="P38" s="20"/>
      <c r="Q38" s="18"/>
    </row>
    <row r="39" spans="1:17" ht="15.75" thickBot="1">
      <c r="A39" s="14" t="s">
        <v>24</v>
      </c>
      <c r="B39" s="15" t="s">
        <v>25</v>
      </c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9"/>
    </row>
  </sheetData>
  <mergeCells count="87">
    <mergeCell ref="K34:L34"/>
    <mergeCell ref="M34:O34"/>
    <mergeCell ref="K35:L37"/>
    <mergeCell ref="M35:O37"/>
    <mergeCell ref="K38:L38"/>
    <mergeCell ref="M38:O38"/>
    <mergeCell ref="A30:A31"/>
    <mergeCell ref="B30:B31"/>
    <mergeCell ref="C30:C31"/>
    <mergeCell ref="D30:D31"/>
    <mergeCell ref="P30:Q30"/>
    <mergeCell ref="P31:Q31"/>
    <mergeCell ref="A28:A29"/>
    <mergeCell ref="B28:B29"/>
    <mergeCell ref="C28:C29"/>
    <mergeCell ref="D28:D29"/>
    <mergeCell ref="P28:Q28"/>
    <mergeCell ref="P29:Q29"/>
    <mergeCell ref="A26:A27"/>
    <mergeCell ref="B26:B27"/>
    <mergeCell ref="C26:C27"/>
    <mergeCell ref="D26:D27"/>
    <mergeCell ref="P26:Q26"/>
    <mergeCell ref="P27:Q27"/>
    <mergeCell ref="A24:A25"/>
    <mergeCell ref="B24:B25"/>
    <mergeCell ref="C24:C25"/>
    <mergeCell ref="D24:D25"/>
    <mergeCell ref="P24:Q24"/>
    <mergeCell ref="P25:Q25"/>
    <mergeCell ref="A22:A23"/>
    <mergeCell ref="B22:B23"/>
    <mergeCell ref="C22:C23"/>
    <mergeCell ref="D22:D23"/>
    <mergeCell ref="P22:Q22"/>
    <mergeCell ref="P23:Q23"/>
    <mergeCell ref="A20:A21"/>
    <mergeCell ref="B20:B21"/>
    <mergeCell ref="C20:C21"/>
    <mergeCell ref="D20:D21"/>
    <mergeCell ref="P20:Q20"/>
    <mergeCell ref="P21:Q21"/>
    <mergeCell ref="A18:A19"/>
    <mergeCell ref="B18:B19"/>
    <mergeCell ref="C18:C19"/>
    <mergeCell ref="D18:D19"/>
    <mergeCell ref="P18:Q18"/>
    <mergeCell ref="P19:Q19"/>
    <mergeCell ref="A16:A17"/>
    <mergeCell ref="B16:B17"/>
    <mergeCell ref="C16:C17"/>
    <mergeCell ref="D16:D17"/>
    <mergeCell ref="P16:Q16"/>
    <mergeCell ref="P17:Q17"/>
    <mergeCell ref="A14:A15"/>
    <mergeCell ref="B14:B15"/>
    <mergeCell ref="C14:C15"/>
    <mergeCell ref="D14:D15"/>
    <mergeCell ref="P14:Q14"/>
    <mergeCell ref="P15:Q15"/>
    <mergeCell ref="A12:A13"/>
    <mergeCell ref="B12:B13"/>
    <mergeCell ref="C12:C13"/>
    <mergeCell ref="D12:D13"/>
    <mergeCell ref="P12:Q12"/>
    <mergeCell ref="P13:Q13"/>
    <mergeCell ref="A10:A11"/>
    <mergeCell ref="B10:B11"/>
    <mergeCell ref="C10:C11"/>
    <mergeCell ref="D10:D11"/>
    <mergeCell ref="P10:Q10"/>
    <mergeCell ref="P11:Q11"/>
    <mergeCell ref="A8:A9"/>
    <mergeCell ref="B8:B9"/>
    <mergeCell ref="C8:C9"/>
    <mergeCell ref="D8:D9"/>
    <mergeCell ref="P8:Q8"/>
    <mergeCell ref="P9:Q9"/>
    <mergeCell ref="P1:Q1"/>
    <mergeCell ref="E2:Q5"/>
    <mergeCell ref="A6:A7"/>
    <mergeCell ref="B6:B7"/>
    <mergeCell ref="C6:C7"/>
    <mergeCell ref="D6:D7"/>
    <mergeCell ref="G6:N6"/>
    <mergeCell ref="O6:O7"/>
    <mergeCell ref="P6:Q7"/>
  </mergeCells>
  <printOptions horizontalCentered="1" verticalCentered="1"/>
  <pageMargins left="0" right="0" top="0" bottom="0" header="0" footer="0"/>
  <pageSetup paperSize="9" scale="77" orientation="landscape" r:id="rId1"/>
  <drawing r:id="rId2"/>
  <legacyDrawing r:id="rId3"/>
  <oleObjects>
    <mc:AlternateContent xmlns:mc="http://schemas.openxmlformats.org/markup-compatibility/2006">
      <mc:Choice Requires="x14">
        <oleObject progId="Paint.Picture" shapeId="4097" r:id="rId4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progId="Paint.Picture" shapeId="4097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HALAMAN 1</vt:lpstr>
      <vt:lpstr>HALAMAN 2</vt:lpstr>
      <vt:lpstr>HALAMAN 3</vt:lpstr>
      <vt:lpstr>'HALAMAN 1'!Print_Area</vt:lpstr>
      <vt:lpstr>'HALAMAN 2'!Print_Area</vt:lpstr>
      <vt:lpstr>'HALAMAN 3'!Print_Area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BRI-8</dc:creator>
  <cp:lastModifiedBy>Office</cp:lastModifiedBy>
  <dcterms:created xsi:type="dcterms:W3CDTF">2020-09-13T05:39:00Z</dcterms:created>
  <dcterms:modified xsi:type="dcterms:W3CDTF">2022-11-24T02:21:33Z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