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6\PROGRES\"/>
    </mc:Choice>
  </mc:AlternateContent>
  <xr:revisionPtr revIDLastSave="0" documentId="13_ncr:1_{7C3C620B-AA6C-4FB5-92D4-F4D03793AD68}" xr6:coauthVersionLast="47" xr6:coauthVersionMax="47" xr10:uidLastSave="{00000000-0000-0000-0000-000000000000}"/>
  <bookViews>
    <workbookView xWindow="0" yWindow="600" windowWidth="20490" windowHeight="10920" xr2:uid="{EF6B86CD-D831-45F4-9053-6F3A6F8465ED}"/>
  </bookViews>
  <sheets>
    <sheet name="PROGRES PLASMA TF MUTU A" sheetId="1" r:id="rId1"/>
  </sheets>
  <definedNames>
    <definedName name="_xlnm.Print_Area" localSheetId="0">'PROGRES PLASMA TF MUTU A'!$A$2:$GP$59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9" i="1" l="1"/>
  <c r="Q7" i="1"/>
  <c r="AI53" i="1" l="1"/>
  <c r="AO53" i="1" s="1"/>
  <c r="AU53" i="1" s="1"/>
  <c r="BA53" i="1" s="1"/>
  <c r="BG53" i="1" s="1"/>
  <c r="BM53" i="1" s="1"/>
  <c r="BS53" i="1" s="1"/>
  <c r="BY53" i="1" s="1"/>
  <c r="CE53" i="1" s="1"/>
  <c r="CK53" i="1" s="1"/>
  <c r="CQ53" i="1" s="1"/>
  <c r="CW53" i="1" s="1"/>
  <c r="DC53" i="1" s="1"/>
  <c r="DI53" i="1" s="1"/>
  <c r="DO53" i="1" s="1"/>
  <c r="DU53" i="1" s="1"/>
  <c r="EA53" i="1" s="1"/>
  <c r="EG53" i="1" s="1"/>
  <c r="EM53" i="1" s="1"/>
  <c r="ES53" i="1" s="1"/>
  <c r="EY53" i="1" s="1"/>
  <c r="FE53" i="1" s="1"/>
  <c r="FK53" i="1" s="1"/>
  <c r="FQ53" i="1" s="1"/>
  <c r="FW53" i="1" s="1"/>
  <c r="GC53" i="1" s="1"/>
  <c r="GI53" i="1" s="1"/>
  <c r="F53" i="1" s="1"/>
  <c r="AC51" i="1"/>
  <c r="AI51" i="1" s="1"/>
  <c r="AO51" i="1" s="1"/>
  <c r="AU51" i="1" s="1"/>
  <c r="BA51" i="1" s="1"/>
  <c r="BG51" i="1" s="1"/>
  <c r="BM51" i="1" s="1"/>
  <c r="BS51" i="1" s="1"/>
  <c r="BY51" i="1" s="1"/>
  <c r="W55" i="1"/>
  <c r="AC55" i="1" s="1"/>
  <c r="AI55" i="1" s="1"/>
  <c r="AO55" i="1" s="1"/>
  <c r="AU55" i="1" s="1"/>
  <c r="BA55" i="1" s="1"/>
  <c r="BG55" i="1" s="1"/>
  <c r="BM55" i="1" s="1"/>
  <c r="BS55" i="1" s="1"/>
  <c r="BY55" i="1" s="1"/>
  <c r="K7" i="1"/>
  <c r="K58" i="1"/>
  <c r="Q58" i="1" s="1"/>
  <c r="W58" i="1" s="1"/>
  <c r="AC58" i="1" s="1"/>
  <c r="AI58" i="1" s="1"/>
  <c r="AO58" i="1" s="1"/>
  <c r="AU58" i="1" s="1"/>
  <c r="BA58" i="1" s="1"/>
  <c r="BG58" i="1" s="1"/>
  <c r="BM58" i="1" s="1"/>
  <c r="BS58" i="1" s="1"/>
  <c r="BY58" i="1" s="1"/>
  <c r="CE58" i="1" s="1"/>
  <c r="CK58" i="1" s="1"/>
  <c r="CQ58" i="1" s="1"/>
  <c r="CW58" i="1" s="1"/>
  <c r="DC58" i="1" s="1"/>
  <c r="DI58" i="1" s="1"/>
  <c r="DO58" i="1" s="1"/>
  <c r="DU58" i="1" s="1"/>
  <c r="EA58" i="1" s="1"/>
  <c r="EG58" i="1" s="1"/>
  <c r="EM58" i="1" s="1"/>
  <c r="ES58" i="1" s="1"/>
  <c r="EY58" i="1" s="1"/>
  <c r="FE58" i="1" s="1"/>
  <c r="FK58" i="1" s="1"/>
  <c r="FQ58" i="1" s="1"/>
  <c r="FW58" i="1" s="1"/>
  <c r="GC58" i="1" s="1"/>
  <c r="GI58" i="1" s="1"/>
  <c r="F58" i="1" s="1"/>
  <c r="K57" i="1"/>
  <c r="Q57" i="1" s="1"/>
  <c r="W57" i="1" s="1"/>
  <c r="AC57" i="1" s="1"/>
  <c r="AI57" i="1" s="1"/>
  <c r="AO57" i="1" s="1"/>
  <c r="AU57" i="1" s="1"/>
  <c r="BA57" i="1" s="1"/>
  <c r="BG57" i="1" s="1"/>
  <c r="BM57" i="1" s="1"/>
  <c r="BS57" i="1" s="1"/>
  <c r="BY57" i="1" s="1"/>
  <c r="CE57" i="1" s="1"/>
  <c r="K56" i="1"/>
  <c r="Q56" i="1" s="1"/>
  <c r="W56" i="1" s="1"/>
  <c r="AC56" i="1" s="1"/>
  <c r="AI56" i="1" s="1"/>
  <c r="AO56" i="1" s="1"/>
  <c r="AU56" i="1" s="1"/>
  <c r="BA56" i="1" s="1"/>
  <c r="BG56" i="1" s="1"/>
  <c r="BM56" i="1" s="1"/>
  <c r="BS56" i="1" s="1"/>
  <c r="BY56" i="1" s="1"/>
  <c r="CE56" i="1" s="1"/>
  <c r="K55" i="1"/>
  <c r="Q55" i="1" s="1"/>
  <c r="K54" i="1"/>
  <c r="Q54" i="1" s="1"/>
  <c r="W54" i="1" s="1"/>
  <c r="AC54" i="1" s="1"/>
  <c r="AI54" i="1" s="1"/>
  <c r="AO54" i="1" s="1"/>
  <c r="AU54" i="1" s="1"/>
  <c r="BA54" i="1" s="1"/>
  <c r="BG54" i="1" s="1"/>
  <c r="BM54" i="1" s="1"/>
  <c r="BS54" i="1" s="1"/>
  <c r="BY54" i="1" s="1"/>
  <c r="CE54" i="1" s="1"/>
  <c r="CK54" i="1" s="1"/>
  <c r="CQ54" i="1" s="1"/>
  <c r="CW54" i="1" s="1"/>
  <c r="DC54" i="1" s="1"/>
  <c r="DI54" i="1" s="1"/>
  <c r="DO54" i="1" s="1"/>
  <c r="DU54" i="1" s="1"/>
  <c r="EA54" i="1" s="1"/>
  <c r="EG54" i="1" s="1"/>
  <c r="EM54" i="1" s="1"/>
  <c r="ES54" i="1" s="1"/>
  <c r="EY54" i="1" s="1"/>
  <c r="FE54" i="1" s="1"/>
  <c r="FK54" i="1" s="1"/>
  <c r="FQ54" i="1" s="1"/>
  <c r="FW54" i="1" s="1"/>
  <c r="GC54" i="1" s="1"/>
  <c r="GI54" i="1" s="1"/>
  <c r="F54" i="1" s="1"/>
  <c r="K53" i="1"/>
  <c r="Q53" i="1" s="1"/>
  <c r="W53" i="1" s="1"/>
  <c r="AC53" i="1" s="1"/>
  <c r="K52" i="1"/>
  <c r="Q52" i="1" s="1"/>
  <c r="W52" i="1" s="1"/>
  <c r="AC52" i="1" s="1"/>
  <c r="AI52" i="1" s="1"/>
  <c r="AO52" i="1" s="1"/>
  <c r="AU52" i="1" s="1"/>
  <c r="BA52" i="1" s="1"/>
  <c r="BG52" i="1" s="1"/>
  <c r="BM52" i="1" s="1"/>
  <c r="BS52" i="1" s="1"/>
  <c r="BY52" i="1" s="1"/>
  <c r="CE52" i="1" s="1"/>
  <c r="CK52" i="1" s="1"/>
  <c r="K51" i="1"/>
  <c r="Q51" i="1" s="1"/>
  <c r="W51" i="1" s="1"/>
  <c r="K50" i="1"/>
  <c r="Q50" i="1" s="1"/>
  <c r="W50" i="1" s="1"/>
  <c r="AC50" i="1" s="1"/>
  <c r="AI50" i="1" s="1"/>
  <c r="AO50" i="1" s="1"/>
  <c r="BA50" i="1" s="1"/>
  <c r="BG50" i="1" s="1"/>
  <c r="BM50" i="1" s="1"/>
  <c r="BS50" i="1" s="1"/>
  <c r="BY50" i="1" s="1"/>
  <c r="CE50" i="1" s="1"/>
  <c r="CK50" i="1" s="1"/>
  <c r="CQ50" i="1" s="1"/>
  <c r="CW50" i="1" s="1"/>
  <c r="DC50" i="1" s="1"/>
  <c r="DI50" i="1" s="1"/>
  <c r="DO50" i="1" s="1"/>
  <c r="DU50" i="1" s="1"/>
  <c r="EA50" i="1" s="1"/>
  <c r="EG50" i="1" s="1"/>
  <c r="EM50" i="1" s="1"/>
  <c r="ES50" i="1" s="1"/>
  <c r="EY50" i="1" s="1"/>
  <c r="FE50" i="1" s="1"/>
  <c r="FK50" i="1" s="1"/>
  <c r="FQ50" i="1" s="1"/>
  <c r="FW50" i="1" s="1"/>
  <c r="GC50" i="1" s="1"/>
  <c r="GI50" i="1" s="1"/>
  <c r="F50" i="1" s="1"/>
  <c r="K49" i="1"/>
  <c r="Q49" i="1" s="1"/>
  <c r="W49" i="1" s="1"/>
  <c r="AC49" i="1" s="1"/>
  <c r="AI49" i="1" s="1"/>
  <c r="AO49" i="1" s="1"/>
  <c r="AU49" i="1" s="1"/>
  <c r="BG49" i="1" s="1"/>
  <c r="BM49" i="1" s="1"/>
  <c r="BS49" i="1" s="1"/>
  <c r="BY49" i="1" s="1"/>
  <c r="CE49" i="1" s="1"/>
  <c r="CK49" i="1" s="1"/>
  <c r="CQ49" i="1" s="1"/>
  <c r="CW49" i="1" s="1"/>
  <c r="DC49" i="1" s="1"/>
  <c r="DI49" i="1" s="1"/>
  <c r="K48" i="1"/>
  <c r="Q48" i="1" s="1"/>
  <c r="W48" i="1" s="1"/>
  <c r="AC48" i="1" s="1"/>
  <c r="AI48" i="1" s="1"/>
  <c r="AO48" i="1" s="1"/>
  <c r="AU48" i="1" s="1"/>
  <c r="BA48" i="1" s="1"/>
  <c r="BG48" i="1" s="1"/>
  <c r="BM48" i="1" s="1"/>
  <c r="BS48" i="1" s="1"/>
  <c r="BY48" i="1" s="1"/>
  <c r="CE48" i="1" s="1"/>
  <c r="CK48" i="1" s="1"/>
  <c r="CQ48" i="1" s="1"/>
  <c r="K47" i="1"/>
  <c r="Q47" i="1" s="1"/>
  <c r="W47" i="1" s="1"/>
  <c r="AC47" i="1" s="1"/>
  <c r="AI47" i="1" s="1"/>
  <c r="AO47" i="1" s="1"/>
  <c r="AU47" i="1" s="1"/>
  <c r="BA47" i="1" s="1"/>
  <c r="BG47" i="1" s="1"/>
  <c r="BM47" i="1" s="1"/>
  <c r="BS47" i="1" s="1"/>
  <c r="BY47" i="1" s="1"/>
  <c r="K46" i="1"/>
  <c r="Q46" i="1" s="1"/>
  <c r="W46" i="1" s="1"/>
  <c r="AC46" i="1" s="1"/>
  <c r="AI46" i="1" s="1"/>
  <c r="AO46" i="1" s="1"/>
  <c r="AU46" i="1" s="1"/>
  <c r="BA46" i="1" s="1"/>
  <c r="BG46" i="1" s="1"/>
  <c r="BM46" i="1" s="1"/>
  <c r="BS46" i="1" s="1"/>
  <c r="BY46" i="1" s="1"/>
  <c r="CE46" i="1" s="1"/>
  <c r="CK46" i="1" s="1"/>
  <c r="CQ46" i="1" s="1"/>
  <c r="CW46" i="1" s="1"/>
  <c r="DC46" i="1" s="1"/>
  <c r="DI46" i="1" s="1"/>
  <c r="DO46" i="1" s="1"/>
  <c r="DU46" i="1" s="1"/>
  <c r="EA46" i="1" s="1"/>
  <c r="EG46" i="1" s="1"/>
  <c r="EM46" i="1" s="1"/>
  <c r="ES46" i="1" s="1"/>
  <c r="EY46" i="1" s="1"/>
  <c r="FE46" i="1" s="1"/>
  <c r="FK46" i="1" s="1"/>
  <c r="FQ46" i="1" s="1"/>
  <c r="FW46" i="1" s="1"/>
  <c r="GC46" i="1" s="1"/>
  <c r="GI46" i="1" s="1"/>
  <c r="F46" i="1" s="1"/>
  <c r="K45" i="1"/>
  <c r="Q45" i="1" s="1"/>
  <c r="W45" i="1" s="1"/>
  <c r="AC45" i="1" s="1"/>
  <c r="AI45" i="1" s="1"/>
  <c r="AO45" i="1" s="1"/>
  <c r="AU45" i="1" s="1"/>
  <c r="BG45" i="1" s="1"/>
  <c r="BM45" i="1" s="1"/>
  <c r="BS45" i="1" s="1"/>
  <c r="BY45" i="1" s="1"/>
  <c r="CE45" i="1" s="1"/>
  <c r="CK45" i="1" s="1"/>
  <c r="CQ45" i="1" s="1"/>
  <c r="CW45" i="1" s="1"/>
  <c r="DC45" i="1" s="1"/>
  <c r="DI45" i="1" s="1"/>
  <c r="DO45" i="1" s="1"/>
  <c r="DU45" i="1" s="1"/>
  <c r="EA45" i="1" s="1"/>
  <c r="EG45" i="1" s="1"/>
  <c r="EM45" i="1" s="1"/>
  <c r="ES45" i="1" s="1"/>
  <c r="EY45" i="1" s="1"/>
  <c r="FE45" i="1" s="1"/>
  <c r="FK45" i="1" s="1"/>
  <c r="FQ45" i="1" s="1"/>
  <c r="FW45" i="1" s="1"/>
  <c r="GC45" i="1" s="1"/>
  <c r="GI45" i="1" s="1"/>
  <c r="F45" i="1" s="1"/>
  <c r="K44" i="1"/>
  <c r="Q44" i="1" s="1"/>
  <c r="W44" i="1" s="1"/>
  <c r="AC44" i="1" s="1"/>
  <c r="AI44" i="1" s="1"/>
  <c r="AO44" i="1" s="1"/>
  <c r="AU44" i="1" s="1"/>
  <c r="BG44" i="1" s="1"/>
  <c r="BM44" i="1" s="1"/>
  <c r="BS44" i="1" s="1"/>
  <c r="BY44" i="1" s="1"/>
  <c r="CE44" i="1" s="1"/>
  <c r="K43" i="1"/>
  <c r="Q43" i="1" s="1"/>
  <c r="W43" i="1" s="1"/>
  <c r="AC43" i="1" s="1"/>
  <c r="AI43" i="1" s="1"/>
  <c r="AO43" i="1" s="1"/>
  <c r="AU43" i="1" s="1"/>
  <c r="BA43" i="1" s="1"/>
  <c r="BG43" i="1" s="1"/>
  <c r="BM43" i="1" s="1"/>
  <c r="BS43" i="1" s="1"/>
  <c r="BY43" i="1" s="1"/>
  <c r="K42" i="1"/>
  <c r="Q42" i="1" s="1"/>
  <c r="W42" i="1" s="1"/>
  <c r="AC42" i="1" s="1"/>
  <c r="AI42" i="1" s="1"/>
  <c r="AO42" i="1" s="1"/>
  <c r="AU42" i="1" s="1"/>
  <c r="BA42" i="1" s="1"/>
  <c r="BG42" i="1" s="1"/>
  <c r="BM42" i="1" s="1"/>
  <c r="BS42" i="1" s="1"/>
  <c r="BY42" i="1" s="1"/>
  <c r="CE42" i="1" s="1"/>
  <c r="CK42" i="1" s="1"/>
  <c r="CQ42" i="1" s="1"/>
  <c r="CW42" i="1" s="1"/>
  <c r="DC42" i="1" s="1"/>
  <c r="DI42" i="1" s="1"/>
  <c r="DO42" i="1" s="1"/>
  <c r="DU42" i="1" s="1"/>
  <c r="EA42" i="1" s="1"/>
  <c r="EG42" i="1" s="1"/>
  <c r="EM42" i="1" s="1"/>
  <c r="ES42" i="1" s="1"/>
  <c r="EY42" i="1" s="1"/>
  <c r="FE42" i="1" s="1"/>
  <c r="FK42" i="1" s="1"/>
  <c r="FQ42" i="1" s="1"/>
  <c r="FW42" i="1" s="1"/>
  <c r="GC42" i="1" s="1"/>
  <c r="GI42" i="1" s="1"/>
  <c r="F42" i="1" s="1"/>
  <c r="K41" i="1"/>
  <c r="Q41" i="1" s="1"/>
  <c r="W41" i="1" s="1"/>
  <c r="AC41" i="1" s="1"/>
  <c r="AI41" i="1" s="1"/>
  <c r="AO41" i="1" s="1"/>
  <c r="AU41" i="1" s="1"/>
  <c r="BA41" i="1" s="1"/>
  <c r="BG41" i="1" s="1"/>
  <c r="BM41" i="1" s="1"/>
  <c r="BS41" i="1" s="1"/>
  <c r="BY41" i="1" s="1"/>
  <c r="CE41" i="1" s="1"/>
  <c r="CK41" i="1" s="1"/>
  <c r="CQ41" i="1" s="1"/>
  <c r="CW41" i="1" s="1"/>
  <c r="DC41" i="1" s="1"/>
  <c r="DI41" i="1" s="1"/>
  <c r="DO41" i="1" s="1"/>
  <c r="DU41" i="1" s="1"/>
  <c r="EA41" i="1" s="1"/>
  <c r="EG41" i="1" s="1"/>
  <c r="EM41" i="1" s="1"/>
  <c r="ES41" i="1" s="1"/>
  <c r="EY41" i="1" s="1"/>
  <c r="FE41" i="1" s="1"/>
  <c r="FK41" i="1" s="1"/>
  <c r="FQ41" i="1" s="1"/>
  <c r="FW41" i="1" s="1"/>
  <c r="GC41" i="1" s="1"/>
  <c r="GI41" i="1" s="1"/>
  <c r="F41" i="1" s="1"/>
  <c r="K40" i="1"/>
  <c r="K39" i="1"/>
  <c r="Q39" i="1" s="1"/>
  <c r="W39" i="1" s="1"/>
  <c r="AC39" i="1" s="1"/>
  <c r="AI39" i="1" s="1"/>
  <c r="AO39" i="1" s="1"/>
  <c r="AU39" i="1" s="1"/>
  <c r="BA39" i="1" s="1"/>
  <c r="BG39" i="1" s="1"/>
  <c r="BM39" i="1" s="1"/>
  <c r="BS39" i="1" s="1"/>
  <c r="BY39" i="1" s="1"/>
  <c r="K38" i="1"/>
  <c r="Q38" i="1" s="1"/>
  <c r="W38" i="1" s="1"/>
  <c r="AC38" i="1" s="1"/>
  <c r="AI38" i="1" s="1"/>
  <c r="AO38" i="1" s="1"/>
  <c r="AU38" i="1" s="1"/>
  <c r="BA38" i="1" s="1"/>
  <c r="BG38" i="1" s="1"/>
  <c r="BM38" i="1" s="1"/>
  <c r="BS38" i="1" s="1"/>
  <c r="BY38" i="1" s="1"/>
  <c r="CE38" i="1" s="1"/>
  <c r="CK38" i="1" s="1"/>
  <c r="CQ38" i="1" s="1"/>
  <c r="CW38" i="1" s="1"/>
  <c r="DC38" i="1" s="1"/>
  <c r="DI38" i="1" s="1"/>
  <c r="DO38" i="1" s="1"/>
  <c r="DU38" i="1" s="1"/>
  <c r="EA38" i="1" s="1"/>
  <c r="EG38" i="1" s="1"/>
  <c r="EM38" i="1" s="1"/>
  <c r="ES38" i="1" s="1"/>
  <c r="EY38" i="1" s="1"/>
  <c r="FE38" i="1" s="1"/>
  <c r="FK38" i="1" s="1"/>
  <c r="FQ38" i="1" s="1"/>
  <c r="FW38" i="1" s="1"/>
  <c r="GC38" i="1" s="1"/>
  <c r="GI38" i="1" s="1"/>
  <c r="F38" i="1" s="1"/>
  <c r="K37" i="1"/>
  <c r="Q37" i="1" s="1"/>
  <c r="W37" i="1" s="1"/>
  <c r="AC37" i="1" s="1"/>
  <c r="AI37" i="1" s="1"/>
  <c r="AO37" i="1" s="1"/>
  <c r="AU37" i="1" s="1"/>
  <c r="BA37" i="1" s="1"/>
  <c r="BG37" i="1" s="1"/>
  <c r="BM37" i="1" s="1"/>
  <c r="BS37" i="1" s="1"/>
  <c r="BY37" i="1" s="1"/>
  <c r="CE37" i="1" s="1"/>
  <c r="K36" i="1"/>
  <c r="Q36" i="1" s="1"/>
  <c r="W36" i="1" s="1"/>
  <c r="AC36" i="1" s="1"/>
  <c r="AI36" i="1" s="1"/>
  <c r="AO36" i="1" s="1"/>
  <c r="AU36" i="1" s="1"/>
  <c r="BA36" i="1" s="1"/>
  <c r="BG36" i="1" s="1"/>
  <c r="BM36" i="1" s="1"/>
  <c r="BS36" i="1" s="1"/>
  <c r="BY36" i="1" s="1"/>
  <c r="CE36" i="1" s="1"/>
  <c r="K35" i="1"/>
  <c r="Q35" i="1" s="1"/>
  <c r="W35" i="1" s="1"/>
  <c r="AC35" i="1" s="1"/>
  <c r="AI35" i="1" s="1"/>
  <c r="AO35" i="1" s="1"/>
  <c r="AU35" i="1" s="1"/>
  <c r="BG35" i="1" s="1"/>
  <c r="BM35" i="1" s="1"/>
  <c r="BS35" i="1" s="1"/>
  <c r="BY35" i="1" s="1"/>
  <c r="K34" i="1"/>
  <c r="Q34" i="1" s="1"/>
  <c r="W34" i="1" s="1"/>
  <c r="AC34" i="1" s="1"/>
  <c r="AI34" i="1" s="1"/>
  <c r="AO34" i="1" s="1"/>
  <c r="BA34" i="1" s="1"/>
  <c r="BG34" i="1" s="1"/>
  <c r="BM34" i="1" s="1"/>
  <c r="BS34" i="1" s="1"/>
  <c r="BY34" i="1" s="1"/>
  <c r="CE34" i="1" s="1"/>
  <c r="CK34" i="1" s="1"/>
  <c r="CQ34" i="1" s="1"/>
  <c r="CW34" i="1" s="1"/>
  <c r="DC34" i="1" s="1"/>
  <c r="DI34" i="1" s="1"/>
  <c r="DO34" i="1" s="1"/>
  <c r="DU34" i="1" s="1"/>
  <c r="EA34" i="1" s="1"/>
  <c r="EG34" i="1" s="1"/>
  <c r="EM34" i="1" s="1"/>
  <c r="ES34" i="1" s="1"/>
  <c r="EY34" i="1" s="1"/>
  <c r="FE34" i="1" s="1"/>
  <c r="FK34" i="1" s="1"/>
  <c r="FQ34" i="1" s="1"/>
  <c r="FW34" i="1" s="1"/>
  <c r="GC34" i="1" s="1"/>
  <c r="GI34" i="1" s="1"/>
  <c r="F34" i="1" s="1"/>
  <c r="K33" i="1"/>
  <c r="Q33" i="1" s="1"/>
  <c r="W33" i="1" s="1"/>
  <c r="AC33" i="1" s="1"/>
  <c r="AI33" i="1" s="1"/>
  <c r="AO33" i="1" s="1"/>
  <c r="AU33" i="1" s="1"/>
  <c r="BA33" i="1" s="1"/>
  <c r="BG33" i="1" s="1"/>
  <c r="BM33" i="1" s="1"/>
  <c r="BS33" i="1" s="1"/>
  <c r="BY33" i="1" s="1"/>
  <c r="CE33" i="1" s="1"/>
  <c r="CK33" i="1" s="1"/>
  <c r="CQ33" i="1" s="1"/>
  <c r="CW33" i="1" s="1"/>
  <c r="DC33" i="1" s="1"/>
  <c r="DI33" i="1" s="1"/>
  <c r="DO33" i="1" s="1"/>
  <c r="DU33" i="1" s="1"/>
  <c r="EA33" i="1" s="1"/>
  <c r="EG33" i="1" s="1"/>
  <c r="EM33" i="1" s="1"/>
  <c r="ES33" i="1" s="1"/>
  <c r="EY33" i="1" s="1"/>
  <c r="FE33" i="1" s="1"/>
  <c r="FK33" i="1" s="1"/>
  <c r="FQ33" i="1" s="1"/>
  <c r="FW33" i="1" s="1"/>
  <c r="GC33" i="1" s="1"/>
  <c r="GI33" i="1" s="1"/>
  <c r="F33" i="1" s="1"/>
  <c r="K32" i="1"/>
  <c r="Q32" i="1" s="1"/>
  <c r="W32" i="1" s="1"/>
  <c r="AC32" i="1" s="1"/>
  <c r="AO32" i="1" s="1"/>
  <c r="AU32" i="1" s="1"/>
  <c r="BA32" i="1" s="1"/>
  <c r="BG32" i="1" s="1"/>
  <c r="BM32" i="1" s="1"/>
  <c r="BS32" i="1" s="1"/>
  <c r="BY32" i="1" s="1"/>
  <c r="CE32" i="1" s="1"/>
  <c r="K31" i="1"/>
  <c r="Q31" i="1" s="1"/>
  <c r="W31" i="1" s="1"/>
  <c r="AC31" i="1" s="1"/>
  <c r="AI31" i="1" s="1"/>
  <c r="AO31" i="1" s="1"/>
  <c r="AU31" i="1" s="1"/>
  <c r="BA31" i="1" s="1"/>
  <c r="BG31" i="1" s="1"/>
  <c r="BM31" i="1" s="1"/>
  <c r="BS31" i="1" s="1"/>
  <c r="BY31" i="1" s="1"/>
  <c r="CE31" i="1" s="1"/>
  <c r="CK31" i="1" s="1"/>
  <c r="CQ31" i="1" s="1"/>
  <c r="CW31" i="1" s="1"/>
  <c r="DC31" i="1" s="1"/>
  <c r="DI31" i="1" s="1"/>
  <c r="DO31" i="1" s="1"/>
  <c r="K30" i="1"/>
  <c r="Q30" i="1" s="1"/>
  <c r="W30" i="1" s="1"/>
  <c r="AC30" i="1" s="1"/>
  <c r="AI30" i="1" s="1"/>
  <c r="AO30" i="1" s="1"/>
  <c r="AU30" i="1" s="1"/>
  <c r="BA30" i="1" s="1"/>
  <c r="BG30" i="1" s="1"/>
  <c r="BM30" i="1" s="1"/>
  <c r="BS30" i="1" s="1"/>
  <c r="BY30" i="1" s="1"/>
  <c r="CE30" i="1" s="1"/>
  <c r="CK30" i="1" s="1"/>
  <c r="CQ30" i="1" s="1"/>
  <c r="CW30" i="1" s="1"/>
  <c r="DC30" i="1" s="1"/>
  <c r="DI30" i="1" s="1"/>
  <c r="DO30" i="1" s="1"/>
  <c r="DU30" i="1" s="1"/>
  <c r="EA30" i="1" s="1"/>
  <c r="EG30" i="1" s="1"/>
  <c r="EM30" i="1" s="1"/>
  <c r="ES30" i="1" s="1"/>
  <c r="EY30" i="1" s="1"/>
  <c r="FE30" i="1" s="1"/>
  <c r="FK30" i="1" s="1"/>
  <c r="FQ30" i="1" s="1"/>
  <c r="FW30" i="1" s="1"/>
  <c r="GC30" i="1" s="1"/>
  <c r="GI30" i="1" s="1"/>
  <c r="F30" i="1" s="1"/>
  <c r="K29" i="1"/>
  <c r="Q29" i="1" s="1"/>
  <c r="W29" i="1" s="1"/>
  <c r="AC29" i="1" s="1"/>
  <c r="AI29" i="1" s="1"/>
  <c r="AO29" i="1" s="1"/>
  <c r="AU29" i="1" s="1"/>
  <c r="BA29" i="1" s="1"/>
  <c r="BG29" i="1" s="1"/>
  <c r="BM29" i="1" s="1"/>
  <c r="BS29" i="1" s="1"/>
  <c r="BY29" i="1" s="1"/>
  <c r="CE29" i="1" s="1"/>
  <c r="K28" i="1"/>
  <c r="Q28" i="1" s="1"/>
  <c r="W28" i="1" s="1"/>
  <c r="AC28" i="1" s="1"/>
  <c r="AI28" i="1" s="1"/>
  <c r="AO28" i="1" s="1"/>
  <c r="AU28" i="1" s="1"/>
  <c r="BA28" i="1" s="1"/>
  <c r="BG28" i="1" s="1"/>
  <c r="BM28" i="1" s="1"/>
  <c r="BS28" i="1" s="1"/>
  <c r="BY28" i="1" s="1"/>
  <c r="CE28" i="1" s="1"/>
  <c r="CK28" i="1" s="1"/>
  <c r="CQ28" i="1" s="1"/>
  <c r="K27" i="1"/>
  <c r="Q27" i="1" s="1"/>
  <c r="W27" i="1" s="1"/>
  <c r="AC27" i="1" s="1"/>
  <c r="AI27" i="1" s="1"/>
  <c r="AO27" i="1" s="1"/>
  <c r="AU27" i="1" s="1"/>
  <c r="BA27" i="1" s="1"/>
  <c r="BG27" i="1" s="1"/>
  <c r="BM27" i="1" s="1"/>
  <c r="BS27" i="1" s="1"/>
  <c r="BY27" i="1" s="1"/>
  <c r="K26" i="1"/>
  <c r="Q26" i="1" s="1"/>
  <c r="W26" i="1" s="1"/>
  <c r="AC26" i="1" s="1"/>
  <c r="AI26" i="1" s="1"/>
  <c r="AO26" i="1" s="1"/>
  <c r="AU26" i="1" s="1"/>
  <c r="BA26" i="1" s="1"/>
  <c r="BG26" i="1" s="1"/>
  <c r="BM26" i="1" s="1"/>
  <c r="BS26" i="1" s="1"/>
  <c r="BY26" i="1" s="1"/>
  <c r="CE26" i="1" s="1"/>
  <c r="CK26" i="1" s="1"/>
  <c r="CQ26" i="1" s="1"/>
  <c r="CW26" i="1" s="1"/>
  <c r="DC26" i="1" s="1"/>
  <c r="DI26" i="1" s="1"/>
  <c r="DO26" i="1" s="1"/>
  <c r="DU26" i="1" s="1"/>
  <c r="EA26" i="1" s="1"/>
  <c r="EG26" i="1" s="1"/>
  <c r="EM26" i="1" s="1"/>
  <c r="ES26" i="1" s="1"/>
  <c r="EY26" i="1" s="1"/>
  <c r="FE26" i="1" s="1"/>
  <c r="FK26" i="1" s="1"/>
  <c r="FQ26" i="1" s="1"/>
  <c r="FW26" i="1" s="1"/>
  <c r="GC26" i="1" s="1"/>
  <c r="GI26" i="1" s="1"/>
  <c r="F26" i="1" s="1"/>
  <c r="K25" i="1"/>
  <c r="Q25" i="1" s="1"/>
  <c r="W25" i="1" s="1"/>
  <c r="AC25" i="1" s="1"/>
  <c r="AI25" i="1" s="1"/>
  <c r="AO25" i="1" s="1"/>
  <c r="AU25" i="1" s="1"/>
  <c r="BA25" i="1" s="1"/>
  <c r="BG25" i="1" s="1"/>
  <c r="BM25" i="1" s="1"/>
  <c r="BS25" i="1" s="1"/>
  <c r="BY25" i="1" s="1"/>
  <c r="CE25" i="1" s="1"/>
  <c r="K24" i="1"/>
  <c r="Q24" i="1" s="1"/>
  <c r="W24" i="1" s="1"/>
  <c r="AC24" i="1" s="1"/>
  <c r="AI24" i="1" s="1"/>
  <c r="AO24" i="1" s="1"/>
  <c r="AU24" i="1" s="1"/>
  <c r="BA24" i="1" s="1"/>
  <c r="BG24" i="1" s="1"/>
  <c r="BM24" i="1" s="1"/>
  <c r="BS24" i="1" s="1"/>
  <c r="BY24" i="1" s="1"/>
  <c r="CE24" i="1" s="1"/>
  <c r="K23" i="1"/>
  <c r="Q23" i="1" s="1"/>
  <c r="W23" i="1" s="1"/>
  <c r="AC23" i="1" s="1"/>
  <c r="AI23" i="1" s="1"/>
  <c r="AO23" i="1" s="1"/>
  <c r="AU23" i="1" s="1"/>
  <c r="BA23" i="1" s="1"/>
  <c r="BG23" i="1" s="1"/>
  <c r="BM23" i="1" s="1"/>
  <c r="BS23" i="1" s="1"/>
  <c r="BY23" i="1" s="1"/>
  <c r="K22" i="1"/>
  <c r="Q22" i="1" s="1"/>
  <c r="W22" i="1" s="1"/>
  <c r="AC22" i="1" s="1"/>
  <c r="AI22" i="1" s="1"/>
  <c r="AO22" i="1" s="1"/>
  <c r="BA22" i="1" s="1"/>
  <c r="BG22" i="1" s="1"/>
  <c r="BM22" i="1" s="1"/>
  <c r="BS22" i="1" s="1"/>
  <c r="BY22" i="1" s="1"/>
  <c r="CE22" i="1" s="1"/>
  <c r="CK22" i="1" s="1"/>
  <c r="CQ22" i="1" s="1"/>
  <c r="CW22" i="1" s="1"/>
  <c r="DC22" i="1" s="1"/>
  <c r="DI22" i="1" s="1"/>
  <c r="DO22" i="1" s="1"/>
  <c r="DU22" i="1" s="1"/>
  <c r="EA22" i="1" s="1"/>
  <c r="EG22" i="1" s="1"/>
  <c r="EM22" i="1" s="1"/>
  <c r="ES22" i="1" s="1"/>
  <c r="EY22" i="1" s="1"/>
  <c r="FE22" i="1" s="1"/>
  <c r="FK22" i="1" s="1"/>
  <c r="FQ22" i="1" s="1"/>
  <c r="FW22" i="1" s="1"/>
  <c r="GC22" i="1" s="1"/>
  <c r="GI22" i="1" s="1"/>
  <c r="F22" i="1" s="1"/>
  <c r="K21" i="1"/>
  <c r="Q21" i="1" s="1"/>
  <c r="W21" i="1" s="1"/>
  <c r="AC21" i="1" s="1"/>
  <c r="AI21" i="1" s="1"/>
  <c r="AO21" i="1" s="1"/>
  <c r="AU21" i="1" s="1"/>
  <c r="BA21" i="1" s="1"/>
  <c r="BG21" i="1" s="1"/>
  <c r="BM21" i="1" s="1"/>
  <c r="BS21" i="1" s="1"/>
  <c r="BY21" i="1" s="1"/>
  <c r="CE21" i="1" s="1"/>
  <c r="CK21" i="1" s="1"/>
  <c r="CQ21" i="1" s="1"/>
  <c r="CW21" i="1" s="1"/>
  <c r="DC21" i="1" s="1"/>
  <c r="DI21" i="1" s="1"/>
  <c r="DO21" i="1" s="1"/>
  <c r="DU21" i="1" s="1"/>
  <c r="EA21" i="1" s="1"/>
  <c r="EG21" i="1" s="1"/>
  <c r="EM21" i="1" s="1"/>
  <c r="ES21" i="1" s="1"/>
  <c r="EY21" i="1" s="1"/>
  <c r="FE21" i="1" s="1"/>
  <c r="FK21" i="1" s="1"/>
  <c r="FQ21" i="1" s="1"/>
  <c r="FW21" i="1" s="1"/>
  <c r="GC21" i="1" s="1"/>
  <c r="GI21" i="1" s="1"/>
  <c r="F21" i="1" s="1"/>
  <c r="K20" i="1"/>
  <c r="Q20" i="1" s="1"/>
  <c r="W20" i="1" s="1"/>
  <c r="AC20" i="1" s="1"/>
  <c r="AI20" i="1" s="1"/>
  <c r="AO20" i="1" s="1"/>
  <c r="AU20" i="1" s="1"/>
  <c r="BA20" i="1" s="1"/>
  <c r="BG20" i="1" s="1"/>
  <c r="BM20" i="1" s="1"/>
  <c r="BS20" i="1" s="1"/>
  <c r="BY20" i="1" s="1"/>
  <c r="CE20" i="1" s="1"/>
  <c r="CK20" i="1" s="1"/>
  <c r="CQ20" i="1" s="1"/>
  <c r="K19" i="1"/>
  <c r="Q19" i="1" s="1"/>
  <c r="W19" i="1" s="1"/>
  <c r="AC19" i="1" s="1"/>
  <c r="AI19" i="1" s="1"/>
  <c r="AO19" i="1" s="1"/>
  <c r="AU19" i="1" s="1"/>
  <c r="BA19" i="1" s="1"/>
  <c r="BG19" i="1" s="1"/>
  <c r="BM19" i="1" s="1"/>
  <c r="BS19" i="1" s="1"/>
  <c r="BY19" i="1" s="1"/>
  <c r="K18" i="1"/>
  <c r="Q18" i="1" s="1"/>
  <c r="W18" i="1" s="1"/>
  <c r="AC18" i="1" s="1"/>
  <c r="AI18" i="1" s="1"/>
  <c r="AO18" i="1" s="1"/>
  <c r="AU18" i="1" s="1"/>
  <c r="BA18" i="1" s="1"/>
  <c r="BG18" i="1" s="1"/>
  <c r="BM18" i="1" s="1"/>
  <c r="BS18" i="1" s="1"/>
  <c r="BY18" i="1" s="1"/>
  <c r="CE18" i="1" s="1"/>
  <c r="CK18" i="1" s="1"/>
  <c r="CQ18" i="1" s="1"/>
  <c r="CW18" i="1" s="1"/>
  <c r="DC18" i="1" s="1"/>
  <c r="DI18" i="1" s="1"/>
  <c r="DO18" i="1" s="1"/>
  <c r="DU18" i="1" s="1"/>
  <c r="EA18" i="1" s="1"/>
  <c r="EG18" i="1" s="1"/>
  <c r="EM18" i="1" s="1"/>
  <c r="ES18" i="1" s="1"/>
  <c r="EY18" i="1" s="1"/>
  <c r="FE18" i="1" s="1"/>
  <c r="FK18" i="1" s="1"/>
  <c r="FQ18" i="1" s="1"/>
  <c r="FW18" i="1" s="1"/>
  <c r="GC18" i="1" s="1"/>
  <c r="GI18" i="1" s="1"/>
  <c r="F18" i="1" s="1"/>
  <c r="K17" i="1"/>
  <c r="Q17" i="1" s="1"/>
  <c r="W17" i="1" s="1"/>
  <c r="AC17" i="1" s="1"/>
  <c r="AI17" i="1" s="1"/>
  <c r="AO17" i="1" s="1"/>
  <c r="AU17" i="1" s="1"/>
  <c r="BA17" i="1" s="1"/>
  <c r="BG17" i="1" s="1"/>
  <c r="BM17" i="1" s="1"/>
  <c r="BS17" i="1" s="1"/>
  <c r="BY17" i="1" s="1"/>
  <c r="CE17" i="1" s="1"/>
  <c r="CK17" i="1" s="1"/>
  <c r="CQ17" i="1" s="1"/>
  <c r="CW17" i="1" s="1"/>
  <c r="DC17" i="1" s="1"/>
  <c r="DI17" i="1" s="1"/>
  <c r="K16" i="1"/>
  <c r="Q16" i="1" s="1"/>
  <c r="W16" i="1" s="1"/>
  <c r="AC16" i="1" s="1"/>
  <c r="AI16" i="1" s="1"/>
  <c r="AO16" i="1" s="1"/>
  <c r="AU16" i="1" s="1"/>
  <c r="BA16" i="1" s="1"/>
  <c r="BG16" i="1" s="1"/>
  <c r="BM16" i="1" s="1"/>
  <c r="BS16" i="1" s="1"/>
  <c r="BY16" i="1" s="1"/>
  <c r="CE16" i="1" s="1"/>
  <c r="CK16" i="1" s="1"/>
  <c r="CQ16" i="1" s="1"/>
  <c r="K15" i="1"/>
  <c r="Q15" i="1" s="1"/>
  <c r="W15" i="1" s="1"/>
  <c r="AC15" i="1" s="1"/>
  <c r="AI15" i="1" s="1"/>
  <c r="AO15" i="1" s="1"/>
  <c r="AU15" i="1" s="1"/>
  <c r="BA15" i="1" s="1"/>
  <c r="BG15" i="1" s="1"/>
  <c r="BM15" i="1" s="1"/>
  <c r="BS15" i="1" s="1"/>
  <c r="BY15" i="1" s="1"/>
  <c r="CE15" i="1" s="1"/>
  <c r="CK15" i="1" s="1"/>
  <c r="CQ15" i="1" s="1"/>
  <c r="CW15" i="1" s="1"/>
  <c r="DC15" i="1" s="1"/>
  <c r="DI15" i="1" s="1"/>
  <c r="DO15" i="1" s="1"/>
  <c r="K14" i="1"/>
  <c r="Q14" i="1" s="1"/>
  <c r="W14" i="1" s="1"/>
  <c r="AC14" i="1" s="1"/>
  <c r="AI14" i="1" s="1"/>
  <c r="AO14" i="1" s="1"/>
  <c r="AU14" i="1" s="1"/>
  <c r="BA14" i="1" s="1"/>
  <c r="BG14" i="1" s="1"/>
  <c r="BM14" i="1" s="1"/>
  <c r="BS14" i="1" s="1"/>
  <c r="BY14" i="1" s="1"/>
  <c r="CE14" i="1" s="1"/>
  <c r="CK14" i="1" s="1"/>
  <c r="CQ14" i="1" s="1"/>
  <c r="CW14" i="1" s="1"/>
  <c r="DC14" i="1" s="1"/>
  <c r="DI14" i="1" s="1"/>
  <c r="DO14" i="1" s="1"/>
  <c r="DU14" i="1" s="1"/>
  <c r="EA14" i="1" s="1"/>
  <c r="EG14" i="1" s="1"/>
  <c r="EM14" i="1" s="1"/>
  <c r="ES14" i="1" s="1"/>
  <c r="EY14" i="1" s="1"/>
  <c r="FE14" i="1" s="1"/>
  <c r="FK14" i="1" s="1"/>
  <c r="FQ14" i="1" s="1"/>
  <c r="FW14" i="1" s="1"/>
  <c r="GC14" i="1" s="1"/>
  <c r="GI14" i="1" s="1"/>
  <c r="F14" i="1" s="1"/>
  <c r="K13" i="1"/>
  <c r="Q13" i="1" s="1"/>
  <c r="W13" i="1" s="1"/>
  <c r="AC13" i="1" s="1"/>
  <c r="AI13" i="1" s="1"/>
  <c r="AO13" i="1" s="1"/>
  <c r="AU13" i="1" s="1"/>
  <c r="BA13" i="1" s="1"/>
  <c r="BG13" i="1" s="1"/>
  <c r="BM13" i="1" s="1"/>
  <c r="BS13" i="1" s="1"/>
  <c r="BY13" i="1" s="1"/>
  <c r="CE13" i="1" s="1"/>
  <c r="CK13" i="1" s="1"/>
  <c r="CQ13" i="1" s="1"/>
  <c r="CW13" i="1" s="1"/>
  <c r="DC13" i="1" s="1"/>
  <c r="DI13" i="1" s="1"/>
  <c r="DO13" i="1" s="1"/>
  <c r="DU13" i="1" s="1"/>
  <c r="EA13" i="1" s="1"/>
  <c r="EG13" i="1" s="1"/>
  <c r="EM13" i="1" s="1"/>
  <c r="ES13" i="1" s="1"/>
  <c r="EY13" i="1" s="1"/>
  <c r="FE13" i="1" s="1"/>
  <c r="FK13" i="1" s="1"/>
  <c r="FQ13" i="1" s="1"/>
  <c r="FW13" i="1" s="1"/>
  <c r="GC13" i="1" s="1"/>
  <c r="GI13" i="1" s="1"/>
  <c r="F13" i="1" s="1"/>
  <c r="K12" i="1"/>
  <c r="Q12" i="1" s="1"/>
  <c r="W12" i="1" s="1"/>
  <c r="AC12" i="1" s="1"/>
  <c r="AI12" i="1" s="1"/>
  <c r="AO12" i="1" s="1"/>
  <c r="AU12" i="1" s="1"/>
  <c r="BA12" i="1" s="1"/>
  <c r="BG12" i="1" s="1"/>
  <c r="BM12" i="1" s="1"/>
  <c r="BS12" i="1" s="1"/>
  <c r="BY12" i="1" s="1"/>
  <c r="CE12" i="1" s="1"/>
  <c r="K11" i="1"/>
  <c r="Q11" i="1" s="1"/>
  <c r="W11" i="1" s="1"/>
  <c r="AC11" i="1" s="1"/>
  <c r="AI11" i="1" s="1"/>
  <c r="AO11" i="1" s="1"/>
  <c r="AU11" i="1" s="1"/>
  <c r="BA11" i="1" s="1"/>
  <c r="BG11" i="1" s="1"/>
  <c r="BM11" i="1" s="1"/>
  <c r="BS11" i="1" s="1"/>
  <c r="BY11" i="1" s="1"/>
  <c r="K10" i="1"/>
  <c r="Q10" i="1" s="1"/>
  <c r="W10" i="1" s="1"/>
  <c r="AC10" i="1" s="1"/>
  <c r="AI10" i="1" s="1"/>
  <c r="AO10" i="1" s="1"/>
  <c r="AU10" i="1" s="1"/>
  <c r="BG10" i="1" s="1"/>
  <c r="BM10" i="1" s="1"/>
  <c r="BS10" i="1" s="1"/>
  <c r="BY10" i="1" s="1"/>
  <c r="CE10" i="1" s="1"/>
  <c r="CK10" i="1" s="1"/>
  <c r="CQ10" i="1" s="1"/>
  <c r="CW10" i="1" s="1"/>
  <c r="DC10" i="1" s="1"/>
  <c r="DI10" i="1" s="1"/>
  <c r="DO10" i="1" s="1"/>
  <c r="DU10" i="1" s="1"/>
  <c r="EA10" i="1" s="1"/>
  <c r="EG10" i="1" s="1"/>
  <c r="EM10" i="1" s="1"/>
  <c r="ES10" i="1" s="1"/>
  <c r="EY10" i="1" s="1"/>
  <c r="FE10" i="1" s="1"/>
  <c r="FK10" i="1" s="1"/>
  <c r="FQ10" i="1" s="1"/>
  <c r="FW10" i="1" s="1"/>
  <c r="GC10" i="1" s="1"/>
  <c r="GI10" i="1" s="1"/>
  <c r="F10" i="1" s="1"/>
  <c r="K9" i="1"/>
  <c r="Q9" i="1" s="1"/>
  <c r="W9" i="1" s="1"/>
  <c r="AC9" i="1" s="1"/>
  <c r="AI9" i="1" s="1"/>
  <c r="AO9" i="1" s="1"/>
  <c r="AU9" i="1" s="1"/>
  <c r="BA9" i="1" s="1"/>
  <c r="BG9" i="1" s="1"/>
  <c r="BM9" i="1" s="1"/>
  <c r="BS9" i="1" s="1"/>
  <c r="BY9" i="1" s="1"/>
  <c r="CE9" i="1" s="1"/>
  <c r="CK9" i="1" s="1"/>
  <c r="CQ9" i="1" s="1"/>
  <c r="CW9" i="1" s="1"/>
  <c r="DC9" i="1" s="1"/>
  <c r="DI9" i="1" s="1"/>
  <c r="DO9" i="1" s="1"/>
  <c r="DU9" i="1" s="1"/>
  <c r="EA9" i="1" s="1"/>
  <c r="EG9" i="1" s="1"/>
  <c r="EM9" i="1" s="1"/>
  <c r="ES9" i="1" s="1"/>
  <c r="EY9" i="1" s="1"/>
  <c r="FE9" i="1" s="1"/>
  <c r="FK9" i="1" s="1"/>
  <c r="FQ9" i="1" s="1"/>
  <c r="FW9" i="1" s="1"/>
  <c r="GC9" i="1" s="1"/>
  <c r="GI9" i="1" s="1"/>
  <c r="F9" i="1" s="1"/>
  <c r="K8" i="1"/>
  <c r="Q8" i="1" s="1"/>
  <c r="W8" i="1" s="1"/>
  <c r="AC8" i="1" s="1"/>
  <c r="AI8" i="1" s="1"/>
  <c r="AO8" i="1" s="1"/>
  <c r="BA8" i="1" s="1"/>
  <c r="BG8" i="1" s="1"/>
  <c r="BM8" i="1" s="1"/>
  <c r="BS8" i="1" s="1"/>
  <c r="BY8" i="1" s="1"/>
  <c r="CE8" i="1" s="1"/>
  <c r="CK8" i="1" s="1"/>
  <c r="E59" i="1"/>
  <c r="G59" i="1"/>
  <c r="H59" i="1"/>
  <c r="I59" i="1"/>
  <c r="J59" i="1"/>
  <c r="L59" i="1"/>
  <c r="M59" i="1"/>
  <c r="O59" i="1"/>
  <c r="P59" i="1"/>
  <c r="R59" i="1"/>
  <c r="S59" i="1"/>
  <c r="T59" i="1"/>
  <c r="V59" i="1"/>
  <c r="X59" i="1"/>
  <c r="Y59" i="1"/>
  <c r="Z59" i="1"/>
  <c r="AA59" i="1"/>
  <c r="AB59" i="1"/>
  <c r="AD59" i="1"/>
  <c r="AE59" i="1"/>
  <c r="AF59" i="1"/>
  <c r="AG59" i="1"/>
  <c r="AH59" i="1"/>
  <c r="AJ59" i="1"/>
  <c r="AK59" i="1"/>
  <c r="AL59" i="1"/>
  <c r="AM59" i="1"/>
  <c r="AN59" i="1"/>
  <c r="AP59" i="1"/>
  <c r="AQ59" i="1"/>
  <c r="AR59" i="1"/>
  <c r="AS59" i="1"/>
  <c r="AT59" i="1"/>
  <c r="AV59" i="1"/>
  <c r="AW59" i="1"/>
  <c r="AX59" i="1"/>
  <c r="AY59" i="1"/>
  <c r="AZ59" i="1"/>
  <c r="BB59" i="1"/>
  <c r="BC59" i="1"/>
  <c r="BD59" i="1"/>
  <c r="BE59" i="1"/>
  <c r="BF59" i="1"/>
  <c r="BH59" i="1"/>
  <c r="BI59" i="1"/>
  <c r="BJ59" i="1"/>
  <c r="BK59" i="1"/>
  <c r="BL59" i="1"/>
  <c r="BN59" i="1"/>
  <c r="BO59" i="1"/>
  <c r="BP59" i="1"/>
  <c r="BQ59" i="1"/>
  <c r="BR59" i="1"/>
  <c r="BT59" i="1"/>
  <c r="BU59" i="1"/>
  <c r="BV59" i="1"/>
  <c r="BW59" i="1"/>
  <c r="BX59" i="1"/>
  <c r="BZ59" i="1"/>
  <c r="CA59" i="1"/>
  <c r="CB59" i="1"/>
  <c r="CC59" i="1"/>
  <c r="CD59" i="1"/>
  <c r="CF59" i="1"/>
  <c r="CG59" i="1"/>
  <c r="CH59" i="1"/>
  <c r="CI59" i="1"/>
  <c r="CJ59" i="1"/>
  <c r="CL59" i="1"/>
  <c r="CM59" i="1"/>
  <c r="CN59" i="1"/>
  <c r="CO59" i="1"/>
  <c r="CP59" i="1"/>
  <c r="CR59" i="1"/>
  <c r="CS59" i="1"/>
  <c r="CT59" i="1"/>
  <c r="CU59" i="1"/>
  <c r="CV59" i="1"/>
  <c r="CX59" i="1"/>
  <c r="CY59" i="1"/>
  <c r="CZ59" i="1"/>
  <c r="DA59" i="1"/>
  <c r="DB59" i="1"/>
  <c r="DD59" i="1"/>
  <c r="DE59" i="1"/>
  <c r="DF59" i="1"/>
  <c r="DG59" i="1"/>
  <c r="DH59" i="1"/>
  <c r="DJ59" i="1"/>
  <c r="DK59" i="1"/>
  <c r="DL59" i="1"/>
  <c r="DM59" i="1"/>
  <c r="DN59" i="1"/>
  <c r="DP59" i="1"/>
  <c r="DQ59" i="1"/>
  <c r="DR59" i="1"/>
  <c r="DS59" i="1"/>
  <c r="DT59" i="1"/>
  <c r="DV59" i="1"/>
  <c r="DW59" i="1"/>
  <c r="DX59" i="1"/>
  <c r="DY59" i="1"/>
  <c r="DZ59" i="1"/>
  <c r="EB59" i="1"/>
  <c r="EC59" i="1"/>
  <c r="ED59" i="1"/>
  <c r="EE59" i="1"/>
  <c r="EF59" i="1"/>
  <c r="EH59" i="1"/>
  <c r="EI59" i="1"/>
  <c r="EJ59" i="1"/>
  <c r="EK59" i="1"/>
  <c r="EL59" i="1"/>
  <c r="EN59" i="1"/>
  <c r="EO59" i="1"/>
  <c r="EP59" i="1"/>
  <c r="EQ59" i="1"/>
  <c r="ER59" i="1"/>
  <c r="ET59" i="1"/>
  <c r="EU59" i="1"/>
  <c r="EV59" i="1"/>
  <c r="EW59" i="1"/>
  <c r="EX59" i="1"/>
  <c r="EZ59" i="1"/>
  <c r="FA59" i="1"/>
  <c r="FB59" i="1"/>
  <c r="FC59" i="1"/>
  <c r="FD59" i="1"/>
  <c r="FF59" i="1"/>
  <c r="FG59" i="1"/>
  <c r="FH59" i="1"/>
  <c r="FI59" i="1"/>
  <c r="FJ59" i="1"/>
  <c r="FL59" i="1"/>
  <c r="FM59" i="1"/>
  <c r="FN59" i="1"/>
  <c r="FO59" i="1"/>
  <c r="FP59" i="1"/>
  <c r="FR59" i="1"/>
  <c r="FS59" i="1"/>
  <c r="FT59" i="1"/>
  <c r="FU59" i="1"/>
  <c r="FV59" i="1"/>
  <c r="FX59" i="1"/>
  <c r="FY59" i="1"/>
  <c r="FZ59" i="1"/>
  <c r="GA59" i="1"/>
  <c r="GB59" i="1"/>
  <c r="GD59" i="1"/>
  <c r="GE59" i="1"/>
  <c r="GF59" i="1"/>
  <c r="GG59" i="1"/>
  <c r="GH59" i="1"/>
  <c r="CQ8" i="1" l="1"/>
  <c r="CW8" i="1" s="1"/>
  <c r="DC8" i="1" s="1"/>
  <c r="DI8" i="1" s="1"/>
  <c r="DO8" i="1" s="1"/>
  <c r="DU8" i="1" s="1"/>
  <c r="EA8" i="1" s="1"/>
  <c r="EG8" i="1" s="1"/>
  <c r="EM8" i="1" s="1"/>
  <c r="ES8" i="1" s="1"/>
  <c r="EY8" i="1" s="1"/>
  <c r="FE8" i="1" s="1"/>
  <c r="FK8" i="1" s="1"/>
  <c r="FQ8" i="1" s="1"/>
  <c r="FW8" i="1" s="1"/>
  <c r="GC8" i="1" s="1"/>
  <c r="GI8" i="1" s="1"/>
  <c r="F8" i="1" s="1"/>
  <c r="CK24" i="1"/>
  <c r="CQ24" i="1" s="1"/>
  <c r="CW24" i="1" s="1"/>
  <c r="DC24" i="1" s="1"/>
  <c r="DI24" i="1" s="1"/>
  <c r="DO24" i="1" s="1"/>
  <c r="DU24" i="1" s="1"/>
  <c r="EA24" i="1" s="1"/>
  <c r="EG24" i="1" s="1"/>
  <c r="EM24" i="1" s="1"/>
  <c r="ES24" i="1" s="1"/>
  <c r="EY24" i="1" s="1"/>
  <c r="FE24" i="1" s="1"/>
  <c r="FK24" i="1" s="1"/>
  <c r="FQ24" i="1" s="1"/>
  <c r="FW24" i="1" s="1"/>
  <c r="GC24" i="1" s="1"/>
  <c r="GI24" i="1" s="1"/>
  <c r="F24" i="1" s="1"/>
  <c r="CQ52" i="1"/>
  <c r="CW52" i="1" s="1"/>
  <c r="DC52" i="1" s="1"/>
  <c r="DI52" i="1" s="1"/>
  <c r="DO52" i="1" s="1"/>
  <c r="DU52" i="1" s="1"/>
  <c r="EA52" i="1" s="1"/>
  <c r="EG52" i="1" s="1"/>
  <c r="EM52" i="1" s="1"/>
  <c r="ES52" i="1" s="1"/>
  <c r="EY52" i="1" s="1"/>
  <c r="FE52" i="1" s="1"/>
  <c r="FK52" i="1" s="1"/>
  <c r="FQ52" i="1" s="1"/>
  <c r="FW52" i="1" s="1"/>
  <c r="GC52" i="1" s="1"/>
  <c r="GI52" i="1" s="1"/>
  <c r="F52" i="1" s="1"/>
  <c r="CE23" i="1"/>
  <c r="CK23" i="1" s="1"/>
  <c r="CQ23" i="1" s="1"/>
  <c r="CW23" i="1" s="1"/>
  <c r="DC23" i="1" s="1"/>
  <c r="DI23" i="1" s="1"/>
  <c r="DO23" i="1" s="1"/>
  <c r="DU23" i="1" s="1"/>
  <c r="EA23" i="1" s="1"/>
  <c r="EG23" i="1" s="1"/>
  <c r="EM23" i="1" s="1"/>
  <c r="ES23" i="1" s="1"/>
  <c r="EY23" i="1" s="1"/>
  <c r="FE23" i="1" s="1"/>
  <c r="FK23" i="1" s="1"/>
  <c r="FQ23" i="1" s="1"/>
  <c r="FW23" i="1" s="1"/>
  <c r="GC23" i="1" s="1"/>
  <c r="CW16" i="1"/>
  <c r="DC16" i="1" s="1"/>
  <c r="DI16" i="1" s="1"/>
  <c r="DO16" i="1" s="1"/>
  <c r="DU16" i="1" s="1"/>
  <c r="EA16" i="1" s="1"/>
  <c r="EG16" i="1" s="1"/>
  <c r="EM16" i="1" s="1"/>
  <c r="ES16" i="1" s="1"/>
  <c r="EY16" i="1" s="1"/>
  <c r="FE16" i="1" s="1"/>
  <c r="FK16" i="1" s="1"/>
  <c r="FQ16" i="1" s="1"/>
  <c r="FW16" i="1" s="1"/>
  <c r="GC16" i="1" s="1"/>
  <c r="GI16" i="1" s="1"/>
  <c r="F16" i="1" s="1"/>
  <c r="CE35" i="1"/>
  <c r="CK35" i="1" s="1"/>
  <c r="CQ35" i="1" s="1"/>
  <c r="CW35" i="1" s="1"/>
  <c r="DC35" i="1" s="1"/>
  <c r="DI35" i="1" s="1"/>
  <c r="DO35" i="1" s="1"/>
  <c r="DU35" i="1" s="1"/>
  <c r="EA35" i="1" s="1"/>
  <c r="EG35" i="1" s="1"/>
  <c r="EM35" i="1" s="1"/>
  <c r="ES35" i="1" s="1"/>
  <c r="EY35" i="1" s="1"/>
  <c r="FE35" i="1" s="1"/>
  <c r="FK35" i="1" s="1"/>
  <c r="FQ35" i="1" s="1"/>
  <c r="FW35" i="1" s="1"/>
  <c r="GC35" i="1" s="1"/>
  <c r="CE55" i="1"/>
  <c r="CK55" i="1" s="1"/>
  <c r="CQ55" i="1" s="1"/>
  <c r="CW55" i="1" s="1"/>
  <c r="DC55" i="1" s="1"/>
  <c r="DI55" i="1" s="1"/>
  <c r="DO55" i="1" s="1"/>
  <c r="DU55" i="1" s="1"/>
  <c r="EA55" i="1" s="1"/>
  <c r="EG55" i="1" s="1"/>
  <c r="EM55" i="1" s="1"/>
  <c r="ES55" i="1" s="1"/>
  <c r="EY55" i="1" s="1"/>
  <c r="FE55" i="1" s="1"/>
  <c r="FK55" i="1" s="1"/>
  <c r="FQ55" i="1" s="1"/>
  <c r="FW55" i="1" s="1"/>
  <c r="GC55" i="1" s="1"/>
  <c r="DO49" i="1"/>
  <c r="DU49" i="1" s="1"/>
  <c r="EA49" i="1" s="1"/>
  <c r="EG49" i="1" s="1"/>
  <c r="EM49" i="1" s="1"/>
  <c r="ES49" i="1" s="1"/>
  <c r="EY49" i="1" s="1"/>
  <c r="FE49" i="1" s="1"/>
  <c r="FK49" i="1" s="1"/>
  <c r="FQ49" i="1" s="1"/>
  <c r="FW49" i="1" s="1"/>
  <c r="GC49" i="1" s="1"/>
  <c r="GI49" i="1" s="1"/>
  <c r="F49" i="1" s="1"/>
  <c r="CK12" i="1"/>
  <c r="CQ12" i="1" s="1"/>
  <c r="CW12" i="1" s="1"/>
  <c r="DC12" i="1" s="1"/>
  <c r="DI12" i="1" s="1"/>
  <c r="DO12" i="1" s="1"/>
  <c r="DU12" i="1" s="1"/>
  <c r="EA12" i="1" s="1"/>
  <c r="EG12" i="1" s="1"/>
  <c r="EM12" i="1" s="1"/>
  <c r="ES12" i="1" s="1"/>
  <c r="EY12" i="1" s="1"/>
  <c r="FE12" i="1" s="1"/>
  <c r="FK12" i="1" s="1"/>
  <c r="FQ12" i="1" s="1"/>
  <c r="FW12" i="1" s="1"/>
  <c r="GC12" i="1" s="1"/>
  <c r="GI12" i="1" s="1"/>
  <c r="F12" i="1" s="1"/>
  <c r="CW20" i="1"/>
  <c r="DC20" i="1" s="1"/>
  <c r="DI20" i="1" s="1"/>
  <c r="DO20" i="1" s="1"/>
  <c r="DU20" i="1" s="1"/>
  <c r="EA20" i="1" s="1"/>
  <c r="EG20" i="1" s="1"/>
  <c r="EM20" i="1" s="1"/>
  <c r="ES20" i="1" s="1"/>
  <c r="EY20" i="1" s="1"/>
  <c r="FE20" i="1" s="1"/>
  <c r="FK20" i="1" s="1"/>
  <c r="FQ20" i="1" s="1"/>
  <c r="FW20" i="1" s="1"/>
  <c r="GC20" i="1" s="1"/>
  <c r="GI20" i="1" s="1"/>
  <c r="F20" i="1" s="1"/>
  <c r="CW28" i="1"/>
  <c r="DC28" i="1" s="1"/>
  <c r="DI28" i="1" s="1"/>
  <c r="DO28" i="1" s="1"/>
  <c r="DU28" i="1" s="1"/>
  <c r="EA28" i="1" s="1"/>
  <c r="EG28" i="1" s="1"/>
  <c r="EM28" i="1" s="1"/>
  <c r="ES28" i="1" s="1"/>
  <c r="EY28" i="1" s="1"/>
  <c r="FE28" i="1" s="1"/>
  <c r="FK28" i="1" s="1"/>
  <c r="FQ28" i="1" s="1"/>
  <c r="FW28" i="1" s="1"/>
  <c r="GC28" i="1" s="1"/>
  <c r="GI28" i="1" s="1"/>
  <c r="F28" i="1" s="1"/>
  <c r="CK36" i="1"/>
  <c r="CQ36" i="1" s="1"/>
  <c r="CW36" i="1" s="1"/>
  <c r="DC36" i="1" s="1"/>
  <c r="DI36" i="1" s="1"/>
  <c r="DO36" i="1" s="1"/>
  <c r="DU36" i="1" s="1"/>
  <c r="EA36" i="1" s="1"/>
  <c r="EG36" i="1" s="1"/>
  <c r="EM36" i="1" s="1"/>
  <c r="ES36" i="1" s="1"/>
  <c r="EY36" i="1" s="1"/>
  <c r="FE36" i="1" s="1"/>
  <c r="FK36" i="1" s="1"/>
  <c r="FQ36" i="1" s="1"/>
  <c r="FW36" i="1" s="1"/>
  <c r="GC36" i="1" s="1"/>
  <c r="GI36" i="1" s="1"/>
  <c r="F36" i="1" s="1"/>
  <c r="CK44" i="1"/>
  <c r="CQ44" i="1" s="1"/>
  <c r="CW44" i="1" s="1"/>
  <c r="DC44" i="1" s="1"/>
  <c r="DI44" i="1" s="1"/>
  <c r="DO44" i="1" s="1"/>
  <c r="DU44" i="1" s="1"/>
  <c r="EA44" i="1" s="1"/>
  <c r="EG44" i="1" s="1"/>
  <c r="EM44" i="1" s="1"/>
  <c r="ES44" i="1" s="1"/>
  <c r="EY44" i="1" s="1"/>
  <c r="FE44" i="1" s="1"/>
  <c r="FK44" i="1" s="1"/>
  <c r="FQ44" i="1" s="1"/>
  <c r="FW44" i="1" s="1"/>
  <c r="GC44" i="1" s="1"/>
  <c r="GI44" i="1" s="1"/>
  <c r="F44" i="1" s="1"/>
  <c r="CK56" i="1"/>
  <c r="CQ56" i="1" s="1"/>
  <c r="CW56" i="1" s="1"/>
  <c r="DC56" i="1" s="1"/>
  <c r="DI56" i="1" s="1"/>
  <c r="DO56" i="1" s="1"/>
  <c r="DU56" i="1" s="1"/>
  <c r="EA56" i="1" s="1"/>
  <c r="EG56" i="1" s="1"/>
  <c r="EM56" i="1" s="1"/>
  <c r="ES56" i="1" s="1"/>
  <c r="EY56" i="1" s="1"/>
  <c r="FE56" i="1" s="1"/>
  <c r="FK56" i="1" s="1"/>
  <c r="FQ56" i="1" s="1"/>
  <c r="FW56" i="1" s="1"/>
  <c r="GC56" i="1" s="1"/>
  <c r="GI56" i="1" s="1"/>
  <c r="F56" i="1" s="1"/>
  <c r="CE11" i="1"/>
  <c r="CK11" i="1" s="1"/>
  <c r="CQ11" i="1" s="1"/>
  <c r="CW11" i="1" s="1"/>
  <c r="DC11" i="1" s="1"/>
  <c r="DI11" i="1" s="1"/>
  <c r="DO11" i="1" s="1"/>
  <c r="DU11" i="1" s="1"/>
  <c r="EA11" i="1" s="1"/>
  <c r="EG11" i="1" s="1"/>
  <c r="EM11" i="1" s="1"/>
  <c r="ES11" i="1" s="1"/>
  <c r="EY11" i="1" s="1"/>
  <c r="FE11" i="1" s="1"/>
  <c r="FK11" i="1" s="1"/>
  <c r="FQ11" i="1" s="1"/>
  <c r="FW11" i="1" s="1"/>
  <c r="GC11" i="1" s="1"/>
  <c r="CE27" i="1"/>
  <c r="CK27" i="1" s="1"/>
  <c r="CQ27" i="1" s="1"/>
  <c r="CW27" i="1" s="1"/>
  <c r="DC27" i="1" s="1"/>
  <c r="DI27" i="1" s="1"/>
  <c r="DO27" i="1" s="1"/>
  <c r="DU27" i="1" s="1"/>
  <c r="EA27" i="1" s="1"/>
  <c r="EG27" i="1" s="1"/>
  <c r="EM27" i="1" s="1"/>
  <c r="ES27" i="1" s="1"/>
  <c r="EY27" i="1" s="1"/>
  <c r="FE27" i="1" s="1"/>
  <c r="FK27" i="1" s="1"/>
  <c r="FQ27" i="1" s="1"/>
  <c r="FW27" i="1" s="1"/>
  <c r="GC27" i="1" s="1"/>
  <c r="CW48" i="1"/>
  <c r="DC48" i="1" s="1"/>
  <c r="DI48" i="1" s="1"/>
  <c r="DO48" i="1" s="1"/>
  <c r="DU48" i="1" s="1"/>
  <c r="EA48" i="1" s="1"/>
  <c r="EG48" i="1" s="1"/>
  <c r="EM48" i="1" s="1"/>
  <c r="ES48" i="1" s="1"/>
  <c r="EY48" i="1" s="1"/>
  <c r="FE48" i="1" s="1"/>
  <c r="FK48" i="1" s="1"/>
  <c r="FQ48" i="1" s="1"/>
  <c r="FW48" i="1" s="1"/>
  <c r="GC48" i="1" s="1"/>
  <c r="GI48" i="1" s="1"/>
  <c r="F48" i="1" s="1"/>
  <c r="CE19" i="1"/>
  <c r="CK19" i="1" s="1"/>
  <c r="CQ19" i="1" s="1"/>
  <c r="CW19" i="1" s="1"/>
  <c r="DC19" i="1" s="1"/>
  <c r="DI19" i="1" s="1"/>
  <c r="DO19" i="1" s="1"/>
  <c r="DU19" i="1" s="1"/>
  <c r="EA19" i="1" s="1"/>
  <c r="EG19" i="1" s="1"/>
  <c r="EM19" i="1" s="1"/>
  <c r="ES19" i="1" s="1"/>
  <c r="EY19" i="1" s="1"/>
  <c r="FE19" i="1" s="1"/>
  <c r="FK19" i="1" s="1"/>
  <c r="FQ19" i="1" s="1"/>
  <c r="FW19" i="1" s="1"/>
  <c r="GC19" i="1" s="1"/>
  <c r="CE43" i="1"/>
  <c r="CK43" i="1" s="1"/>
  <c r="CQ43" i="1" s="1"/>
  <c r="CW43" i="1" s="1"/>
  <c r="DC43" i="1" s="1"/>
  <c r="DI43" i="1" s="1"/>
  <c r="DO43" i="1" s="1"/>
  <c r="DU43" i="1" s="1"/>
  <c r="EA43" i="1" s="1"/>
  <c r="EG43" i="1" s="1"/>
  <c r="EM43" i="1" s="1"/>
  <c r="ES43" i="1" s="1"/>
  <c r="EY43" i="1" s="1"/>
  <c r="FE43" i="1" s="1"/>
  <c r="FK43" i="1" s="1"/>
  <c r="FQ43" i="1" s="1"/>
  <c r="FW43" i="1" s="1"/>
  <c r="GC43" i="1" s="1"/>
  <c r="CK32" i="1"/>
  <c r="CQ32" i="1" s="1"/>
  <c r="CW32" i="1" s="1"/>
  <c r="DC32" i="1" s="1"/>
  <c r="DI32" i="1" s="1"/>
  <c r="DO32" i="1" s="1"/>
  <c r="DU32" i="1" s="1"/>
  <c r="EA32" i="1" s="1"/>
  <c r="EG32" i="1" s="1"/>
  <c r="EM32" i="1" s="1"/>
  <c r="ES32" i="1" s="1"/>
  <c r="EY32" i="1" s="1"/>
  <c r="FE32" i="1" s="1"/>
  <c r="FK32" i="1" s="1"/>
  <c r="FQ32" i="1" s="1"/>
  <c r="FW32" i="1" s="1"/>
  <c r="GC32" i="1" s="1"/>
  <c r="GI32" i="1" s="1"/>
  <c r="F32" i="1" s="1"/>
  <c r="CE39" i="1"/>
  <c r="CK39" i="1" s="1"/>
  <c r="CQ39" i="1" s="1"/>
  <c r="CW39" i="1" s="1"/>
  <c r="DC39" i="1" s="1"/>
  <c r="DI39" i="1" s="1"/>
  <c r="DO39" i="1" s="1"/>
  <c r="DU39" i="1" s="1"/>
  <c r="EA39" i="1" s="1"/>
  <c r="EG39" i="1" s="1"/>
  <c r="EM39" i="1" s="1"/>
  <c r="ES39" i="1" s="1"/>
  <c r="EY39" i="1" s="1"/>
  <c r="FE39" i="1" s="1"/>
  <c r="FK39" i="1" s="1"/>
  <c r="FQ39" i="1" s="1"/>
  <c r="FW39" i="1" s="1"/>
  <c r="GC39" i="1" s="1"/>
  <c r="CE51" i="1"/>
  <c r="CK51" i="1" s="1"/>
  <c r="CQ51" i="1" s="1"/>
  <c r="CW51" i="1" s="1"/>
  <c r="DC51" i="1" s="1"/>
  <c r="DI51" i="1" s="1"/>
  <c r="DO51" i="1" s="1"/>
  <c r="DU51" i="1" s="1"/>
  <c r="EA51" i="1" s="1"/>
  <c r="EG51" i="1" s="1"/>
  <c r="EM51" i="1" s="1"/>
  <c r="ES51" i="1" s="1"/>
  <c r="EY51" i="1" s="1"/>
  <c r="FE51" i="1" s="1"/>
  <c r="FK51" i="1" s="1"/>
  <c r="FQ51" i="1" s="1"/>
  <c r="FW51" i="1" s="1"/>
  <c r="GC51" i="1" s="1"/>
  <c r="CK29" i="1"/>
  <c r="CQ29" i="1" s="1"/>
  <c r="CW29" i="1" s="1"/>
  <c r="DC29" i="1" s="1"/>
  <c r="DI29" i="1" s="1"/>
  <c r="DO29" i="1" s="1"/>
  <c r="DU29" i="1" s="1"/>
  <c r="EA29" i="1" s="1"/>
  <c r="EG29" i="1" s="1"/>
  <c r="EM29" i="1" s="1"/>
  <c r="ES29" i="1" s="1"/>
  <c r="EY29" i="1" s="1"/>
  <c r="FE29" i="1" s="1"/>
  <c r="FK29" i="1" s="1"/>
  <c r="FQ29" i="1" s="1"/>
  <c r="FW29" i="1" s="1"/>
  <c r="GC29" i="1" s="1"/>
  <c r="GI29" i="1" s="1"/>
  <c r="F29" i="1" s="1"/>
  <c r="DU57" i="1"/>
  <c r="EA57" i="1" s="1"/>
  <c r="EG57" i="1" s="1"/>
  <c r="EM57" i="1" s="1"/>
  <c r="ES57" i="1" s="1"/>
  <c r="EY57" i="1" s="1"/>
  <c r="FE57" i="1" s="1"/>
  <c r="FK57" i="1" s="1"/>
  <c r="FQ57" i="1" s="1"/>
  <c r="FW57" i="1" s="1"/>
  <c r="GC57" i="1" s="1"/>
  <c r="GI57" i="1" s="1"/>
  <c r="F57" i="1" s="1"/>
  <c r="CK57" i="1"/>
  <c r="CQ57" i="1" s="1"/>
  <c r="CW57" i="1" s="1"/>
  <c r="DC57" i="1" s="1"/>
  <c r="DI57" i="1" s="1"/>
  <c r="DO57" i="1" s="1"/>
  <c r="DO17" i="1"/>
  <c r="DU17" i="1" s="1"/>
  <c r="EA17" i="1" s="1"/>
  <c r="EG17" i="1" s="1"/>
  <c r="EM17" i="1" s="1"/>
  <c r="ES17" i="1" s="1"/>
  <c r="EY17" i="1" s="1"/>
  <c r="FE17" i="1" s="1"/>
  <c r="FK17" i="1" s="1"/>
  <c r="FQ17" i="1" s="1"/>
  <c r="FW17" i="1" s="1"/>
  <c r="GC17" i="1" s="1"/>
  <c r="GI17" i="1" s="1"/>
  <c r="F17" i="1" s="1"/>
  <c r="DU31" i="1"/>
  <c r="EA31" i="1" s="1"/>
  <c r="EG31" i="1" s="1"/>
  <c r="EM31" i="1" s="1"/>
  <c r="ES31" i="1" s="1"/>
  <c r="EY31" i="1" s="1"/>
  <c r="FE31" i="1" s="1"/>
  <c r="FK31" i="1" s="1"/>
  <c r="FQ31" i="1" s="1"/>
  <c r="FW31" i="1" s="1"/>
  <c r="GC31" i="1" s="1"/>
  <c r="K59" i="1"/>
  <c r="W7" i="1"/>
  <c r="AC7" i="1" s="1"/>
  <c r="AI7" i="1" s="1"/>
  <c r="AO7" i="1" s="1"/>
  <c r="AU7" i="1" s="1"/>
  <c r="BA7" i="1" s="1"/>
  <c r="BG7" i="1" s="1"/>
  <c r="BM7" i="1" s="1"/>
  <c r="BS7" i="1" s="1"/>
  <c r="BY7" i="1" s="1"/>
  <c r="CE7" i="1" s="1"/>
  <c r="CK7" i="1" s="1"/>
  <c r="CQ7" i="1" s="1"/>
  <c r="CW7" i="1" s="1"/>
  <c r="DC7" i="1" s="1"/>
  <c r="DI7" i="1" s="1"/>
  <c r="DO7" i="1" s="1"/>
  <c r="CK25" i="1"/>
  <c r="CQ25" i="1" s="1"/>
  <c r="CW25" i="1" s="1"/>
  <c r="DC25" i="1" s="1"/>
  <c r="DI25" i="1" s="1"/>
  <c r="DO25" i="1" s="1"/>
  <c r="DU25" i="1" s="1"/>
  <c r="EA25" i="1" s="1"/>
  <c r="EG25" i="1" s="1"/>
  <c r="EM25" i="1" s="1"/>
  <c r="ES25" i="1" s="1"/>
  <c r="EY25" i="1" s="1"/>
  <c r="FE25" i="1" s="1"/>
  <c r="FK25" i="1" s="1"/>
  <c r="FQ25" i="1" s="1"/>
  <c r="FW25" i="1" s="1"/>
  <c r="GC25" i="1" s="1"/>
  <c r="GI25" i="1" s="1"/>
  <c r="F25" i="1" s="1"/>
  <c r="CK37" i="1"/>
  <c r="CQ37" i="1" s="1"/>
  <c r="CW37" i="1" s="1"/>
  <c r="DC37" i="1" s="1"/>
  <c r="DI37" i="1" s="1"/>
  <c r="DO37" i="1" s="1"/>
  <c r="DU37" i="1" s="1"/>
  <c r="EA37" i="1" s="1"/>
  <c r="EG37" i="1" s="1"/>
  <c r="EM37" i="1" s="1"/>
  <c r="ES37" i="1" s="1"/>
  <c r="EY37" i="1" s="1"/>
  <c r="FE37" i="1" s="1"/>
  <c r="FK37" i="1" s="1"/>
  <c r="FQ37" i="1" s="1"/>
  <c r="FW37" i="1" s="1"/>
  <c r="GC37" i="1" s="1"/>
  <c r="GI37" i="1" s="1"/>
  <c r="F37" i="1" s="1"/>
  <c r="DU15" i="1"/>
  <c r="EA15" i="1" s="1"/>
  <c r="EG15" i="1" s="1"/>
  <c r="EM15" i="1" s="1"/>
  <c r="ES15" i="1" s="1"/>
  <c r="EY15" i="1" s="1"/>
  <c r="FE15" i="1" s="1"/>
  <c r="FK15" i="1" s="1"/>
  <c r="FQ15" i="1" s="1"/>
  <c r="FW15" i="1" s="1"/>
  <c r="GC15" i="1" s="1"/>
  <c r="CE47" i="1"/>
  <c r="CK47" i="1" s="1"/>
  <c r="CQ47" i="1" s="1"/>
  <c r="CW47" i="1" s="1"/>
  <c r="DC47" i="1" s="1"/>
  <c r="DI47" i="1" s="1"/>
  <c r="DO47" i="1" s="1"/>
  <c r="DU47" i="1" s="1"/>
  <c r="EA47" i="1" s="1"/>
  <c r="EG47" i="1" s="1"/>
  <c r="EM47" i="1" s="1"/>
  <c r="ES47" i="1" s="1"/>
  <c r="EY47" i="1" s="1"/>
  <c r="FE47" i="1" s="1"/>
  <c r="FK47" i="1" s="1"/>
  <c r="FQ47" i="1" s="1"/>
  <c r="FW47" i="1" s="1"/>
  <c r="GC47" i="1" s="1"/>
  <c r="GI27" i="1" l="1"/>
  <c r="F27" i="1" s="1"/>
  <c r="GI43" i="1"/>
  <c r="F43" i="1" s="1"/>
  <c r="GI51" i="1"/>
  <c r="F51" i="1" s="1"/>
  <c r="GI19" i="1"/>
  <c r="F19" i="1" s="1"/>
  <c r="GI35" i="1"/>
  <c r="F35" i="1" s="1"/>
  <c r="GI23" i="1"/>
  <c r="F23" i="1" s="1"/>
  <c r="GI11" i="1"/>
  <c r="F11" i="1" s="1"/>
  <c r="GI55" i="1"/>
  <c r="F55" i="1" s="1"/>
  <c r="GI47" i="1"/>
  <c r="F47" i="1" s="1"/>
  <c r="GI39" i="1"/>
  <c r="F39" i="1" s="1"/>
  <c r="GI31" i="1"/>
  <c r="F31" i="1" s="1"/>
  <c r="GI15" i="1"/>
  <c r="F15" i="1" s="1"/>
  <c r="DU7" i="1" l="1"/>
  <c r="EA7" i="1" l="1"/>
  <c r="EG7" i="1" s="1"/>
  <c r="EM7" i="1" s="1"/>
  <c r="ES7" i="1" s="1"/>
  <c r="EY7" i="1" s="1"/>
  <c r="FE7" i="1" s="1"/>
  <c r="FK7" i="1" s="1"/>
  <c r="FQ7" i="1" s="1"/>
  <c r="FW7" i="1" s="1"/>
  <c r="GC7" i="1" s="1"/>
  <c r="GI7" i="1" l="1"/>
  <c r="F7" i="1" l="1"/>
  <c r="Q59" i="1" l="1"/>
  <c r="Q40" i="1"/>
  <c r="W40" i="1" s="1"/>
  <c r="AC40" i="1" s="1"/>
  <c r="N59" i="1"/>
  <c r="AI40" i="1" l="1"/>
  <c r="AC59" i="1"/>
  <c r="W59" i="1"/>
  <c r="AI59" i="1" l="1"/>
  <c r="AO40" i="1"/>
  <c r="AO59" i="1" l="1"/>
  <c r="AU40" i="1"/>
  <c r="BA40" i="1" l="1"/>
  <c r="AU59" i="1"/>
  <c r="BA59" i="1" l="1"/>
  <c r="BG40" i="1"/>
  <c r="BG59" i="1" l="1"/>
  <c r="BM40" i="1"/>
  <c r="BM59" i="1" l="1"/>
  <c r="BS40" i="1"/>
  <c r="BY40" i="1" l="1"/>
  <c r="BS59" i="1"/>
  <c r="BY59" i="1" l="1"/>
  <c r="CE40" i="1"/>
  <c r="CE59" i="1" l="1"/>
  <c r="CK40" i="1"/>
  <c r="CQ40" i="1" l="1"/>
  <c r="CK59" i="1"/>
  <c r="CW40" i="1" l="1"/>
  <c r="CQ59" i="1"/>
  <c r="DC40" i="1" l="1"/>
  <c r="CW59" i="1"/>
  <c r="DI40" i="1" l="1"/>
  <c r="DC59" i="1"/>
  <c r="DO40" i="1" l="1"/>
  <c r="DI59" i="1"/>
  <c r="DU40" i="1" l="1"/>
  <c r="DO59" i="1"/>
  <c r="DU59" i="1" l="1"/>
  <c r="EA40" i="1"/>
  <c r="EA59" i="1" l="1"/>
  <c r="EG40" i="1"/>
  <c r="EG59" i="1" l="1"/>
  <c r="EM40" i="1"/>
  <c r="EM59" i="1" l="1"/>
  <c r="ES40" i="1"/>
  <c r="ES59" i="1" l="1"/>
  <c r="EY40" i="1"/>
  <c r="EY59" i="1" l="1"/>
  <c r="FE40" i="1"/>
  <c r="FK40" i="1" l="1"/>
  <c r="FE59" i="1"/>
  <c r="FK59" i="1" l="1"/>
  <c r="FQ40" i="1"/>
  <c r="FW40" i="1" l="1"/>
  <c r="FQ59" i="1"/>
  <c r="FW59" i="1" l="1"/>
  <c r="GC40" i="1"/>
  <c r="GC59" i="1" l="1"/>
  <c r="GI40" i="1"/>
  <c r="F40" i="1" l="1"/>
  <c r="F59" i="1" s="1"/>
  <c r="GI59" i="1"/>
</calcChain>
</file>

<file path=xl/sharedStrings.xml><?xml version="1.0" encoding="utf-8"?>
<sst xmlns="http://schemas.openxmlformats.org/spreadsheetml/2006/main" count="301" uniqueCount="107">
  <si>
    <t>NO</t>
  </si>
  <si>
    <t>PART NAME</t>
  </si>
  <si>
    <t>PART NO</t>
  </si>
  <si>
    <t>KETERANGAN OUTPUT</t>
  </si>
  <si>
    <t>STARTING STOK</t>
  </si>
  <si>
    <t>ENDING STOK</t>
  </si>
  <si>
    <t>REKAP BULANAN</t>
  </si>
  <si>
    <t>ACT</t>
  </si>
  <si>
    <t>WIP</t>
  </si>
  <si>
    <t>OUTPUT</t>
  </si>
  <si>
    <t>BPM</t>
  </si>
  <si>
    <t>NG</t>
  </si>
  <si>
    <t>BALANCE</t>
  </si>
  <si>
    <t>STARTING</t>
  </si>
  <si>
    <t>TOTAL</t>
  </si>
  <si>
    <t>PROGRES INVENTORI TF MUTU A</t>
  </si>
  <si>
    <t>SLEEVE OUTLER</t>
  </si>
  <si>
    <t>0163</t>
  </si>
  <si>
    <t>BLB BYNT</t>
  </si>
  <si>
    <t>22500</t>
  </si>
  <si>
    <t>RUBBER SOCKET</t>
  </si>
  <si>
    <t>ZAB004</t>
  </si>
  <si>
    <t>SOCKET BODY</t>
  </si>
  <si>
    <t>SN900-02422A</t>
  </si>
  <si>
    <t>GROMET</t>
  </si>
  <si>
    <t>39009</t>
  </si>
  <si>
    <t>WIR</t>
  </si>
  <si>
    <t>333</t>
  </si>
  <si>
    <t>BEI-KMI-004</t>
  </si>
  <si>
    <t>32411-253-000</t>
  </si>
  <si>
    <t>KNOB L</t>
  </si>
  <si>
    <t>17A381-AC</t>
  </si>
  <si>
    <t xml:space="preserve">CAP RUBBER </t>
  </si>
  <si>
    <t>G04129</t>
  </si>
  <si>
    <t>WIR-SL/261</t>
  </si>
  <si>
    <t>8825633600</t>
  </si>
  <si>
    <t>DAMPER</t>
  </si>
  <si>
    <t>1690</t>
  </si>
  <si>
    <t>CAP</t>
  </si>
  <si>
    <t>1WD-H2532</t>
  </si>
  <si>
    <t>SEAL</t>
  </si>
  <si>
    <t>SEAL GASKET</t>
  </si>
  <si>
    <t>SN9004-11260</t>
  </si>
  <si>
    <t>LAMP HOLDER</t>
  </si>
  <si>
    <t>401-053-99E</t>
  </si>
  <si>
    <t>KNOB R</t>
  </si>
  <si>
    <t>17A381-BC</t>
  </si>
  <si>
    <t>COVER CLUCTH</t>
  </si>
  <si>
    <t>G05699</t>
  </si>
  <si>
    <t>TA1290</t>
  </si>
  <si>
    <t>C CONECTOR</t>
  </si>
  <si>
    <t>32103-K2S</t>
  </si>
  <si>
    <t>BLB BYNT SPT BLACK</t>
  </si>
  <si>
    <t>62668879200</t>
  </si>
  <si>
    <t>CUSHION</t>
  </si>
  <si>
    <t>TA0100</t>
  </si>
  <si>
    <t>G WASHER</t>
  </si>
  <si>
    <t>BZ010</t>
  </si>
  <si>
    <t>HOLDER</t>
  </si>
  <si>
    <t>C1836</t>
  </si>
  <si>
    <t>COVER SOCKET</t>
  </si>
  <si>
    <t>86901</t>
  </si>
  <si>
    <t>K81</t>
  </si>
  <si>
    <t>LOW C REAR STOP</t>
  </si>
  <si>
    <t>G01330</t>
  </si>
  <si>
    <t>BOOT 1</t>
  </si>
  <si>
    <t>03801</t>
  </si>
  <si>
    <t>COVER</t>
  </si>
  <si>
    <t>0520</t>
  </si>
  <si>
    <t>B5D</t>
  </si>
  <si>
    <t>32107-K56-N100</t>
  </si>
  <si>
    <t>BUSH STABILIZER</t>
  </si>
  <si>
    <t>NA1090</t>
  </si>
  <si>
    <t>BOOT CLUCTH</t>
  </si>
  <si>
    <t>TA014</t>
  </si>
  <si>
    <t>C LED WINKER</t>
  </si>
  <si>
    <t>32108-K59</t>
  </si>
  <si>
    <t>USB CAP</t>
  </si>
  <si>
    <t>G05642</t>
  </si>
  <si>
    <t>K1T</t>
  </si>
  <si>
    <t>BRI-HCD-003</t>
  </si>
  <si>
    <t>COVER INJECTOR</t>
  </si>
  <si>
    <t>K18-9000</t>
  </si>
  <si>
    <t>ADP</t>
  </si>
  <si>
    <t>R COVER</t>
  </si>
  <si>
    <t>G04447</t>
  </si>
  <si>
    <t>PROTECTOR</t>
  </si>
  <si>
    <t>KEV-8800</t>
  </si>
  <si>
    <t>49K10</t>
  </si>
  <si>
    <t>49K00</t>
  </si>
  <si>
    <t>COVER RED</t>
  </si>
  <si>
    <t>31010</t>
  </si>
  <si>
    <t>COVER CAMERA CABLE</t>
  </si>
  <si>
    <t>TA1260</t>
  </si>
  <si>
    <t>GASKET 2 LENS</t>
  </si>
  <si>
    <t>205300</t>
  </si>
  <si>
    <t>K15-9000</t>
  </si>
  <si>
    <t>s</t>
  </si>
  <si>
    <t>MJR 6700</t>
  </si>
  <si>
    <t>SHIELD STERING</t>
  </si>
  <si>
    <t>NA1130</t>
  </si>
  <si>
    <t>CUSHION SHIFT LOCK</t>
  </si>
  <si>
    <t>WIR 332</t>
  </si>
  <si>
    <t>5368481500</t>
  </si>
  <si>
    <t>BUSHING</t>
  </si>
  <si>
    <t>33004</t>
  </si>
  <si>
    <t>FSTZ410 011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</si>
</sst>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1]dddd&quot;,&quot;dd\ mmmm\ yyyy"/>
    <numFmt numFmtId="165" formatCode="#,##0_ ;[Red]\-#,##0\ "/>
  </numFmts>
  <fonts count="11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sz val="16"/>
      <name val="Calibri"/>
      <family val="2"/>
    </font>
    <font>
      <sz val="16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F8D8D"/>
        <bgColor indexed="64"/>
      </patternFill>
    </fill>
    <fill>
      <patternFill patternType="solid">
        <fgColor rgb="FF8AC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49" fontId="7" fillId="4" borderId="1" xfId="3" applyNumberFormat="1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top"/>
    </xf>
    <xf numFmtId="165" fontId="8" fillId="3" borderId="4" xfId="0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165" fontId="8" fillId="0" borderId="9" xfId="0" applyNumberFormat="1" applyFont="1" applyBorder="1" applyAlignment="1">
      <alignment vertical="center"/>
    </xf>
    <xf numFmtId="165" fontId="6" fillId="2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Border="1" applyAlignment="1">
      <alignment vertical="center"/>
    </xf>
    <xf numFmtId="165" fontId="8" fillId="0" borderId="4" xfId="0" applyNumberFormat="1" applyFont="1" applyBorder="1" applyAlignment="1">
      <alignment horizontal="center" vertical="center"/>
    </xf>
    <xf numFmtId="165" fontId="8" fillId="0" borderId="15" xfId="0" applyNumberFormat="1" applyFont="1" applyBorder="1" applyAlignment="1">
      <alignment vertical="center"/>
    </xf>
    <xf numFmtId="165" fontId="8" fillId="6" borderId="1" xfId="0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19" xfId="1" applyNumberFormat="1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top"/>
    </xf>
    <xf numFmtId="49" fontId="6" fillId="0" borderId="3" xfId="0" applyNumberFormat="1" applyFont="1" applyBorder="1" applyAlignment="1">
      <alignment horizontal="center" vertical="center" wrapText="1"/>
    </xf>
    <xf numFmtId="49" fontId="7" fillId="4" borderId="3" xfId="3" applyNumberFormat="1" applyFont="1" applyFill="1" applyBorder="1" applyAlignment="1">
      <alignment horizontal="center" vertical="center"/>
    </xf>
    <xf numFmtId="165" fontId="6" fillId="5" borderId="3" xfId="0" applyNumberFormat="1" applyFont="1" applyFill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164" fontId="1" fillId="8" borderId="17" xfId="0" applyNumberFormat="1" applyFont="1" applyFill="1" applyBorder="1" applyAlignment="1">
      <alignment horizontal="center" vertical="center"/>
    </xf>
    <xf numFmtId="164" fontId="1" fillId="8" borderId="18" xfId="0" applyNumberFormat="1" applyFont="1" applyFill="1" applyBorder="1" applyAlignment="1">
      <alignment horizontal="center" vertical="center"/>
    </xf>
    <xf numFmtId="164" fontId="1" fillId="8" borderId="16" xfId="0" applyNumberFormat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5" fillId="7" borderId="2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15" fontId="3" fillId="2" borderId="16" xfId="1" applyNumberFormat="1" applyFont="1" applyFill="1" applyBorder="1" applyAlignment="1">
      <alignment horizontal="center" vertical="center"/>
    </xf>
    <xf numFmtId="15" fontId="3" fillId="2" borderId="17" xfId="1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Comma_IN PRESS" xfId="3" xr:uid="{993E7B3F-608B-478B-9C8A-F4BF5BCFBC33}"/>
    <cellStyle name="Normal" xfId="0" builtinId="0"/>
    <cellStyle name="Normal_IBU MARYANIH_1" xfId="1" xr:uid="{A00D7E7A-95A0-453C-92B0-837329874B07}"/>
    <cellStyle name="Normal_IN PRESS" xfId="2" xr:uid="{A8DE8D38-A2A8-4F31-A958-D78135747BBD}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76200</xdr:rowOff>
    </xdr:from>
    <xdr:to>
      <xdr:col>0</xdr:col>
      <xdr:colOff>400050</xdr:colOff>
      <xdr:row>2</xdr:row>
      <xdr:rowOff>104775</xdr:rowOff>
    </xdr:to>
    <xdr:sp macro="" textlink="">
      <xdr:nvSpPr>
        <xdr:cNvPr id="1025" name="Picture 1026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13606</xdr:colOff>
      <xdr:row>1</xdr:row>
      <xdr:rowOff>122463</xdr:rowOff>
    </xdr:from>
    <xdr:to>
      <xdr:col>2</xdr:col>
      <xdr:colOff>394606</xdr:colOff>
      <xdr:row>2</xdr:row>
      <xdr:rowOff>95250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49" y="326570"/>
          <a:ext cx="2326821" cy="24493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5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xdr:twoCellAnchor editAs="oneCell">
    <xdr:from>
      <xdr:col>0</xdr:col>
      <xdr:colOff>76200</xdr:colOff>
      <xdr:row>1</xdr:row>
      <xdr:rowOff>76200</xdr:rowOff>
    </xdr:from>
    <xdr:to>
      <xdr:col>0</xdr:col>
      <xdr:colOff>400050</xdr:colOff>
      <xdr:row>2</xdr:row>
      <xdr:rowOff>104775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3BAC6A52-D674-1A31-79D7-984B937D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76225"/>
          <a:ext cx="3238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36FB-A4CC-4C27-AF1E-94E7C700E897}">
  <sheetPr>
    <tabColor rgb="FF666699"/>
  </sheetPr>
  <dimension ref="A1:GQ60"/>
  <sheetViews>
    <sheetView tabSelected="1" zoomScale="70" zoomScaleNormal="70" workbookViewId="0">
      <pane xSplit="6" ySplit="6" topLeftCell="CR7" activePane="bottomRight" state="frozen"/>
      <selection pane="topRight" activeCell="G1" sqref="G1"/>
      <selection pane="bottomLeft" activeCell="A7" sqref="A7"/>
      <selection pane="bottomRight" activeCell="CT18" sqref="CT18:CU18"/>
    </sheetView>
  </sheetViews>
  <sheetFormatPr defaultColWidth="0" defaultRowHeight="15" zeroHeight="1" x14ac:dyDescent="0.25"/>
  <cols>
    <col min="1" max="1" width="7" customWidth="1"/>
    <col min="2" max="2" width="35.28515625" bestFit="1" customWidth="1"/>
    <col min="3" max="3" width="29.140625" bestFit="1" customWidth="1"/>
    <col min="4" max="4" width="23.42578125" bestFit="1" customWidth="1"/>
    <col min="5" max="5" width="18.5703125" customWidth="1"/>
    <col min="6" max="6" width="14.5703125" bestFit="1" customWidth="1"/>
    <col min="7" max="7" width="11" customWidth="1"/>
    <col min="8" max="8" width="14.28515625" customWidth="1"/>
    <col min="9" max="9" width="9.5703125" customWidth="1"/>
    <col min="10" max="10" width="9.42578125" customWidth="1"/>
    <col min="11" max="11" width="15" bestFit="1" customWidth="1"/>
    <col min="12" max="12" width="10" customWidth="1"/>
    <col min="13" max="13" width="11" customWidth="1"/>
    <col min="14" max="14" width="14.28515625" customWidth="1"/>
    <col min="15" max="15" width="9.5703125" customWidth="1"/>
    <col min="16" max="16" width="9.42578125" customWidth="1"/>
    <col min="17" max="17" width="15" bestFit="1" customWidth="1"/>
    <col min="18" max="18" width="10" customWidth="1"/>
    <col min="19" max="19" width="11" customWidth="1"/>
    <col min="20" max="20" width="14.28515625" customWidth="1"/>
    <col min="21" max="21" width="9.5703125" customWidth="1"/>
    <col min="22" max="22" width="9.42578125" customWidth="1"/>
    <col min="23" max="23" width="15" bestFit="1" customWidth="1"/>
    <col min="24" max="24" width="10" customWidth="1"/>
    <col min="25" max="25" width="11" customWidth="1"/>
    <col min="26" max="26" width="14.28515625" customWidth="1"/>
    <col min="27" max="27" width="9.5703125" customWidth="1"/>
    <col min="28" max="28" width="9.42578125" customWidth="1"/>
    <col min="29" max="29" width="15" bestFit="1" customWidth="1"/>
    <col min="30" max="30" width="10" customWidth="1"/>
    <col min="31" max="31" width="11" customWidth="1"/>
    <col min="32" max="32" width="14.28515625" customWidth="1"/>
    <col min="33" max="33" width="9.5703125" customWidth="1"/>
    <col min="34" max="34" width="9.42578125" customWidth="1"/>
    <col min="35" max="35" width="15" bestFit="1" customWidth="1"/>
    <col min="36" max="36" width="10" customWidth="1"/>
    <col min="37" max="37" width="11" customWidth="1"/>
    <col min="38" max="38" width="14.28515625" customWidth="1"/>
    <col min="39" max="39" width="9.5703125" customWidth="1"/>
    <col min="40" max="40" width="9.42578125" customWidth="1"/>
    <col min="41" max="41" width="15" bestFit="1" customWidth="1"/>
    <col min="42" max="42" width="10" customWidth="1"/>
    <col min="43" max="43" width="11" customWidth="1"/>
    <col min="44" max="44" width="14.28515625" customWidth="1"/>
    <col min="45" max="45" width="9.5703125" customWidth="1"/>
    <col min="46" max="46" width="9.42578125" customWidth="1"/>
    <col min="47" max="47" width="15" bestFit="1" customWidth="1"/>
    <col min="48" max="48" width="10" customWidth="1"/>
    <col min="49" max="49" width="11" customWidth="1"/>
    <col min="50" max="50" width="14.28515625" customWidth="1"/>
    <col min="51" max="51" width="9.5703125" customWidth="1"/>
    <col min="52" max="52" width="9.42578125" customWidth="1"/>
    <col min="53" max="53" width="15" bestFit="1" customWidth="1"/>
    <col min="54" max="54" width="10" customWidth="1"/>
    <col min="55" max="55" width="11" customWidth="1"/>
    <col min="56" max="56" width="14.28515625" customWidth="1"/>
    <col min="57" max="57" width="9.5703125" customWidth="1"/>
    <col min="58" max="58" width="9.42578125" customWidth="1"/>
    <col min="59" max="59" width="15" bestFit="1" customWidth="1"/>
    <col min="60" max="60" width="10" customWidth="1"/>
    <col min="61" max="61" width="11" customWidth="1"/>
    <col min="62" max="62" width="14.28515625" customWidth="1"/>
    <col min="63" max="63" width="9.5703125" customWidth="1"/>
    <col min="64" max="64" width="9.42578125" customWidth="1"/>
    <col min="65" max="65" width="15" bestFit="1" customWidth="1"/>
    <col min="66" max="66" width="10" customWidth="1"/>
    <col min="67" max="67" width="11" customWidth="1"/>
    <col min="68" max="68" width="14.28515625" customWidth="1"/>
    <col min="69" max="69" width="9.5703125" customWidth="1"/>
    <col min="70" max="70" width="9.42578125" customWidth="1"/>
    <col min="71" max="71" width="15" bestFit="1" customWidth="1"/>
    <col min="72" max="72" width="10" customWidth="1"/>
    <col min="73" max="73" width="11" customWidth="1"/>
    <col min="74" max="74" width="14.28515625" customWidth="1"/>
    <col min="75" max="75" width="9.5703125" customWidth="1"/>
    <col min="76" max="76" width="9.42578125" customWidth="1"/>
    <col min="77" max="77" width="15" bestFit="1" customWidth="1"/>
    <col min="78" max="78" width="10" customWidth="1"/>
    <col min="79" max="79" width="11" customWidth="1"/>
    <col min="80" max="80" width="14.28515625" customWidth="1"/>
    <col min="81" max="81" width="9.5703125" customWidth="1"/>
    <col min="82" max="82" width="9.42578125" customWidth="1"/>
    <col min="83" max="83" width="15" bestFit="1" customWidth="1"/>
    <col min="84" max="84" width="10" customWidth="1"/>
    <col min="85" max="85" width="11" customWidth="1"/>
    <col min="86" max="86" width="14.28515625" customWidth="1"/>
    <col min="87" max="87" width="9.5703125" customWidth="1"/>
    <col min="88" max="88" width="9.42578125" customWidth="1"/>
    <col min="89" max="89" width="15" bestFit="1" customWidth="1"/>
    <col min="90" max="90" width="10" customWidth="1"/>
    <col min="91" max="91" width="11" customWidth="1"/>
    <col min="92" max="92" width="14.28515625" customWidth="1"/>
    <col min="93" max="93" width="9.5703125" customWidth="1"/>
    <col min="94" max="94" width="9.42578125" customWidth="1"/>
    <col min="95" max="95" width="15" bestFit="1" customWidth="1"/>
    <col min="96" max="96" width="10" customWidth="1"/>
    <col min="97" max="97" width="11" customWidth="1"/>
    <col min="98" max="98" width="14.28515625" customWidth="1"/>
    <col min="99" max="99" width="9.5703125" customWidth="1"/>
    <col min="100" max="100" width="9.42578125" customWidth="1"/>
    <col min="101" max="101" width="15" customWidth="1"/>
    <col min="102" max="102" width="10" customWidth="1"/>
    <col min="103" max="103" width="11" customWidth="1"/>
    <col min="104" max="104" width="14.28515625" customWidth="1"/>
    <col min="105" max="105" width="9.5703125" customWidth="1"/>
    <col min="106" max="106" width="9.42578125" customWidth="1"/>
    <col min="107" max="107" width="15" bestFit="1" customWidth="1"/>
    <col min="108" max="108" width="10" customWidth="1"/>
    <col min="109" max="109" width="11" customWidth="1"/>
    <col min="110" max="110" width="14.28515625" customWidth="1"/>
    <col min="111" max="111" width="9.5703125" customWidth="1"/>
    <col min="112" max="112" width="9.42578125" customWidth="1"/>
    <col min="113" max="113" width="15" bestFit="1" customWidth="1"/>
    <col min="114" max="114" width="10" customWidth="1"/>
    <col min="115" max="115" width="11" customWidth="1"/>
    <col min="116" max="116" width="14.28515625" customWidth="1"/>
    <col min="117" max="117" width="9.5703125" customWidth="1"/>
    <col min="118" max="118" width="9.42578125" customWidth="1"/>
    <col min="119" max="119" width="15" bestFit="1" customWidth="1"/>
    <col min="120" max="120" width="10" customWidth="1"/>
    <col min="121" max="121" width="11" customWidth="1"/>
    <col min="122" max="122" width="14.28515625" customWidth="1"/>
    <col min="123" max="123" width="9.5703125" customWidth="1"/>
    <col min="124" max="124" width="9.42578125" customWidth="1"/>
    <col min="125" max="125" width="15" bestFit="1" customWidth="1"/>
    <col min="126" max="126" width="10" customWidth="1"/>
    <col min="127" max="127" width="11" customWidth="1"/>
    <col min="128" max="128" width="14.28515625" customWidth="1"/>
    <col min="129" max="129" width="9.5703125" customWidth="1"/>
    <col min="130" max="130" width="9.42578125" customWidth="1"/>
    <col min="131" max="131" width="15" bestFit="1" customWidth="1"/>
    <col min="132" max="132" width="10" customWidth="1"/>
    <col min="133" max="133" width="11" customWidth="1"/>
    <col min="134" max="134" width="14.28515625" customWidth="1"/>
    <col min="135" max="135" width="9.5703125" customWidth="1"/>
    <col min="136" max="136" width="9.42578125" customWidth="1"/>
    <col min="137" max="137" width="15" bestFit="1" customWidth="1"/>
    <col min="138" max="138" width="10" customWidth="1"/>
    <col min="139" max="139" width="11" customWidth="1"/>
    <col min="140" max="140" width="14.28515625" customWidth="1"/>
    <col min="141" max="141" width="9.5703125" customWidth="1"/>
    <col min="142" max="142" width="9.42578125" customWidth="1"/>
    <col min="143" max="143" width="15" bestFit="1" customWidth="1"/>
    <col min="144" max="144" width="10" customWidth="1"/>
    <col min="145" max="145" width="11" customWidth="1"/>
    <col min="146" max="146" width="14.28515625" customWidth="1"/>
    <col min="147" max="147" width="9.5703125" customWidth="1"/>
    <col min="148" max="148" width="9.42578125" customWidth="1"/>
    <col min="149" max="149" width="15" bestFit="1" customWidth="1"/>
    <col min="150" max="150" width="10" customWidth="1"/>
    <col min="151" max="151" width="11" customWidth="1"/>
    <col min="152" max="152" width="14.28515625" customWidth="1"/>
    <col min="153" max="153" width="9.5703125" customWidth="1"/>
    <col min="154" max="154" width="9.42578125" customWidth="1"/>
    <col min="155" max="155" width="15" bestFit="1" customWidth="1"/>
    <col min="156" max="156" width="10" customWidth="1"/>
    <col min="157" max="157" width="11" customWidth="1"/>
    <col min="158" max="158" width="14.28515625" customWidth="1"/>
    <col min="159" max="159" width="9.5703125" customWidth="1"/>
    <col min="160" max="160" width="9.42578125" customWidth="1"/>
    <col min="161" max="161" width="15" bestFit="1" customWidth="1"/>
    <col min="162" max="162" width="10" customWidth="1"/>
    <col min="163" max="163" width="11" customWidth="1"/>
    <col min="164" max="164" width="14.28515625" customWidth="1"/>
    <col min="165" max="165" width="9.5703125" customWidth="1"/>
    <col min="166" max="166" width="9.42578125" customWidth="1"/>
    <col min="167" max="167" width="15" bestFit="1" customWidth="1"/>
    <col min="168" max="168" width="10" customWidth="1"/>
    <col min="169" max="169" width="11" customWidth="1"/>
    <col min="170" max="170" width="14.28515625" customWidth="1"/>
    <col min="171" max="171" width="9.5703125" customWidth="1"/>
    <col min="172" max="172" width="9.42578125" customWidth="1"/>
    <col min="173" max="173" width="15" bestFit="1" customWidth="1"/>
    <col min="174" max="174" width="10" customWidth="1"/>
    <col min="175" max="175" width="11" customWidth="1"/>
    <col min="176" max="176" width="14.28515625" customWidth="1"/>
    <col min="177" max="177" width="9.5703125" customWidth="1"/>
    <col min="178" max="178" width="9.42578125" customWidth="1"/>
    <col min="179" max="179" width="15" bestFit="1" customWidth="1"/>
    <col min="180" max="180" width="10" customWidth="1"/>
    <col min="181" max="181" width="11" customWidth="1"/>
    <col min="182" max="182" width="14.28515625" customWidth="1"/>
    <col min="183" max="183" width="9.5703125" customWidth="1"/>
    <col min="184" max="184" width="9.42578125" customWidth="1"/>
    <col min="185" max="185" width="15" bestFit="1" customWidth="1"/>
    <col min="186" max="186" width="10" customWidth="1"/>
    <col min="187" max="187" width="11" customWidth="1"/>
    <col min="188" max="188" width="14.28515625" customWidth="1"/>
    <col min="189" max="189" width="9.5703125" customWidth="1"/>
    <col min="190" max="190" width="9.42578125" customWidth="1"/>
    <col min="191" max="191" width="15" bestFit="1" customWidth="1"/>
    <col min="192" max="192" width="17.28515625" customWidth="1"/>
    <col min="193" max="193" width="11.85546875" customWidth="1"/>
    <col min="194" max="194" width="10.5703125" customWidth="1"/>
    <col min="195" max="195" width="17.7109375" customWidth="1"/>
    <col min="196" max="196" width="10.5703125" customWidth="1"/>
    <col min="197" max="197" width="10.85546875" customWidth="1"/>
    <col min="198" max="198" width="15" bestFit="1" customWidth="1"/>
    <col min="199" max="199" width="0" hidden="1" customWidth="1"/>
    <col min="200" max="16384" width="9.140625" hidden="1"/>
  </cols>
  <sheetData>
    <row r="1" spans="1:198" s="2" customFormat="1" ht="15.75" thickBot="1" x14ac:dyDescent="0.3">
      <c r="A1" s="1"/>
      <c r="C1" s="3"/>
      <c r="GM1" s="1"/>
    </row>
    <row r="2" spans="1:198" s="2" customFormat="1" ht="21.95" customHeight="1" thickTop="1" x14ac:dyDescent="0.25">
      <c r="A2" s="33"/>
      <c r="B2" s="34"/>
      <c r="C2" s="59" t="s">
        <v>15</v>
      </c>
      <c r="D2" s="59"/>
      <c r="E2" s="59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2"/>
    </row>
    <row r="3" spans="1:198" s="2" customFormat="1" ht="15" customHeight="1" thickBot="1" x14ac:dyDescent="0.3">
      <c r="A3" s="35"/>
      <c r="B3" s="36"/>
      <c r="C3" s="60"/>
      <c r="D3" s="60"/>
      <c r="E3" s="60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4"/>
    </row>
    <row r="4" spans="1:198" s="2" customFormat="1" ht="26.25" customHeight="1" thickBot="1" x14ac:dyDescent="0.3">
      <c r="A4" s="43" t="s">
        <v>0</v>
      </c>
      <c r="B4" s="46" t="s">
        <v>1</v>
      </c>
      <c r="C4" s="49" t="s">
        <v>2</v>
      </c>
      <c r="D4" s="49" t="s">
        <v>3</v>
      </c>
      <c r="E4" s="49" t="s">
        <v>4</v>
      </c>
      <c r="F4" s="38" t="s">
        <v>5</v>
      </c>
      <c r="G4" s="40">
        <v>44986</v>
      </c>
      <c r="H4" s="40"/>
      <c r="I4" s="40"/>
      <c r="J4" s="40"/>
      <c r="K4" s="41"/>
      <c r="L4" s="42">
        <v>44987</v>
      </c>
      <c r="M4" s="40"/>
      <c r="N4" s="40"/>
      <c r="O4" s="40"/>
      <c r="P4" s="40"/>
      <c r="Q4" s="41"/>
      <c r="R4" s="42">
        <v>44988</v>
      </c>
      <c r="S4" s="40"/>
      <c r="T4" s="40"/>
      <c r="U4" s="40"/>
      <c r="V4" s="40"/>
      <c r="W4" s="41"/>
      <c r="X4" s="42">
        <v>44991</v>
      </c>
      <c r="Y4" s="40"/>
      <c r="Z4" s="40"/>
      <c r="AA4" s="40"/>
      <c r="AB4" s="40"/>
      <c r="AC4" s="41"/>
      <c r="AD4" s="42">
        <v>44992</v>
      </c>
      <c r="AE4" s="40"/>
      <c r="AF4" s="40"/>
      <c r="AG4" s="40"/>
      <c r="AH4" s="40"/>
      <c r="AI4" s="41"/>
      <c r="AJ4" s="42">
        <v>44993</v>
      </c>
      <c r="AK4" s="40"/>
      <c r="AL4" s="40"/>
      <c r="AM4" s="40"/>
      <c r="AN4" s="40"/>
      <c r="AO4" s="41"/>
      <c r="AP4" s="42">
        <v>44994</v>
      </c>
      <c r="AQ4" s="40"/>
      <c r="AR4" s="40"/>
      <c r="AS4" s="40"/>
      <c r="AT4" s="40"/>
      <c r="AU4" s="41"/>
      <c r="AV4" s="42">
        <v>44995</v>
      </c>
      <c r="AW4" s="40"/>
      <c r="AX4" s="40"/>
      <c r="AY4" s="40"/>
      <c r="AZ4" s="40"/>
      <c r="BA4" s="41"/>
      <c r="BB4" s="42">
        <v>44996</v>
      </c>
      <c r="BC4" s="40"/>
      <c r="BD4" s="40"/>
      <c r="BE4" s="40"/>
      <c r="BF4" s="40"/>
      <c r="BG4" s="41"/>
      <c r="BH4" s="42">
        <v>44999</v>
      </c>
      <c r="BI4" s="40"/>
      <c r="BJ4" s="40"/>
      <c r="BK4" s="40"/>
      <c r="BL4" s="40"/>
      <c r="BM4" s="41"/>
      <c r="BN4" s="42">
        <v>45000</v>
      </c>
      <c r="BO4" s="40"/>
      <c r="BP4" s="40"/>
      <c r="BQ4" s="40"/>
      <c r="BR4" s="40"/>
      <c r="BS4" s="41"/>
      <c r="BT4" s="42">
        <v>45001</v>
      </c>
      <c r="BU4" s="40"/>
      <c r="BV4" s="40"/>
      <c r="BW4" s="40"/>
      <c r="BX4" s="40"/>
      <c r="BY4" s="41"/>
      <c r="BZ4" s="42">
        <v>45002</v>
      </c>
      <c r="CA4" s="40"/>
      <c r="CB4" s="40"/>
      <c r="CC4" s="40"/>
      <c r="CD4" s="40"/>
      <c r="CE4" s="41"/>
      <c r="CF4" s="42">
        <v>44977</v>
      </c>
      <c r="CG4" s="40"/>
      <c r="CH4" s="40"/>
      <c r="CI4" s="40"/>
      <c r="CJ4" s="40"/>
      <c r="CK4" s="41"/>
      <c r="CL4" s="42">
        <v>44978</v>
      </c>
      <c r="CM4" s="40"/>
      <c r="CN4" s="40"/>
      <c r="CO4" s="40"/>
      <c r="CP4" s="40"/>
      <c r="CQ4" s="41"/>
      <c r="CR4" s="42">
        <v>44979</v>
      </c>
      <c r="CS4" s="40"/>
      <c r="CT4" s="40"/>
      <c r="CU4" s="40"/>
      <c r="CV4" s="40"/>
      <c r="CW4" s="41"/>
      <c r="CX4" s="42">
        <v>44980</v>
      </c>
      <c r="CY4" s="40"/>
      <c r="CZ4" s="40"/>
      <c r="DA4" s="40"/>
      <c r="DB4" s="40"/>
      <c r="DC4" s="41"/>
      <c r="DD4" s="42">
        <v>44981</v>
      </c>
      <c r="DE4" s="40"/>
      <c r="DF4" s="40"/>
      <c r="DG4" s="40"/>
      <c r="DH4" s="40"/>
      <c r="DI4" s="41"/>
      <c r="DJ4" s="42"/>
      <c r="DK4" s="40"/>
      <c r="DL4" s="40"/>
      <c r="DM4" s="40"/>
      <c r="DN4" s="40"/>
      <c r="DO4" s="41"/>
      <c r="DP4" s="42"/>
      <c r="DQ4" s="40"/>
      <c r="DR4" s="40"/>
      <c r="DS4" s="40"/>
      <c r="DT4" s="40"/>
      <c r="DU4" s="41"/>
      <c r="DV4" s="42"/>
      <c r="DW4" s="40"/>
      <c r="DX4" s="40"/>
      <c r="DY4" s="40"/>
      <c r="DZ4" s="40"/>
      <c r="EA4" s="41"/>
      <c r="EB4" s="42"/>
      <c r="EC4" s="40"/>
      <c r="ED4" s="40"/>
      <c r="EE4" s="40"/>
      <c r="EF4" s="40"/>
      <c r="EG4" s="41"/>
      <c r="EH4" s="42"/>
      <c r="EI4" s="40"/>
      <c r="EJ4" s="40"/>
      <c r="EK4" s="40"/>
      <c r="EL4" s="40"/>
      <c r="EM4" s="41"/>
      <c r="EN4" s="42"/>
      <c r="EO4" s="40"/>
      <c r="EP4" s="40"/>
      <c r="EQ4" s="40"/>
      <c r="ER4" s="40"/>
      <c r="ES4" s="41"/>
      <c r="ET4" s="42"/>
      <c r="EU4" s="40"/>
      <c r="EV4" s="40"/>
      <c r="EW4" s="40"/>
      <c r="EX4" s="40"/>
      <c r="EY4" s="41"/>
      <c r="EZ4" s="42"/>
      <c r="FA4" s="40"/>
      <c r="FB4" s="40"/>
      <c r="FC4" s="40"/>
      <c r="FD4" s="40"/>
      <c r="FE4" s="41"/>
      <c r="FF4" s="42"/>
      <c r="FG4" s="40"/>
      <c r="FH4" s="40"/>
      <c r="FI4" s="40"/>
      <c r="FJ4" s="40"/>
      <c r="FK4" s="41"/>
      <c r="FL4" s="42"/>
      <c r="FM4" s="40"/>
      <c r="FN4" s="40"/>
      <c r="FO4" s="40"/>
      <c r="FP4" s="40"/>
      <c r="FQ4" s="41"/>
      <c r="FR4" s="42"/>
      <c r="FS4" s="40"/>
      <c r="FT4" s="40"/>
      <c r="FU4" s="40"/>
      <c r="FV4" s="40"/>
      <c r="FW4" s="41"/>
      <c r="FX4" s="42"/>
      <c r="FY4" s="40"/>
      <c r="FZ4" s="40"/>
      <c r="GA4" s="40"/>
      <c r="GB4" s="40"/>
      <c r="GC4" s="41"/>
      <c r="GD4" s="42"/>
      <c r="GE4" s="40"/>
      <c r="GF4" s="40"/>
      <c r="GG4" s="40"/>
      <c r="GH4" s="40"/>
      <c r="GI4" s="41"/>
      <c r="GJ4" s="54" t="s">
        <v>6</v>
      </c>
      <c r="GK4" s="55"/>
      <c r="GL4" s="55"/>
      <c r="GM4" s="55"/>
      <c r="GN4" s="55"/>
      <c r="GO4" s="55"/>
      <c r="GP4" s="55"/>
    </row>
    <row r="5" spans="1:198" s="2" customFormat="1" ht="20.100000000000001" customHeight="1" x14ac:dyDescent="0.25">
      <c r="A5" s="44"/>
      <c r="B5" s="47"/>
      <c r="C5" s="50"/>
      <c r="D5" s="50"/>
      <c r="E5" s="50"/>
      <c r="F5" s="39"/>
      <c r="G5" s="52" t="s">
        <v>8</v>
      </c>
      <c r="H5" s="52" t="s">
        <v>9</v>
      </c>
      <c r="I5" s="52" t="s">
        <v>11</v>
      </c>
      <c r="J5" s="52" t="s">
        <v>10</v>
      </c>
      <c r="K5" s="52" t="s">
        <v>12</v>
      </c>
      <c r="L5" s="52" t="s">
        <v>7</v>
      </c>
      <c r="M5" s="52" t="s">
        <v>8</v>
      </c>
      <c r="N5" s="52" t="s">
        <v>9</v>
      </c>
      <c r="O5" s="52" t="s">
        <v>11</v>
      </c>
      <c r="P5" s="52" t="s">
        <v>10</v>
      </c>
      <c r="Q5" s="52" t="s">
        <v>12</v>
      </c>
      <c r="R5" s="52" t="s">
        <v>7</v>
      </c>
      <c r="S5" s="52" t="s">
        <v>8</v>
      </c>
      <c r="T5" s="52" t="s">
        <v>9</v>
      </c>
      <c r="U5" s="52" t="s">
        <v>11</v>
      </c>
      <c r="V5" s="52" t="s">
        <v>10</v>
      </c>
      <c r="W5" s="52" t="s">
        <v>12</v>
      </c>
      <c r="X5" s="52" t="s">
        <v>7</v>
      </c>
      <c r="Y5" s="52" t="s">
        <v>8</v>
      </c>
      <c r="Z5" s="52" t="s">
        <v>9</v>
      </c>
      <c r="AA5" s="52" t="s">
        <v>11</v>
      </c>
      <c r="AB5" s="52" t="s">
        <v>10</v>
      </c>
      <c r="AC5" s="52" t="s">
        <v>12</v>
      </c>
      <c r="AD5" s="52" t="s">
        <v>7</v>
      </c>
      <c r="AE5" s="52" t="s">
        <v>8</v>
      </c>
      <c r="AF5" s="52" t="s">
        <v>9</v>
      </c>
      <c r="AG5" s="52" t="s">
        <v>11</v>
      </c>
      <c r="AH5" s="52" t="s">
        <v>10</v>
      </c>
      <c r="AI5" s="52" t="s">
        <v>12</v>
      </c>
      <c r="AJ5" s="52" t="s">
        <v>7</v>
      </c>
      <c r="AK5" s="52" t="s">
        <v>8</v>
      </c>
      <c r="AL5" s="52" t="s">
        <v>9</v>
      </c>
      <c r="AM5" s="52" t="s">
        <v>11</v>
      </c>
      <c r="AN5" s="52" t="s">
        <v>10</v>
      </c>
      <c r="AO5" s="52" t="s">
        <v>12</v>
      </c>
      <c r="AP5" s="52" t="s">
        <v>7</v>
      </c>
      <c r="AQ5" s="52" t="s">
        <v>8</v>
      </c>
      <c r="AR5" s="52" t="s">
        <v>9</v>
      </c>
      <c r="AS5" s="52" t="s">
        <v>11</v>
      </c>
      <c r="AT5" s="52" t="s">
        <v>10</v>
      </c>
      <c r="AU5" s="52" t="s">
        <v>12</v>
      </c>
      <c r="AV5" s="52" t="s">
        <v>7</v>
      </c>
      <c r="AW5" s="52" t="s">
        <v>8</v>
      </c>
      <c r="AX5" s="52" t="s">
        <v>9</v>
      </c>
      <c r="AY5" s="52" t="s">
        <v>11</v>
      </c>
      <c r="AZ5" s="52" t="s">
        <v>10</v>
      </c>
      <c r="BA5" s="52" t="s">
        <v>12</v>
      </c>
      <c r="BB5" s="52" t="s">
        <v>7</v>
      </c>
      <c r="BC5" s="52" t="s">
        <v>8</v>
      </c>
      <c r="BD5" s="52" t="s">
        <v>9</v>
      </c>
      <c r="BE5" s="52" t="s">
        <v>11</v>
      </c>
      <c r="BF5" s="52" t="s">
        <v>10</v>
      </c>
      <c r="BG5" s="52" t="s">
        <v>12</v>
      </c>
      <c r="BH5" s="52" t="s">
        <v>7</v>
      </c>
      <c r="BI5" s="52" t="s">
        <v>8</v>
      </c>
      <c r="BJ5" s="52" t="s">
        <v>97</v>
      </c>
      <c r="BK5" s="52" t="s">
        <v>11</v>
      </c>
      <c r="BL5" s="52" t="s">
        <v>10</v>
      </c>
      <c r="BM5" s="52" t="s">
        <v>12</v>
      </c>
      <c r="BN5" s="52" t="s">
        <v>7</v>
      </c>
      <c r="BO5" s="52" t="s">
        <v>8</v>
      </c>
      <c r="BP5" s="52" t="s">
        <v>9</v>
      </c>
      <c r="BQ5" s="52" t="s">
        <v>11</v>
      </c>
      <c r="BR5" s="52" t="s">
        <v>10</v>
      </c>
      <c r="BS5" s="52" t="s">
        <v>12</v>
      </c>
      <c r="BT5" s="52" t="s">
        <v>7</v>
      </c>
      <c r="BU5" s="52" t="s">
        <v>8</v>
      </c>
      <c r="BV5" s="52" t="s">
        <v>9</v>
      </c>
      <c r="BW5" s="52" t="s">
        <v>11</v>
      </c>
      <c r="BX5" s="52" t="s">
        <v>10</v>
      </c>
      <c r="BY5" s="52" t="s">
        <v>12</v>
      </c>
      <c r="BZ5" s="52" t="s">
        <v>7</v>
      </c>
      <c r="CA5" s="52" t="s">
        <v>8</v>
      </c>
      <c r="CB5" s="52" t="s">
        <v>9</v>
      </c>
      <c r="CC5" s="52" t="s">
        <v>11</v>
      </c>
      <c r="CD5" s="52" t="s">
        <v>10</v>
      </c>
      <c r="CE5" s="52" t="s">
        <v>12</v>
      </c>
      <c r="CF5" s="52" t="s">
        <v>7</v>
      </c>
      <c r="CG5" s="52" t="s">
        <v>8</v>
      </c>
      <c r="CH5" s="52" t="s">
        <v>9</v>
      </c>
      <c r="CI5" s="52" t="s">
        <v>11</v>
      </c>
      <c r="CJ5" s="52" t="s">
        <v>10</v>
      </c>
      <c r="CK5" s="52" t="s">
        <v>12</v>
      </c>
      <c r="CL5" s="52" t="s">
        <v>7</v>
      </c>
      <c r="CM5" s="52" t="s">
        <v>8</v>
      </c>
      <c r="CN5" s="52" t="s">
        <v>9</v>
      </c>
      <c r="CO5" s="52" t="s">
        <v>11</v>
      </c>
      <c r="CP5" s="52" t="s">
        <v>10</v>
      </c>
      <c r="CQ5" s="52" t="s">
        <v>12</v>
      </c>
      <c r="CR5" s="52" t="s">
        <v>7</v>
      </c>
      <c r="CS5" s="52" t="s">
        <v>8</v>
      </c>
      <c r="CT5" s="52" t="s">
        <v>9</v>
      </c>
      <c r="CU5" s="52" t="s">
        <v>11</v>
      </c>
      <c r="CV5" s="52" t="s">
        <v>10</v>
      </c>
      <c r="CW5" s="52" t="s">
        <v>12</v>
      </c>
      <c r="CX5" s="52" t="s">
        <v>7</v>
      </c>
      <c r="CY5" s="52" t="s">
        <v>8</v>
      </c>
      <c r="CZ5" s="52" t="s">
        <v>9</v>
      </c>
      <c r="DA5" s="52" t="s">
        <v>11</v>
      </c>
      <c r="DB5" s="52" t="s">
        <v>10</v>
      </c>
      <c r="DC5" s="52" t="s">
        <v>12</v>
      </c>
      <c r="DD5" s="52" t="s">
        <v>7</v>
      </c>
      <c r="DE5" s="52" t="s">
        <v>8</v>
      </c>
      <c r="DF5" s="52" t="s">
        <v>9</v>
      </c>
      <c r="DG5" s="52" t="s">
        <v>11</v>
      </c>
      <c r="DH5" s="52" t="s">
        <v>10</v>
      </c>
      <c r="DI5" s="52" t="s">
        <v>12</v>
      </c>
      <c r="DJ5" s="52" t="s">
        <v>7</v>
      </c>
      <c r="DK5" s="52" t="s">
        <v>8</v>
      </c>
      <c r="DL5" s="52" t="s">
        <v>9</v>
      </c>
      <c r="DM5" s="52" t="s">
        <v>10</v>
      </c>
      <c r="DN5" s="52" t="s">
        <v>11</v>
      </c>
      <c r="DO5" s="52" t="s">
        <v>12</v>
      </c>
      <c r="DP5" s="52" t="s">
        <v>7</v>
      </c>
      <c r="DQ5" s="52" t="s">
        <v>8</v>
      </c>
      <c r="DR5" s="52" t="s">
        <v>9</v>
      </c>
      <c r="DS5" s="52" t="s">
        <v>10</v>
      </c>
      <c r="DT5" s="52" t="s">
        <v>11</v>
      </c>
      <c r="DU5" s="52" t="s">
        <v>12</v>
      </c>
      <c r="DV5" s="52" t="s">
        <v>7</v>
      </c>
      <c r="DW5" s="52" t="s">
        <v>8</v>
      </c>
      <c r="DX5" s="52" t="s">
        <v>9</v>
      </c>
      <c r="DY5" s="52" t="s">
        <v>10</v>
      </c>
      <c r="DZ5" s="52" t="s">
        <v>11</v>
      </c>
      <c r="EA5" s="52" t="s">
        <v>12</v>
      </c>
      <c r="EB5" s="52" t="s">
        <v>7</v>
      </c>
      <c r="EC5" s="52" t="s">
        <v>8</v>
      </c>
      <c r="ED5" s="52" t="s">
        <v>9</v>
      </c>
      <c r="EE5" s="52" t="s">
        <v>10</v>
      </c>
      <c r="EF5" s="52" t="s">
        <v>11</v>
      </c>
      <c r="EG5" s="52" t="s">
        <v>12</v>
      </c>
      <c r="EH5" s="52" t="s">
        <v>7</v>
      </c>
      <c r="EI5" s="52" t="s">
        <v>8</v>
      </c>
      <c r="EJ5" s="52" t="s">
        <v>9</v>
      </c>
      <c r="EK5" s="52" t="s">
        <v>11</v>
      </c>
      <c r="EL5" s="52" t="s">
        <v>10</v>
      </c>
      <c r="EM5" s="52" t="s">
        <v>12</v>
      </c>
      <c r="EN5" s="52" t="s">
        <v>7</v>
      </c>
      <c r="EO5" s="52" t="s">
        <v>8</v>
      </c>
      <c r="EP5" s="52" t="s">
        <v>9</v>
      </c>
      <c r="EQ5" s="52" t="s">
        <v>11</v>
      </c>
      <c r="ER5" s="52" t="s">
        <v>10</v>
      </c>
      <c r="ES5" s="52" t="s">
        <v>12</v>
      </c>
      <c r="ET5" s="52" t="s">
        <v>7</v>
      </c>
      <c r="EU5" s="52" t="s">
        <v>8</v>
      </c>
      <c r="EV5" s="52" t="s">
        <v>9</v>
      </c>
      <c r="EW5" s="52" t="s">
        <v>11</v>
      </c>
      <c r="EX5" s="52" t="s">
        <v>10</v>
      </c>
      <c r="EY5" s="52" t="s">
        <v>12</v>
      </c>
      <c r="EZ5" s="52" t="s">
        <v>7</v>
      </c>
      <c r="FA5" s="52" t="s">
        <v>8</v>
      </c>
      <c r="FB5" s="52" t="s">
        <v>9</v>
      </c>
      <c r="FC5" s="52" t="s">
        <v>11</v>
      </c>
      <c r="FD5" s="52" t="s">
        <v>10</v>
      </c>
      <c r="FE5" s="52" t="s">
        <v>12</v>
      </c>
      <c r="FF5" s="52" t="s">
        <v>7</v>
      </c>
      <c r="FG5" s="52" t="s">
        <v>8</v>
      </c>
      <c r="FH5" s="52" t="s">
        <v>9</v>
      </c>
      <c r="FI5" s="52" t="s">
        <v>10</v>
      </c>
      <c r="FJ5" s="52" t="s">
        <v>11</v>
      </c>
      <c r="FK5" s="52" t="s">
        <v>12</v>
      </c>
      <c r="FL5" s="52" t="s">
        <v>7</v>
      </c>
      <c r="FM5" s="52" t="s">
        <v>8</v>
      </c>
      <c r="FN5" s="52" t="s">
        <v>9</v>
      </c>
      <c r="FO5" s="52" t="s">
        <v>10</v>
      </c>
      <c r="FP5" s="52" t="s">
        <v>11</v>
      </c>
      <c r="FQ5" s="52" t="s">
        <v>12</v>
      </c>
      <c r="FR5" s="52" t="s">
        <v>7</v>
      </c>
      <c r="FS5" s="52" t="s">
        <v>8</v>
      </c>
      <c r="FT5" s="52" t="s">
        <v>9</v>
      </c>
      <c r="FU5" s="52" t="s">
        <v>10</v>
      </c>
      <c r="FV5" s="52" t="s">
        <v>11</v>
      </c>
      <c r="FW5" s="52" t="s">
        <v>12</v>
      </c>
      <c r="FX5" s="52" t="s">
        <v>7</v>
      </c>
      <c r="FY5" s="52" t="s">
        <v>8</v>
      </c>
      <c r="FZ5" s="52" t="s">
        <v>9</v>
      </c>
      <c r="GA5" s="52" t="s">
        <v>11</v>
      </c>
      <c r="GB5" s="52" t="s">
        <v>10</v>
      </c>
      <c r="GC5" s="52" t="s">
        <v>12</v>
      </c>
      <c r="GD5" s="52" t="s">
        <v>7</v>
      </c>
      <c r="GE5" s="52" t="s">
        <v>8</v>
      </c>
      <c r="GF5" s="52" t="s">
        <v>9</v>
      </c>
      <c r="GG5" s="52" t="s">
        <v>11</v>
      </c>
      <c r="GH5" s="52" t="s">
        <v>10</v>
      </c>
      <c r="GI5" s="52" t="s">
        <v>12</v>
      </c>
      <c r="GJ5" s="25"/>
      <c r="GK5" s="25"/>
      <c r="GL5" s="25"/>
      <c r="GM5" s="25"/>
      <c r="GN5" s="25"/>
      <c r="GO5" s="25"/>
      <c r="GP5" s="26"/>
    </row>
    <row r="6" spans="1:198" s="1" customFormat="1" ht="20.100000000000001" customHeight="1" thickBot="1" x14ac:dyDescent="0.3">
      <c r="A6" s="45"/>
      <c r="B6" s="48"/>
      <c r="C6" s="51"/>
      <c r="D6" s="51"/>
      <c r="E6" s="51"/>
      <c r="F6" s="39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4" t="s">
        <v>13</v>
      </c>
      <c r="GK6" s="4" t="s">
        <v>7</v>
      </c>
      <c r="GL6" s="4" t="s">
        <v>8</v>
      </c>
      <c r="GM6" s="4" t="s">
        <v>9</v>
      </c>
      <c r="GN6" s="4" t="s">
        <v>10</v>
      </c>
      <c r="GO6" s="4" t="s">
        <v>11</v>
      </c>
      <c r="GP6" s="17" t="s">
        <v>12</v>
      </c>
    </row>
    <row r="7" spans="1:198" s="8" customFormat="1" ht="23.25" x14ac:dyDescent="0.25">
      <c r="A7" s="31">
        <v>1</v>
      </c>
      <c r="B7" s="27" t="s">
        <v>16</v>
      </c>
      <c r="C7" s="28" t="s">
        <v>17</v>
      </c>
      <c r="D7" s="29"/>
      <c r="E7" s="30">
        <v>8480</v>
      </c>
      <c r="F7" s="32">
        <f>GI7</f>
        <v>0</v>
      </c>
      <c r="G7" s="6"/>
      <c r="H7" s="6">
        <v>1000</v>
      </c>
      <c r="I7" s="6">
        <v>351</v>
      </c>
      <c r="J7" s="6"/>
      <c r="K7" s="24">
        <f>E7+G7-H7-I7-J7</f>
        <v>7129</v>
      </c>
      <c r="L7" s="6"/>
      <c r="M7" s="6"/>
      <c r="N7" s="6">
        <v>1000</v>
      </c>
      <c r="O7" s="6">
        <v>554</v>
      </c>
      <c r="P7" s="6"/>
      <c r="Q7" s="24">
        <f>K7+L7+M7-N7-O7-P7</f>
        <v>5575</v>
      </c>
      <c r="R7" s="6"/>
      <c r="S7" s="6"/>
      <c r="T7" s="6">
        <v>2500</v>
      </c>
      <c r="U7" s="6">
        <v>434</v>
      </c>
      <c r="V7" s="6"/>
      <c r="W7" s="24">
        <f t="shared" ref="W7:W58" si="0">Q7+R7+S7-T7-U7-V7</f>
        <v>2641</v>
      </c>
      <c r="X7" s="6"/>
      <c r="Y7" s="6"/>
      <c r="Z7" s="6">
        <v>1500</v>
      </c>
      <c r="AA7" s="6">
        <v>815</v>
      </c>
      <c r="AB7" s="6"/>
      <c r="AC7" s="24">
        <f t="shared" ref="AC7:AC58" si="1">W7+X7+Y7-Z7-AA7-AB7</f>
        <v>326</v>
      </c>
      <c r="AD7" s="6"/>
      <c r="AE7" s="6"/>
      <c r="AF7" s="6"/>
      <c r="AG7" s="6">
        <v>326</v>
      </c>
      <c r="AH7" s="6"/>
      <c r="AI7" s="24">
        <f>AC7+AD7+AE7-AF7-AG7-AH7</f>
        <v>0</v>
      </c>
      <c r="AJ7" s="6"/>
      <c r="AK7" s="6"/>
      <c r="AL7" s="6"/>
      <c r="AM7" s="6"/>
      <c r="AN7" s="6"/>
      <c r="AO7" s="24">
        <f>AI7+AJ7+AK7-AL7-AM7-AN7</f>
        <v>0</v>
      </c>
      <c r="AP7" s="6"/>
      <c r="AQ7" s="6"/>
      <c r="AR7" s="6"/>
      <c r="AS7" s="6"/>
      <c r="AT7" s="6"/>
      <c r="AU7" s="24">
        <f>AO7+AP7+AQ7-AR7-AS7-AT7</f>
        <v>0</v>
      </c>
      <c r="AV7" s="6"/>
      <c r="AW7" s="6"/>
      <c r="AX7" s="6"/>
      <c r="AY7" s="6"/>
      <c r="AZ7" s="6"/>
      <c r="BA7" s="24">
        <f>AU7+AV7+AW7-AX7-AY7-AZ7</f>
        <v>0</v>
      </c>
      <c r="BB7" s="6"/>
      <c r="BC7" s="6"/>
      <c r="BD7" s="6"/>
      <c r="BE7" s="6"/>
      <c r="BF7" s="6"/>
      <c r="BG7" s="24">
        <f>BA7+BB7+BC7-BD7-BE7-BF7</f>
        <v>0</v>
      </c>
      <c r="BH7" s="6"/>
      <c r="BI7" s="6"/>
      <c r="BJ7" s="6"/>
      <c r="BK7" s="6"/>
      <c r="BL7" s="6"/>
      <c r="BM7" s="24">
        <f>BG7+BH7+BI7-BJ7-BK7-BL7</f>
        <v>0</v>
      </c>
      <c r="BN7" s="6"/>
      <c r="BO7" s="6"/>
      <c r="BP7" s="6"/>
      <c r="BQ7" s="6"/>
      <c r="BR7" s="6"/>
      <c r="BS7" s="24">
        <f>BM7+BN7+BO7-BP7-BQ7-BR7</f>
        <v>0</v>
      </c>
      <c r="BT7" s="6"/>
      <c r="BU7" s="6"/>
      <c r="BV7" s="6"/>
      <c r="BW7" s="6"/>
      <c r="BX7" s="6"/>
      <c r="BY7" s="24">
        <f>BS7+BT7+BU7-BV7-BW7-BX7</f>
        <v>0</v>
      </c>
      <c r="BZ7" s="6"/>
      <c r="CA7" s="6"/>
      <c r="CB7" s="6"/>
      <c r="CC7" s="6"/>
      <c r="CD7" s="6"/>
      <c r="CE7" s="24">
        <f>BY7+BZ7+CA7-CB7-CC7-CD7</f>
        <v>0</v>
      </c>
      <c r="CF7" s="6"/>
      <c r="CG7" s="6"/>
      <c r="CH7" s="6"/>
      <c r="CI7" s="6"/>
      <c r="CJ7" s="6"/>
      <c r="CK7" s="24">
        <f>CE7+CF7+CG7-CH7-CI7-CJ7</f>
        <v>0</v>
      </c>
      <c r="CL7" s="6"/>
      <c r="CM7" s="6"/>
      <c r="CN7" s="6"/>
      <c r="CO7" s="6"/>
      <c r="CP7" s="6"/>
      <c r="CQ7" s="24">
        <f>CK7+CL7+CM7-CN7-CO7-CP7</f>
        <v>0</v>
      </c>
      <c r="CR7" s="6"/>
      <c r="CS7" s="6"/>
      <c r="CT7" s="6"/>
      <c r="CU7" s="6"/>
      <c r="CV7" s="6"/>
      <c r="CW7" s="24">
        <f>CQ7+CR7+CS7-CT7-CU7-CV7</f>
        <v>0</v>
      </c>
      <c r="CX7" s="6"/>
      <c r="CY7" s="6"/>
      <c r="CZ7" s="6"/>
      <c r="DA7" s="6"/>
      <c r="DB7" s="6"/>
      <c r="DC7" s="24">
        <f>CW7+CX7+CY7-CZ7-DA7-DB7</f>
        <v>0</v>
      </c>
      <c r="DD7" s="6"/>
      <c r="DE7" s="6"/>
      <c r="DF7" s="6"/>
      <c r="DG7" s="6"/>
      <c r="DH7" s="6"/>
      <c r="DI7" s="24">
        <f>DC7+DD7+DE7-DF7-DG7-DH7</f>
        <v>0</v>
      </c>
      <c r="DJ7" s="6"/>
      <c r="DK7" s="6"/>
      <c r="DL7" s="6"/>
      <c r="DM7" s="6"/>
      <c r="DN7" s="6"/>
      <c r="DO7" s="24">
        <f>DI7+DJ7+DK7-DL7-DM7-DN7</f>
        <v>0</v>
      </c>
      <c r="DP7" s="6"/>
      <c r="DQ7" s="6"/>
      <c r="DR7" s="6"/>
      <c r="DS7" s="6"/>
      <c r="DT7" s="6"/>
      <c r="DU7" s="24">
        <f t="shared" ref="DU7:DU58" si="2">DO7+DQ7-DR7-DS7-DT7</f>
        <v>0</v>
      </c>
      <c r="DV7" s="6"/>
      <c r="DW7" s="6"/>
      <c r="DX7" s="6"/>
      <c r="DY7" s="6"/>
      <c r="DZ7" s="6"/>
      <c r="EA7" s="24">
        <f t="shared" ref="EA7:EA58" si="3">DU7+DW7-DX7-DY7-DZ7</f>
        <v>0</v>
      </c>
      <c r="EB7" s="6"/>
      <c r="EC7" s="6"/>
      <c r="ED7" s="6"/>
      <c r="EE7" s="6"/>
      <c r="EF7" s="6"/>
      <c r="EG7" s="24">
        <f>EA7+EB7+EC7-ED7-EE7-EF7</f>
        <v>0</v>
      </c>
      <c r="EH7" s="6"/>
      <c r="EI7" s="6"/>
      <c r="EJ7" s="6"/>
      <c r="EK7" s="6"/>
      <c r="EL7" s="6"/>
      <c r="EM7" s="24">
        <f>EG7+EH7+EI7-EJ7-EK7-EL7</f>
        <v>0</v>
      </c>
      <c r="EN7" s="6"/>
      <c r="EO7" s="6"/>
      <c r="EP7" s="6"/>
      <c r="EQ7" s="6"/>
      <c r="ER7" s="6"/>
      <c r="ES7" s="24">
        <f>EM7+EN7+EO7-EP7-EQ7-ER7</f>
        <v>0</v>
      </c>
      <c r="ET7" s="6"/>
      <c r="EU7" s="6"/>
      <c r="EV7" s="6"/>
      <c r="EW7" s="6"/>
      <c r="EX7" s="6"/>
      <c r="EY7" s="24">
        <f>ES7+ET7+EU7-EV7-EW7-EX7</f>
        <v>0</v>
      </c>
      <c r="EZ7" s="6"/>
      <c r="FA7" s="6"/>
      <c r="FB7" s="6"/>
      <c r="FC7" s="6"/>
      <c r="FD7" s="6"/>
      <c r="FE7" s="24">
        <f t="shared" ref="FE7:FE58" si="4">EY7+EZ7+FA7-FB7-FC7-FD7</f>
        <v>0</v>
      </c>
      <c r="FF7" s="6"/>
      <c r="FG7" s="6"/>
      <c r="FH7" s="6"/>
      <c r="FI7" s="6"/>
      <c r="FJ7" s="6"/>
      <c r="FK7" s="24">
        <f t="shared" ref="FK7:FK58" si="5">FE7+FF7+FG7-FH7-FI7-FJ7</f>
        <v>0</v>
      </c>
      <c r="FL7" s="6"/>
      <c r="FM7" s="6"/>
      <c r="FN7" s="6"/>
      <c r="FO7" s="6"/>
      <c r="FP7" s="6"/>
      <c r="FQ7" s="24">
        <f t="shared" ref="FQ7:FQ58" si="6">FK7+FL7+FM7-FN7-FO7-FP7</f>
        <v>0</v>
      </c>
      <c r="FR7" s="6"/>
      <c r="FS7" s="6"/>
      <c r="FT7" s="6"/>
      <c r="FU7" s="6"/>
      <c r="FV7" s="6"/>
      <c r="FW7" s="24">
        <f t="shared" ref="FW7:FW58" si="7">FQ7+FR7+FS7-FT7-FU7-FV7</f>
        <v>0</v>
      </c>
      <c r="FX7" s="6"/>
      <c r="FY7" s="6"/>
      <c r="FZ7" s="6"/>
      <c r="GA7" s="6"/>
      <c r="GB7" s="6"/>
      <c r="GC7" s="24">
        <f t="shared" ref="GC7:GC58" si="8">FW7+FX7+FY7-FZ7-GA7-GB7</f>
        <v>0</v>
      </c>
      <c r="GD7" s="6"/>
      <c r="GE7" s="6"/>
      <c r="GF7" s="6"/>
      <c r="GG7" s="6"/>
      <c r="GH7" s="6"/>
      <c r="GI7" s="24">
        <f>GC7+GD7+GE7-GF7-GG7-GH7</f>
        <v>0</v>
      </c>
      <c r="GJ7" s="7"/>
      <c r="GK7" s="7"/>
      <c r="GL7" s="7"/>
      <c r="GM7" s="6"/>
      <c r="GN7" s="7"/>
      <c r="GO7" s="7"/>
      <c r="GP7" s="19"/>
    </row>
    <row r="8" spans="1:198" s="8" customFormat="1" ht="23.25" x14ac:dyDescent="0.25">
      <c r="A8" s="18">
        <v>2</v>
      </c>
      <c r="B8" s="12" t="s">
        <v>18</v>
      </c>
      <c r="C8" s="13" t="s">
        <v>19</v>
      </c>
      <c r="D8" s="14"/>
      <c r="E8" s="5">
        <v>18424</v>
      </c>
      <c r="F8" s="32">
        <f t="shared" ref="F8:F58" si="9">GI8</f>
        <v>9819</v>
      </c>
      <c r="G8" s="6">
        <v>5000</v>
      </c>
      <c r="H8" s="6">
        <v>6000</v>
      </c>
      <c r="I8" s="6">
        <v>364</v>
      </c>
      <c r="J8" s="6"/>
      <c r="K8" s="24">
        <f t="shared" ref="K8:K58" si="10">E8+G8-H8-I8-J8</f>
        <v>17060</v>
      </c>
      <c r="L8" s="6">
        <v>5000</v>
      </c>
      <c r="M8" s="6"/>
      <c r="N8" s="6">
        <v>6000</v>
      </c>
      <c r="O8" s="6">
        <v>741</v>
      </c>
      <c r="P8" s="6"/>
      <c r="Q8" s="24">
        <f t="shared" ref="Q8:Q58" si="11">K8+L8+M8-N8-O8-P8</f>
        <v>15319</v>
      </c>
      <c r="R8" s="6"/>
      <c r="S8" s="6"/>
      <c r="T8" s="6">
        <v>7000</v>
      </c>
      <c r="U8" s="6">
        <v>808</v>
      </c>
      <c r="V8" s="6"/>
      <c r="W8" s="24">
        <f t="shared" si="0"/>
        <v>7511</v>
      </c>
      <c r="X8" s="6"/>
      <c r="Y8" s="6">
        <v>5000</v>
      </c>
      <c r="Z8" s="6">
        <v>5000</v>
      </c>
      <c r="AA8" s="6">
        <v>928</v>
      </c>
      <c r="AB8" s="6"/>
      <c r="AC8" s="24">
        <f t="shared" si="1"/>
        <v>6583</v>
      </c>
      <c r="AD8" s="6"/>
      <c r="AE8" s="6">
        <v>5000</v>
      </c>
      <c r="AF8" s="6">
        <v>4500</v>
      </c>
      <c r="AG8" s="6">
        <v>726</v>
      </c>
      <c r="AH8" s="6"/>
      <c r="AI8" s="24">
        <f t="shared" ref="AI8:AI58" si="12">AC8+AD8+AE8-AF8-AG8-AH8</f>
        <v>6357</v>
      </c>
      <c r="AJ8" s="6"/>
      <c r="AK8" s="6">
        <v>5000</v>
      </c>
      <c r="AL8" s="6">
        <v>4000</v>
      </c>
      <c r="AM8" s="6">
        <v>827</v>
      </c>
      <c r="AN8" s="6"/>
      <c r="AO8" s="24">
        <f t="shared" ref="AO8:AO58" si="13">AI8+AJ8+AK8-AL8-AM8-AN8</f>
        <v>6530</v>
      </c>
      <c r="AP8" s="6"/>
      <c r="AQ8" s="6">
        <v>5000</v>
      </c>
      <c r="AR8" s="6">
        <v>4000</v>
      </c>
      <c r="AS8" s="6">
        <v>964</v>
      </c>
      <c r="AT8" s="6"/>
      <c r="AU8" s="24">
        <v>5000</v>
      </c>
      <c r="AV8" s="6"/>
      <c r="AW8" s="6"/>
      <c r="AX8" s="6">
        <v>3500</v>
      </c>
      <c r="AY8" s="6">
        <v>930</v>
      </c>
      <c r="AZ8" s="6"/>
      <c r="BA8" s="24">
        <f t="shared" ref="BA8:BA58" si="14">AU8+AV8+AW8-AX8-AY8-AZ8</f>
        <v>570</v>
      </c>
      <c r="BB8" s="6"/>
      <c r="BC8" s="6">
        <v>5000</v>
      </c>
      <c r="BD8" s="6">
        <v>500</v>
      </c>
      <c r="BE8" s="6">
        <v>457</v>
      </c>
      <c r="BF8" s="6"/>
      <c r="BG8" s="24">
        <f t="shared" ref="BG8:BG58" si="15">BA8+BB8+BC8-BD8-BE8-BF8</f>
        <v>4613</v>
      </c>
      <c r="BH8" s="6"/>
      <c r="BI8" s="6">
        <v>5000</v>
      </c>
      <c r="BJ8" s="6">
        <v>4000</v>
      </c>
      <c r="BK8" s="6">
        <v>420</v>
      </c>
      <c r="BL8" s="6"/>
      <c r="BM8" s="24">
        <f t="shared" ref="BM8:BM58" si="16">BG8+BH8+BI8-BJ8-BK8-BL8</f>
        <v>5193</v>
      </c>
      <c r="BN8" s="6"/>
      <c r="BO8" s="6">
        <v>5000</v>
      </c>
      <c r="BP8" s="6">
        <v>4000</v>
      </c>
      <c r="BQ8" s="6">
        <v>950</v>
      </c>
      <c r="BR8" s="6"/>
      <c r="BS8" s="24">
        <f t="shared" ref="BS8:BS58" si="17">BM8+BN8+BO8-BP8-BQ8-BR8</f>
        <v>5243</v>
      </c>
      <c r="BT8" s="6"/>
      <c r="BU8" s="6">
        <v>5000</v>
      </c>
      <c r="BV8" s="6">
        <v>4500</v>
      </c>
      <c r="BW8" s="6">
        <v>518</v>
      </c>
      <c r="BX8" s="6"/>
      <c r="BY8" s="24">
        <f t="shared" ref="BY8:BY58" si="18">BS8+BT8+BU8-BV8-BW8-BX8</f>
        <v>5225</v>
      </c>
      <c r="BZ8" s="6"/>
      <c r="CA8" s="6">
        <v>5000</v>
      </c>
      <c r="CB8" s="6">
        <v>4500</v>
      </c>
      <c r="CC8" s="6">
        <v>641</v>
      </c>
      <c r="CD8" s="6"/>
      <c r="CE8" s="24">
        <f t="shared" ref="CE8:CE58" si="19">BY8+BZ8+CA8-CB8-CC8-CD8</f>
        <v>5084</v>
      </c>
      <c r="CF8" s="6"/>
      <c r="CG8" s="6">
        <v>5000</v>
      </c>
      <c r="CH8" s="6">
        <v>4000</v>
      </c>
      <c r="CI8" s="6">
        <v>671</v>
      </c>
      <c r="CJ8" s="6"/>
      <c r="CK8" s="24">
        <f t="shared" ref="CK8:CK58" si="20">CE8+CF8+CG8-CH8-CI8-CJ8</f>
        <v>5413</v>
      </c>
      <c r="CL8" s="6"/>
      <c r="CM8" s="6">
        <v>5000</v>
      </c>
      <c r="CN8" s="6">
        <v>4500</v>
      </c>
      <c r="CO8" s="6">
        <v>603</v>
      </c>
      <c r="CP8" s="6"/>
      <c r="CQ8" s="24">
        <f t="shared" ref="CQ8:CQ58" si="21">CK8+CL8+CM8-CN8-CO8-CP8</f>
        <v>5310</v>
      </c>
      <c r="CR8" s="6"/>
      <c r="CS8" s="6">
        <v>10000</v>
      </c>
      <c r="CT8" s="6">
        <v>5000</v>
      </c>
      <c r="CU8" s="6">
        <v>491</v>
      </c>
      <c r="CV8" s="6"/>
      <c r="CW8" s="24">
        <f t="shared" ref="CW8:CW58" si="22">CQ8+CR8+CS8-CT8-CU8-CV8</f>
        <v>9819</v>
      </c>
      <c r="CX8" s="6"/>
      <c r="CY8" s="6"/>
      <c r="CZ8" s="6"/>
      <c r="DA8" s="6"/>
      <c r="DB8" s="6"/>
      <c r="DC8" s="24">
        <f t="shared" ref="DC8:DC58" si="23">CW8+CX8+CY8-CZ8-DA8-DB8</f>
        <v>9819</v>
      </c>
      <c r="DD8" s="6"/>
      <c r="DE8" s="6"/>
      <c r="DF8" s="6"/>
      <c r="DG8" s="6"/>
      <c r="DH8" s="6"/>
      <c r="DI8" s="24">
        <f t="shared" ref="DI8:DI58" si="24">DC8+DD8+DE8-DF8-DG8-DH8</f>
        <v>9819</v>
      </c>
      <c r="DJ8" s="6"/>
      <c r="DK8" s="6"/>
      <c r="DL8" s="6"/>
      <c r="DM8" s="6"/>
      <c r="DN8" s="6"/>
      <c r="DO8" s="24">
        <f t="shared" ref="DO8:DO58" si="25">DI8+DJ8+DK8-DL8-DM8-DN8</f>
        <v>9819</v>
      </c>
      <c r="DP8" s="6"/>
      <c r="DQ8" s="6"/>
      <c r="DR8" s="6"/>
      <c r="DS8" s="6"/>
      <c r="DT8" s="6"/>
      <c r="DU8" s="24">
        <f t="shared" si="2"/>
        <v>9819</v>
      </c>
      <c r="DV8" s="6"/>
      <c r="DW8" s="6"/>
      <c r="DX8" s="6"/>
      <c r="DY8" s="6"/>
      <c r="DZ8" s="6"/>
      <c r="EA8" s="24">
        <f t="shared" si="3"/>
        <v>9819</v>
      </c>
      <c r="EB8" s="6"/>
      <c r="EC8" s="6"/>
      <c r="ED8" s="6"/>
      <c r="EE8" s="6"/>
      <c r="EF8" s="6"/>
      <c r="EG8" s="24">
        <f t="shared" ref="EG8:EG58" si="26">EA8+EB8+EC8-ED8-EE8-EF8</f>
        <v>9819</v>
      </c>
      <c r="EH8" s="6"/>
      <c r="EI8" s="6"/>
      <c r="EJ8" s="6"/>
      <c r="EK8" s="6"/>
      <c r="EL8" s="6"/>
      <c r="EM8" s="24">
        <f t="shared" ref="EM8:EM58" si="27">EG8+EH8+EI8-EJ8-EK8-EL8</f>
        <v>9819</v>
      </c>
      <c r="EN8" s="6"/>
      <c r="EO8" s="6"/>
      <c r="EP8" s="6"/>
      <c r="EQ8" s="6"/>
      <c r="ER8" s="6"/>
      <c r="ES8" s="24">
        <f t="shared" ref="ES8:ES58" si="28">EM8+EN8+EO8-EP8-EQ8-ER8</f>
        <v>9819</v>
      </c>
      <c r="ET8" s="6"/>
      <c r="EU8" s="6"/>
      <c r="EV8" s="6"/>
      <c r="EW8" s="6"/>
      <c r="EX8" s="6"/>
      <c r="EY8" s="24">
        <f t="shared" ref="EY8:EY58" si="29">ES8+ET8+EU8-EV8-EW8-EX8</f>
        <v>9819</v>
      </c>
      <c r="EZ8" s="6"/>
      <c r="FA8" s="6"/>
      <c r="FB8" s="6"/>
      <c r="FC8" s="6"/>
      <c r="FD8" s="6"/>
      <c r="FE8" s="24">
        <f t="shared" si="4"/>
        <v>9819</v>
      </c>
      <c r="FF8" s="6"/>
      <c r="FG8" s="6"/>
      <c r="FH8" s="6"/>
      <c r="FI8" s="6"/>
      <c r="FJ8" s="6"/>
      <c r="FK8" s="24">
        <f t="shared" si="5"/>
        <v>9819</v>
      </c>
      <c r="FL8" s="6"/>
      <c r="FM8" s="6"/>
      <c r="FN8" s="6"/>
      <c r="FO8" s="6"/>
      <c r="FP8" s="6"/>
      <c r="FQ8" s="24">
        <f t="shared" si="6"/>
        <v>9819</v>
      </c>
      <c r="FR8" s="6"/>
      <c r="FS8" s="6"/>
      <c r="FT8" s="6"/>
      <c r="FU8" s="6"/>
      <c r="FV8" s="6"/>
      <c r="FW8" s="24">
        <f t="shared" si="7"/>
        <v>9819</v>
      </c>
      <c r="FX8" s="6"/>
      <c r="FY8" s="6"/>
      <c r="FZ8" s="6"/>
      <c r="GA8" s="6"/>
      <c r="GB8" s="6"/>
      <c r="GC8" s="24">
        <f t="shared" si="8"/>
        <v>9819</v>
      </c>
      <c r="GD8" s="6"/>
      <c r="GE8" s="6"/>
      <c r="GF8" s="6"/>
      <c r="GG8" s="6"/>
      <c r="GH8" s="6"/>
      <c r="GI8" s="24">
        <f t="shared" ref="GI8:GI58" si="30">GC8+GD8+GE8-GF8-GG8-GH8</f>
        <v>9819</v>
      </c>
      <c r="GJ8" s="7"/>
      <c r="GK8" s="7"/>
      <c r="GL8" s="7"/>
      <c r="GM8" s="6"/>
      <c r="GN8" s="7"/>
      <c r="GO8" s="7"/>
      <c r="GP8" s="19"/>
    </row>
    <row r="9" spans="1:198" s="8" customFormat="1" ht="23.25" x14ac:dyDescent="0.25">
      <c r="A9" s="18">
        <v>3</v>
      </c>
      <c r="B9" s="12" t="s">
        <v>20</v>
      </c>
      <c r="C9" s="13" t="s">
        <v>21</v>
      </c>
      <c r="D9" s="14"/>
      <c r="E9" s="5">
        <v>4688</v>
      </c>
      <c r="F9" s="32">
        <f t="shared" si="9"/>
        <v>0</v>
      </c>
      <c r="G9" s="6"/>
      <c r="H9" s="6">
        <v>2000</v>
      </c>
      <c r="I9" s="6">
        <v>228</v>
      </c>
      <c r="J9" s="6"/>
      <c r="K9" s="24">
        <f t="shared" si="10"/>
        <v>2460</v>
      </c>
      <c r="L9" s="6"/>
      <c r="M9" s="6"/>
      <c r="N9" s="6">
        <v>1000</v>
      </c>
      <c r="O9" s="6">
        <v>174</v>
      </c>
      <c r="P9" s="6"/>
      <c r="Q9" s="24">
        <f t="shared" si="11"/>
        <v>1286</v>
      </c>
      <c r="R9" s="6"/>
      <c r="S9" s="6"/>
      <c r="T9" s="6">
        <v>1000</v>
      </c>
      <c r="U9" s="6">
        <v>265</v>
      </c>
      <c r="V9" s="6"/>
      <c r="W9" s="24">
        <f t="shared" si="0"/>
        <v>21</v>
      </c>
      <c r="X9" s="6"/>
      <c r="Y9" s="6"/>
      <c r="Z9" s="6"/>
      <c r="AA9" s="6">
        <v>21</v>
      </c>
      <c r="AB9" s="6"/>
      <c r="AC9" s="24">
        <f t="shared" si="1"/>
        <v>0</v>
      </c>
      <c r="AD9" s="6"/>
      <c r="AE9" s="6"/>
      <c r="AF9" s="6"/>
      <c r="AG9" s="6"/>
      <c r="AH9" s="6"/>
      <c r="AI9" s="24">
        <f t="shared" si="12"/>
        <v>0</v>
      </c>
      <c r="AJ9" s="6"/>
      <c r="AK9" s="6"/>
      <c r="AL9" s="6"/>
      <c r="AM9" s="6"/>
      <c r="AN9" s="6"/>
      <c r="AO9" s="24">
        <f t="shared" si="13"/>
        <v>0</v>
      </c>
      <c r="AP9" s="6"/>
      <c r="AQ9" s="6">
        <v>3826</v>
      </c>
      <c r="AR9" s="6"/>
      <c r="AS9" s="6"/>
      <c r="AT9" s="6"/>
      <c r="AU9" s="24">
        <f t="shared" ref="AU9:AU58" si="31">AO9+AP9+AQ9-AR9-AS9-AT9</f>
        <v>3826</v>
      </c>
      <c r="AV9" s="6"/>
      <c r="AW9" s="6">
        <v>2003</v>
      </c>
      <c r="AX9" s="6">
        <v>500</v>
      </c>
      <c r="AY9" s="6"/>
      <c r="AZ9" s="6"/>
      <c r="BA9" s="24">
        <f t="shared" si="14"/>
        <v>5329</v>
      </c>
      <c r="BB9" s="6"/>
      <c r="BC9" s="6">
        <v>1934</v>
      </c>
      <c r="BD9" s="6">
        <v>500</v>
      </c>
      <c r="BE9" s="6">
        <v>266</v>
      </c>
      <c r="BF9" s="6">
        <v>1155</v>
      </c>
      <c r="BG9" s="24">
        <f t="shared" si="15"/>
        <v>5342</v>
      </c>
      <c r="BH9" s="6"/>
      <c r="BI9" s="6"/>
      <c r="BJ9" s="6">
        <v>1000</v>
      </c>
      <c r="BK9" s="6">
        <v>332</v>
      </c>
      <c r="BL9" s="6"/>
      <c r="BM9" s="24">
        <f t="shared" si="16"/>
        <v>4010</v>
      </c>
      <c r="BN9" s="6"/>
      <c r="BO9" s="6"/>
      <c r="BP9" s="6">
        <v>1000</v>
      </c>
      <c r="BQ9" s="6">
        <v>490</v>
      </c>
      <c r="BR9" s="6"/>
      <c r="BS9" s="24">
        <f t="shared" si="17"/>
        <v>2520</v>
      </c>
      <c r="BT9" s="6"/>
      <c r="BU9" s="6"/>
      <c r="BV9" s="6">
        <v>500</v>
      </c>
      <c r="BW9" s="6">
        <v>453</v>
      </c>
      <c r="BX9" s="6">
        <v>743</v>
      </c>
      <c r="BY9" s="24">
        <f t="shared" si="18"/>
        <v>824</v>
      </c>
      <c r="BZ9" s="6"/>
      <c r="CA9" s="6"/>
      <c r="CB9" s="6">
        <v>500</v>
      </c>
      <c r="CC9" s="6">
        <v>324</v>
      </c>
      <c r="CD9" s="6"/>
      <c r="CE9" s="24">
        <f t="shared" si="19"/>
        <v>0</v>
      </c>
      <c r="CF9" s="6"/>
      <c r="CG9" s="6"/>
      <c r="CH9" s="6"/>
      <c r="CI9" s="6"/>
      <c r="CJ9" s="6"/>
      <c r="CK9" s="24">
        <f t="shared" si="20"/>
        <v>0</v>
      </c>
      <c r="CL9" s="6"/>
      <c r="CM9" s="6"/>
      <c r="CN9" s="6"/>
      <c r="CO9" s="6"/>
      <c r="CP9" s="6"/>
      <c r="CQ9" s="24">
        <f t="shared" si="21"/>
        <v>0</v>
      </c>
      <c r="CR9" s="6"/>
      <c r="CS9" s="6"/>
      <c r="CT9" s="6"/>
      <c r="CU9" s="6"/>
      <c r="CV9" s="6"/>
      <c r="CW9" s="24">
        <f t="shared" si="22"/>
        <v>0</v>
      </c>
      <c r="CX9" s="6"/>
      <c r="CY9" s="6"/>
      <c r="CZ9" s="6"/>
      <c r="DA9" s="6"/>
      <c r="DB9" s="6"/>
      <c r="DC9" s="24">
        <f t="shared" si="23"/>
        <v>0</v>
      </c>
      <c r="DD9" s="6"/>
      <c r="DE9" s="6"/>
      <c r="DF9" s="6"/>
      <c r="DG9" s="6"/>
      <c r="DH9" s="6"/>
      <c r="DI9" s="24">
        <f t="shared" si="24"/>
        <v>0</v>
      </c>
      <c r="DJ9" s="6"/>
      <c r="DK9" s="6"/>
      <c r="DL9" s="6"/>
      <c r="DM9" s="6"/>
      <c r="DN9" s="6"/>
      <c r="DO9" s="24">
        <f t="shared" si="25"/>
        <v>0</v>
      </c>
      <c r="DP9" s="6"/>
      <c r="DQ9" s="6"/>
      <c r="DR9" s="6"/>
      <c r="DS9" s="6"/>
      <c r="DT9" s="6"/>
      <c r="DU9" s="24">
        <f t="shared" si="2"/>
        <v>0</v>
      </c>
      <c r="DV9" s="6"/>
      <c r="DW9" s="6"/>
      <c r="DX9" s="6"/>
      <c r="DY9" s="6"/>
      <c r="DZ9" s="6"/>
      <c r="EA9" s="24">
        <f t="shared" si="3"/>
        <v>0</v>
      </c>
      <c r="EB9" s="6"/>
      <c r="EC9" s="6"/>
      <c r="ED9" s="6"/>
      <c r="EE9" s="6"/>
      <c r="EF9" s="6"/>
      <c r="EG9" s="24">
        <f t="shared" si="26"/>
        <v>0</v>
      </c>
      <c r="EH9" s="6"/>
      <c r="EI9" s="6"/>
      <c r="EJ9" s="6"/>
      <c r="EK9" s="6"/>
      <c r="EL9" s="6"/>
      <c r="EM9" s="24">
        <f t="shared" si="27"/>
        <v>0</v>
      </c>
      <c r="EN9" s="6"/>
      <c r="EO9" s="6"/>
      <c r="EP9" s="6"/>
      <c r="EQ9" s="6"/>
      <c r="ER9" s="6"/>
      <c r="ES9" s="24">
        <f t="shared" si="28"/>
        <v>0</v>
      </c>
      <c r="ET9" s="6"/>
      <c r="EU9" s="6"/>
      <c r="EV9" s="6"/>
      <c r="EW9" s="6"/>
      <c r="EX9" s="6"/>
      <c r="EY9" s="24">
        <f t="shared" si="29"/>
        <v>0</v>
      </c>
      <c r="EZ9" s="6"/>
      <c r="FA9" s="6"/>
      <c r="FB9" s="6"/>
      <c r="FC9" s="6"/>
      <c r="FD9" s="6"/>
      <c r="FE9" s="24">
        <f t="shared" si="4"/>
        <v>0</v>
      </c>
      <c r="FF9" s="6"/>
      <c r="FG9" s="6"/>
      <c r="FH9" s="6"/>
      <c r="FI9" s="6"/>
      <c r="FJ9" s="6"/>
      <c r="FK9" s="24">
        <f t="shared" si="5"/>
        <v>0</v>
      </c>
      <c r="FL9" s="6"/>
      <c r="FM9" s="6"/>
      <c r="FN9" s="6"/>
      <c r="FO9" s="6"/>
      <c r="FP9" s="6"/>
      <c r="FQ9" s="24">
        <f t="shared" si="6"/>
        <v>0</v>
      </c>
      <c r="FR9" s="6"/>
      <c r="FS9" s="6"/>
      <c r="FT9" s="6"/>
      <c r="FU9" s="6"/>
      <c r="FV9" s="6"/>
      <c r="FW9" s="24">
        <f t="shared" si="7"/>
        <v>0</v>
      </c>
      <c r="FX9" s="6"/>
      <c r="FY9" s="6"/>
      <c r="FZ9" s="6"/>
      <c r="GA9" s="6"/>
      <c r="GB9" s="6"/>
      <c r="GC9" s="24">
        <f t="shared" si="8"/>
        <v>0</v>
      </c>
      <c r="GD9" s="6"/>
      <c r="GE9" s="6"/>
      <c r="GF9" s="6"/>
      <c r="GG9" s="6"/>
      <c r="GH9" s="6"/>
      <c r="GI9" s="24">
        <f t="shared" si="30"/>
        <v>0</v>
      </c>
      <c r="GJ9" s="7"/>
      <c r="GK9" s="7"/>
      <c r="GL9" s="7"/>
      <c r="GM9" s="6"/>
      <c r="GN9" s="7"/>
      <c r="GO9" s="7"/>
      <c r="GP9" s="19"/>
    </row>
    <row r="10" spans="1:198" s="8" customFormat="1" ht="23.25" x14ac:dyDescent="0.25">
      <c r="A10" s="18">
        <v>4</v>
      </c>
      <c r="B10" s="12" t="s">
        <v>22</v>
      </c>
      <c r="C10" s="13" t="s">
        <v>23</v>
      </c>
      <c r="D10" s="14"/>
      <c r="E10" s="5">
        <v>1848</v>
      </c>
      <c r="F10" s="32">
        <f t="shared" si="9"/>
        <v>0</v>
      </c>
      <c r="G10" s="6"/>
      <c r="H10" s="6"/>
      <c r="I10" s="6">
        <v>82</v>
      </c>
      <c r="J10" s="6"/>
      <c r="K10" s="24">
        <f t="shared" si="10"/>
        <v>1766</v>
      </c>
      <c r="L10" s="6"/>
      <c r="M10" s="6"/>
      <c r="N10" s="6"/>
      <c r="O10" s="6"/>
      <c r="P10" s="6"/>
      <c r="Q10" s="24">
        <f t="shared" si="11"/>
        <v>1766</v>
      </c>
      <c r="R10" s="6"/>
      <c r="S10" s="6"/>
      <c r="T10" s="6"/>
      <c r="U10" s="6"/>
      <c r="V10" s="6"/>
      <c r="W10" s="24">
        <f t="shared" si="0"/>
        <v>1766</v>
      </c>
      <c r="X10" s="6"/>
      <c r="Y10" s="6"/>
      <c r="Z10" s="6">
        <v>1000</v>
      </c>
      <c r="AA10" s="6">
        <v>66</v>
      </c>
      <c r="AB10" s="6"/>
      <c r="AC10" s="24">
        <f t="shared" si="1"/>
        <v>700</v>
      </c>
      <c r="AD10" s="6"/>
      <c r="AE10" s="6"/>
      <c r="AF10" s="6">
        <v>500</v>
      </c>
      <c r="AG10" s="6">
        <v>200</v>
      </c>
      <c r="AH10" s="6"/>
      <c r="AI10" s="24">
        <f t="shared" si="12"/>
        <v>0</v>
      </c>
      <c r="AJ10" s="6"/>
      <c r="AK10" s="6"/>
      <c r="AL10" s="6"/>
      <c r="AM10" s="6"/>
      <c r="AN10" s="6"/>
      <c r="AO10" s="24">
        <f t="shared" si="13"/>
        <v>0</v>
      </c>
      <c r="AP10" s="6"/>
      <c r="AQ10" s="6"/>
      <c r="AR10" s="6"/>
      <c r="AS10" s="6"/>
      <c r="AT10" s="6"/>
      <c r="AU10" s="24">
        <f t="shared" si="31"/>
        <v>0</v>
      </c>
      <c r="AV10" s="6"/>
      <c r="AW10" s="6"/>
      <c r="AX10" s="6"/>
      <c r="AY10" s="6">
        <v>93</v>
      </c>
      <c r="AZ10" s="6"/>
      <c r="BA10" s="24">
        <v>0</v>
      </c>
      <c r="BB10" s="6"/>
      <c r="BC10" s="6"/>
      <c r="BD10" s="6"/>
      <c r="BE10" s="6"/>
      <c r="BF10" s="6"/>
      <c r="BG10" s="24">
        <f t="shared" si="15"/>
        <v>0</v>
      </c>
      <c r="BH10" s="6"/>
      <c r="BI10" s="6"/>
      <c r="BJ10" s="6"/>
      <c r="BK10" s="6"/>
      <c r="BL10" s="6"/>
      <c r="BM10" s="24">
        <f t="shared" si="16"/>
        <v>0</v>
      </c>
      <c r="BN10" s="6"/>
      <c r="BO10" s="6"/>
      <c r="BP10" s="6"/>
      <c r="BQ10" s="6"/>
      <c r="BR10" s="6"/>
      <c r="BS10" s="24">
        <f t="shared" si="17"/>
        <v>0</v>
      </c>
      <c r="BT10" s="6"/>
      <c r="BU10" s="6"/>
      <c r="BV10" s="6"/>
      <c r="BW10" s="6"/>
      <c r="BX10" s="6"/>
      <c r="BY10" s="24">
        <f t="shared" si="18"/>
        <v>0</v>
      </c>
      <c r="BZ10" s="6"/>
      <c r="CA10" s="6"/>
      <c r="CB10" s="6"/>
      <c r="CC10" s="6"/>
      <c r="CD10" s="6"/>
      <c r="CE10" s="24">
        <f t="shared" si="19"/>
        <v>0</v>
      </c>
      <c r="CF10" s="6"/>
      <c r="CG10" s="6"/>
      <c r="CH10" s="6"/>
      <c r="CI10" s="6"/>
      <c r="CJ10" s="6"/>
      <c r="CK10" s="24">
        <f t="shared" si="20"/>
        <v>0</v>
      </c>
      <c r="CL10" s="6"/>
      <c r="CM10" s="6"/>
      <c r="CN10" s="6"/>
      <c r="CO10" s="6"/>
      <c r="CP10" s="6"/>
      <c r="CQ10" s="24">
        <f t="shared" si="21"/>
        <v>0</v>
      </c>
      <c r="CR10" s="6"/>
      <c r="CS10" s="6"/>
      <c r="CT10" s="6"/>
      <c r="CU10" s="6"/>
      <c r="CV10" s="6"/>
      <c r="CW10" s="24">
        <f t="shared" si="22"/>
        <v>0</v>
      </c>
      <c r="CX10" s="6"/>
      <c r="CY10" s="6"/>
      <c r="CZ10" s="6"/>
      <c r="DA10" s="6"/>
      <c r="DB10" s="6"/>
      <c r="DC10" s="24">
        <f t="shared" si="23"/>
        <v>0</v>
      </c>
      <c r="DD10" s="6"/>
      <c r="DE10" s="6"/>
      <c r="DF10" s="6"/>
      <c r="DG10" s="6"/>
      <c r="DH10" s="6"/>
      <c r="DI10" s="24">
        <f t="shared" si="24"/>
        <v>0</v>
      </c>
      <c r="DJ10" s="6"/>
      <c r="DK10" s="6"/>
      <c r="DL10" s="6"/>
      <c r="DM10" s="6"/>
      <c r="DN10" s="6"/>
      <c r="DO10" s="24">
        <f t="shared" si="25"/>
        <v>0</v>
      </c>
      <c r="DP10" s="6"/>
      <c r="DQ10" s="6"/>
      <c r="DR10" s="6"/>
      <c r="DS10" s="6"/>
      <c r="DT10" s="6"/>
      <c r="DU10" s="24">
        <f t="shared" si="2"/>
        <v>0</v>
      </c>
      <c r="DV10" s="6"/>
      <c r="DW10" s="6"/>
      <c r="DX10" s="6"/>
      <c r="DY10" s="6"/>
      <c r="DZ10" s="6"/>
      <c r="EA10" s="24">
        <f t="shared" si="3"/>
        <v>0</v>
      </c>
      <c r="EB10" s="6"/>
      <c r="EC10" s="6"/>
      <c r="ED10" s="6"/>
      <c r="EE10" s="6"/>
      <c r="EF10" s="6"/>
      <c r="EG10" s="24">
        <f t="shared" si="26"/>
        <v>0</v>
      </c>
      <c r="EH10" s="6"/>
      <c r="EI10" s="6"/>
      <c r="EJ10" s="6"/>
      <c r="EK10" s="6"/>
      <c r="EL10" s="6"/>
      <c r="EM10" s="24">
        <f t="shared" si="27"/>
        <v>0</v>
      </c>
      <c r="EN10" s="6"/>
      <c r="EO10" s="6"/>
      <c r="EP10" s="6"/>
      <c r="EQ10" s="6"/>
      <c r="ER10" s="6"/>
      <c r="ES10" s="24">
        <f t="shared" si="28"/>
        <v>0</v>
      </c>
      <c r="ET10" s="6"/>
      <c r="EU10" s="6"/>
      <c r="EV10" s="6"/>
      <c r="EW10" s="6"/>
      <c r="EX10" s="6"/>
      <c r="EY10" s="24">
        <f t="shared" si="29"/>
        <v>0</v>
      </c>
      <c r="EZ10" s="6"/>
      <c r="FA10" s="6"/>
      <c r="FB10" s="6"/>
      <c r="FC10" s="6"/>
      <c r="FD10" s="6"/>
      <c r="FE10" s="24">
        <f t="shared" si="4"/>
        <v>0</v>
      </c>
      <c r="FF10" s="6"/>
      <c r="FG10" s="6"/>
      <c r="FH10" s="6"/>
      <c r="FI10" s="6"/>
      <c r="FJ10" s="6"/>
      <c r="FK10" s="24">
        <f t="shared" si="5"/>
        <v>0</v>
      </c>
      <c r="FL10" s="6"/>
      <c r="FM10" s="6"/>
      <c r="FN10" s="6"/>
      <c r="FO10" s="6"/>
      <c r="FP10" s="6"/>
      <c r="FQ10" s="24">
        <f t="shared" si="6"/>
        <v>0</v>
      </c>
      <c r="FR10" s="6"/>
      <c r="FS10" s="6"/>
      <c r="FT10" s="6"/>
      <c r="FU10" s="6"/>
      <c r="FV10" s="6"/>
      <c r="FW10" s="24">
        <f t="shared" si="7"/>
        <v>0</v>
      </c>
      <c r="FX10" s="6"/>
      <c r="FY10" s="6"/>
      <c r="FZ10" s="6"/>
      <c r="GA10" s="6"/>
      <c r="GB10" s="6"/>
      <c r="GC10" s="24">
        <f t="shared" si="8"/>
        <v>0</v>
      </c>
      <c r="GD10" s="6"/>
      <c r="GE10" s="6"/>
      <c r="GF10" s="6"/>
      <c r="GG10" s="6"/>
      <c r="GH10" s="6"/>
      <c r="GI10" s="24">
        <f t="shared" si="30"/>
        <v>0</v>
      </c>
      <c r="GJ10" s="7"/>
      <c r="GK10" s="7"/>
      <c r="GL10" s="7"/>
      <c r="GM10" s="6"/>
      <c r="GN10" s="7"/>
      <c r="GO10" s="7"/>
      <c r="GP10" s="19"/>
    </row>
    <row r="11" spans="1:198" s="8" customFormat="1" ht="23.25" x14ac:dyDescent="0.25">
      <c r="A11" s="18">
        <v>5</v>
      </c>
      <c r="B11" s="12" t="s">
        <v>24</v>
      </c>
      <c r="C11" s="13" t="s">
        <v>25</v>
      </c>
      <c r="D11" s="14"/>
      <c r="E11" s="5">
        <v>3486</v>
      </c>
      <c r="F11" s="32">
        <f t="shared" si="9"/>
        <v>362</v>
      </c>
      <c r="G11" s="6"/>
      <c r="H11" s="6">
        <v>500</v>
      </c>
      <c r="I11" s="6">
        <v>80</v>
      </c>
      <c r="J11" s="6"/>
      <c r="K11" s="24">
        <f t="shared" si="10"/>
        <v>2906</v>
      </c>
      <c r="L11" s="6">
        <v>1337</v>
      </c>
      <c r="M11" s="6"/>
      <c r="N11" s="6">
        <v>700</v>
      </c>
      <c r="O11" s="6">
        <v>70</v>
      </c>
      <c r="P11" s="6"/>
      <c r="Q11" s="24">
        <f t="shared" si="11"/>
        <v>3473</v>
      </c>
      <c r="R11" s="6"/>
      <c r="S11" s="6">
        <v>450</v>
      </c>
      <c r="T11" s="6">
        <v>900</v>
      </c>
      <c r="U11" s="6">
        <v>149</v>
      </c>
      <c r="V11" s="6"/>
      <c r="W11" s="24">
        <f t="shared" si="0"/>
        <v>2874</v>
      </c>
      <c r="X11" s="6"/>
      <c r="Y11" s="6">
        <v>1415</v>
      </c>
      <c r="Z11" s="6">
        <v>500</v>
      </c>
      <c r="AA11" s="6">
        <v>143</v>
      </c>
      <c r="AB11" s="6">
        <v>300</v>
      </c>
      <c r="AC11" s="24">
        <f t="shared" si="1"/>
        <v>3346</v>
      </c>
      <c r="AD11" s="6"/>
      <c r="AE11" s="6">
        <v>999</v>
      </c>
      <c r="AF11" s="6">
        <v>926</v>
      </c>
      <c r="AG11" s="6">
        <v>169</v>
      </c>
      <c r="AH11" s="6"/>
      <c r="AI11" s="24">
        <f t="shared" si="12"/>
        <v>3250</v>
      </c>
      <c r="AJ11" s="6"/>
      <c r="AK11" s="6">
        <v>418</v>
      </c>
      <c r="AL11" s="6">
        <v>1200</v>
      </c>
      <c r="AM11" s="6">
        <v>169</v>
      </c>
      <c r="AN11" s="6"/>
      <c r="AO11" s="24">
        <f t="shared" si="13"/>
        <v>2299</v>
      </c>
      <c r="AP11" s="6"/>
      <c r="AQ11" s="6"/>
      <c r="AR11" s="6">
        <v>1700</v>
      </c>
      <c r="AS11" s="6">
        <v>281</v>
      </c>
      <c r="AT11" s="6"/>
      <c r="AU11" s="24">
        <f t="shared" si="31"/>
        <v>318</v>
      </c>
      <c r="AV11" s="6"/>
      <c r="AW11" s="6">
        <v>502</v>
      </c>
      <c r="AX11" s="6">
        <v>300</v>
      </c>
      <c r="AY11" s="6">
        <v>18</v>
      </c>
      <c r="AZ11" s="6"/>
      <c r="BA11" s="24">
        <f t="shared" si="14"/>
        <v>502</v>
      </c>
      <c r="BB11" s="6"/>
      <c r="BC11" s="6">
        <v>1517</v>
      </c>
      <c r="BD11" s="6">
        <v>500</v>
      </c>
      <c r="BE11" s="6">
        <v>32</v>
      </c>
      <c r="BF11" s="6"/>
      <c r="BG11" s="24">
        <f t="shared" si="15"/>
        <v>1487</v>
      </c>
      <c r="BH11" s="6"/>
      <c r="BI11" s="6">
        <v>909</v>
      </c>
      <c r="BJ11" s="6">
        <v>900</v>
      </c>
      <c r="BK11" s="6">
        <v>77</v>
      </c>
      <c r="BL11" s="6"/>
      <c r="BM11" s="24">
        <f t="shared" si="16"/>
        <v>1419</v>
      </c>
      <c r="BN11" s="6"/>
      <c r="BO11" s="6">
        <v>500</v>
      </c>
      <c r="BP11" s="6">
        <v>1000</v>
      </c>
      <c r="BQ11" s="6">
        <v>105</v>
      </c>
      <c r="BR11" s="6"/>
      <c r="BS11" s="24">
        <f t="shared" si="17"/>
        <v>814</v>
      </c>
      <c r="BT11" s="6"/>
      <c r="BU11" s="6">
        <v>1009</v>
      </c>
      <c r="BV11" s="6">
        <v>700</v>
      </c>
      <c r="BW11" s="6">
        <v>57</v>
      </c>
      <c r="BX11" s="6"/>
      <c r="BY11" s="24">
        <f t="shared" si="18"/>
        <v>1066</v>
      </c>
      <c r="BZ11" s="6"/>
      <c r="CA11" s="6">
        <v>992</v>
      </c>
      <c r="CB11" s="6">
        <v>1000</v>
      </c>
      <c r="CC11" s="6">
        <v>50</v>
      </c>
      <c r="CD11" s="6"/>
      <c r="CE11" s="24">
        <f t="shared" si="19"/>
        <v>1008</v>
      </c>
      <c r="CF11" s="6"/>
      <c r="CG11" s="6">
        <v>1583</v>
      </c>
      <c r="CH11" s="6">
        <v>900</v>
      </c>
      <c r="CI11" s="6">
        <v>55</v>
      </c>
      <c r="CJ11" s="6"/>
      <c r="CK11" s="24">
        <f t="shared" si="20"/>
        <v>1636</v>
      </c>
      <c r="CL11" s="6"/>
      <c r="CM11" s="6">
        <v>501</v>
      </c>
      <c r="CN11" s="6">
        <v>1200</v>
      </c>
      <c r="CO11" s="6">
        <v>35</v>
      </c>
      <c r="CP11" s="6"/>
      <c r="CQ11" s="24">
        <f t="shared" si="21"/>
        <v>902</v>
      </c>
      <c r="CR11" s="6"/>
      <c r="CS11" s="6">
        <v>216</v>
      </c>
      <c r="CT11" s="6">
        <v>700</v>
      </c>
      <c r="CU11" s="6">
        <v>56</v>
      </c>
      <c r="CV11" s="6"/>
      <c r="CW11" s="24">
        <f t="shared" si="22"/>
        <v>362</v>
      </c>
      <c r="CX11" s="6"/>
      <c r="CY11" s="6"/>
      <c r="CZ11" s="6"/>
      <c r="DA11" s="6"/>
      <c r="DB11" s="6"/>
      <c r="DC11" s="24">
        <f t="shared" si="23"/>
        <v>362</v>
      </c>
      <c r="DD11" s="6"/>
      <c r="DE11" s="6"/>
      <c r="DF11" s="6"/>
      <c r="DG11" s="6"/>
      <c r="DH11" s="6"/>
      <c r="DI11" s="24">
        <f t="shared" si="24"/>
        <v>362</v>
      </c>
      <c r="DJ11" s="6"/>
      <c r="DK11" s="6"/>
      <c r="DL11" s="6"/>
      <c r="DM11" s="6"/>
      <c r="DN11" s="6"/>
      <c r="DO11" s="24">
        <f t="shared" si="25"/>
        <v>362</v>
      </c>
      <c r="DP11" s="6"/>
      <c r="DQ11" s="6"/>
      <c r="DR11" s="6"/>
      <c r="DS11" s="6"/>
      <c r="DT11" s="6"/>
      <c r="DU11" s="24">
        <f t="shared" si="2"/>
        <v>362</v>
      </c>
      <c r="DV11" s="6"/>
      <c r="DW11" s="6"/>
      <c r="DX11" s="6"/>
      <c r="DY11" s="6"/>
      <c r="DZ11" s="6"/>
      <c r="EA11" s="24">
        <f t="shared" si="3"/>
        <v>362</v>
      </c>
      <c r="EB11" s="6"/>
      <c r="EC11" s="6"/>
      <c r="ED11" s="6"/>
      <c r="EE11" s="6"/>
      <c r="EF11" s="6"/>
      <c r="EG11" s="24">
        <f t="shared" si="26"/>
        <v>362</v>
      </c>
      <c r="EH11" s="6"/>
      <c r="EI11" s="6"/>
      <c r="EJ11" s="6"/>
      <c r="EK11" s="6"/>
      <c r="EL11" s="6"/>
      <c r="EM11" s="24">
        <f t="shared" si="27"/>
        <v>362</v>
      </c>
      <c r="EN11" s="6"/>
      <c r="EO11" s="6"/>
      <c r="EP11" s="6"/>
      <c r="EQ11" s="6"/>
      <c r="ER11" s="6"/>
      <c r="ES11" s="24">
        <f t="shared" si="28"/>
        <v>362</v>
      </c>
      <c r="ET11" s="6"/>
      <c r="EU11" s="6"/>
      <c r="EV11" s="6"/>
      <c r="EW11" s="6"/>
      <c r="EX11" s="6"/>
      <c r="EY11" s="24">
        <f t="shared" si="29"/>
        <v>362</v>
      </c>
      <c r="EZ11" s="6"/>
      <c r="FA11" s="6"/>
      <c r="FB11" s="6"/>
      <c r="FC11" s="6"/>
      <c r="FD11" s="6"/>
      <c r="FE11" s="24">
        <f t="shared" si="4"/>
        <v>362</v>
      </c>
      <c r="FF11" s="6"/>
      <c r="FG11" s="6"/>
      <c r="FH11" s="6"/>
      <c r="FI11" s="6"/>
      <c r="FJ11" s="6"/>
      <c r="FK11" s="24">
        <f t="shared" si="5"/>
        <v>362</v>
      </c>
      <c r="FL11" s="6"/>
      <c r="FM11" s="6"/>
      <c r="FN11" s="6"/>
      <c r="FO11" s="6"/>
      <c r="FP11" s="6"/>
      <c r="FQ11" s="24">
        <f t="shared" si="6"/>
        <v>362</v>
      </c>
      <c r="FR11" s="6"/>
      <c r="FS11" s="6"/>
      <c r="FT11" s="6"/>
      <c r="FU11" s="6"/>
      <c r="FV11" s="6"/>
      <c r="FW11" s="24">
        <f t="shared" si="7"/>
        <v>362</v>
      </c>
      <c r="FX11" s="6"/>
      <c r="FY11" s="6"/>
      <c r="FZ11" s="6"/>
      <c r="GA11" s="6"/>
      <c r="GB11" s="6"/>
      <c r="GC11" s="24">
        <f t="shared" si="8"/>
        <v>362</v>
      </c>
      <c r="GD11" s="6"/>
      <c r="GE11" s="6"/>
      <c r="GF11" s="6"/>
      <c r="GG11" s="6"/>
      <c r="GH11" s="6"/>
      <c r="GI11" s="24">
        <f>GC11+GD11+GE11-GF11-GG11-GH11</f>
        <v>362</v>
      </c>
      <c r="GJ11" s="7"/>
      <c r="GK11" s="7"/>
      <c r="GL11" s="7"/>
      <c r="GM11" s="6"/>
      <c r="GN11" s="7"/>
      <c r="GO11" s="7"/>
      <c r="GP11" s="19"/>
    </row>
    <row r="12" spans="1:198" s="8" customFormat="1" ht="23.25" x14ac:dyDescent="0.25">
      <c r="A12" s="18">
        <v>6</v>
      </c>
      <c r="B12" s="12" t="s">
        <v>26</v>
      </c>
      <c r="C12" s="13" t="s">
        <v>27</v>
      </c>
      <c r="D12" s="14"/>
      <c r="E12" s="5">
        <v>2211</v>
      </c>
      <c r="F12" s="32">
        <f t="shared" si="9"/>
        <v>0</v>
      </c>
      <c r="G12" s="6">
        <v>1102</v>
      </c>
      <c r="H12" s="6">
        <v>400</v>
      </c>
      <c r="I12" s="6">
        <v>456</v>
      </c>
      <c r="J12" s="6"/>
      <c r="K12" s="24">
        <f t="shared" si="10"/>
        <v>2457</v>
      </c>
      <c r="L12" s="6">
        <v>908</v>
      </c>
      <c r="M12" s="6"/>
      <c r="N12" s="6">
        <v>400</v>
      </c>
      <c r="O12" s="6">
        <v>425</v>
      </c>
      <c r="P12" s="6"/>
      <c r="Q12" s="24">
        <f t="shared" si="11"/>
        <v>2540</v>
      </c>
      <c r="R12" s="6"/>
      <c r="S12" s="6"/>
      <c r="T12" s="6">
        <v>600</v>
      </c>
      <c r="U12" s="6">
        <v>259</v>
      </c>
      <c r="V12" s="6"/>
      <c r="W12" s="24">
        <f t="shared" si="0"/>
        <v>1681</v>
      </c>
      <c r="X12" s="6"/>
      <c r="Y12" s="6"/>
      <c r="Z12" s="6">
        <v>400</v>
      </c>
      <c r="AA12" s="6">
        <v>245</v>
      </c>
      <c r="AB12" s="6"/>
      <c r="AC12" s="24">
        <f t="shared" si="1"/>
        <v>1036</v>
      </c>
      <c r="AD12" s="6"/>
      <c r="AE12" s="6"/>
      <c r="AF12" s="6">
        <v>400</v>
      </c>
      <c r="AG12" s="6">
        <v>182</v>
      </c>
      <c r="AH12" s="6"/>
      <c r="AI12" s="24">
        <f t="shared" si="12"/>
        <v>454</v>
      </c>
      <c r="AJ12" s="6"/>
      <c r="AK12" s="6"/>
      <c r="AL12" s="6">
        <v>400</v>
      </c>
      <c r="AM12" s="6">
        <v>54</v>
      </c>
      <c r="AN12" s="6"/>
      <c r="AO12" s="24">
        <f t="shared" si="13"/>
        <v>0</v>
      </c>
      <c r="AP12" s="6"/>
      <c r="AQ12" s="6"/>
      <c r="AR12" s="6"/>
      <c r="AS12" s="6"/>
      <c r="AT12" s="6"/>
      <c r="AU12" s="24">
        <f t="shared" si="31"/>
        <v>0</v>
      </c>
      <c r="AV12" s="6"/>
      <c r="AW12" s="6"/>
      <c r="AX12" s="6"/>
      <c r="AY12" s="6"/>
      <c r="AZ12" s="6"/>
      <c r="BA12" s="24">
        <f t="shared" si="14"/>
        <v>0</v>
      </c>
      <c r="BB12" s="6"/>
      <c r="BC12" s="6"/>
      <c r="BD12" s="6"/>
      <c r="BE12" s="6"/>
      <c r="BF12" s="6"/>
      <c r="BG12" s="24">
        <f t="shared" si="15"/>
        <v>0</v>
      </c>
      <c r="BH12" s="6"/>
      <c r="BI12" s="6"/>
      <c r="BJ12" s="6"/>
      <c r="BK12" s="6"/>
      <c r="BL12" s="6"/>
      <c r="BM12" s="24">
        <f t="shared" si="16"/>
        <v>0</v>
      </c>
      <c r="BN12" s="6"/>
      <c r="BO12" s="6"/>
      <c r="BP12" s="6"/>
      <c r="BQ12" s="6"/>
      <c r="BR12" s="6"/>
      <c r="BS12" s="24">
        <f t="shared" si="17"/>
        <v>0</v>
      </c>
      <c r="BT12" s="6"/>
      <c r="BU12" s="6"/>
      <c r="BV12" s="6"/>
      <c r="BW12" s="6"/>
      <c r="BX12" s="6"/>
      <c r="BY12" s="24">
        <f t="shared" si="18"/>
        <v>0</v>
      </c>
      <c r="BZ12" s="6"/>
      <c r="CA12" s="6"/>
      <c r="CB12" s="6"/>
      <c r="CC12" s="6"/>
      <c r="CD12" s="6"/>
      <c r="CE12" s="24">
        <f t="shared" si="19"/>
        <v>0</v>
      </c>
      <c r="CF12" s="6"/>
      <c r="CG12" s="6"/>
      <c r="CH12" s="6"/>
      <c r="CI12" s="6"/>
      <c r="CJ12" s="6"/>
      <c r="CK12" s="24">
        <f t="shared" si="20"/>
        <v>0</v>
      </c>
      <c r="CL12" s="6"/>
      <c r="CM12" s="6"/>
      <c r="CN12" s="6"/>
      <c r="CO12" s="6"/>
      <c r="CP12" s="6"/>
      <c r="CQ12" s="24">
        <f t="shared" si="21"/>
        <v>0</v>
      </c>
      <c r="CR12" s="6"/>
      <c r="CS12" s="6"/>
      <c r="CT12" s="6"/>
      <c r="CU12" s="6"/>
      <c r="CV12" s="6"/>
      <c r="CW12" s="24">
        <f t="shared" si="22"/>
        <v>0</v>
      </c>
      <c r="CX12" s="6"/>
      <c r="CY12" s="6"/>
      <c r="CZ12" s="6"/>
      <c r="DA12" s="6"/>
      <c r="DB12" s="6"/>
      <c r="DC12" s="24">
        <f t="shared" si="23"/>
        <v>0</v>
      </c>
      <c r="DD12" s="6"/>
      <c r="DE12" s="6"/>
      <c r="DF12" s="6"/>
      <c r="DG12" s="6"/>
      <c r="DH12" s="6"/>
      <c r="DI12" s="24">
        <f t="shared" si="24"/>
        <v>0</v>
      </c>
      <c r="DJ12" s="6"/>
      <c r="DK12" s="6"/>
      <c r="DL12" s="6"/>
      <c r="DM12" s="6"/>
      <c r="DN12" s="6"/>
      <c r="DO12" s="24">
        <f t="shared" si="25"/>
        <v>0</v>
      </c>
      <c r="DP12" s="6"/>
      <c r="DQ12" s="6"/>
      <c r="DR12" s="6"/>
      <c r="DS12" s="6"/>
      <c r="DT12" s="6"/>
      <c r="DU12" s="24">
        <f t="shared" si="2"/>
        <v>0</v>
      </c>
      <c r="DV12" s="6"/>
      <c r="DW12" s="6"/>
      <c r="DX12" s="6"/>
      <c r="DY12" s="6"/>
      <c r="DZ12" s="6"/>
      <c r="EA12" s="24">
        <f t="shared" si="3"/>
        <v>0</v>
      </c>
      <c r="EB12" s="6"/>
      <c r="EC12" s="6"/>
      <c r="ED12" s="6"/>
      <c r="EE12" s="6"/>
      <c r="EF12" s="6"/>
      <c r="EG12" s="24">
        <f t="shared" si="26"/>
        <v>0</v>
      </c>
      <c r="EH12" s="6"/>
      <c r="EI12" s="6"/>
      <c r="EJ12" s="6"/>
      <c r="EK12" s="6"/>
      <c r="EL12" s="6"/>
      <c r="EM12" s="24">
        <f t="shared" si="27"/>
        <v>0</v>
      </c>
      <c r="EN12" s="6"/>
      <c r="EO12" s="6"/>
      <c r="EP12" s="6"/>
      <c r="EQ12" s="6"/>
      <c r="ER12" s="6"/>
      <c r="ES12" s="24">
        <f t="shared" si="28"/>
        <v>0</v>
      </c>
      <c r="ET12" s="6"/>
      <c r="EU12" s="6"/>
      <c r="EV12" s="6"/>
      <c r="EW12" s="6"/>
      <c r="EX12" s="6"/>
      <c r="EY12" s="24">
        <f t="shared" si="29"/>
        <v>0</v>
      </c>
      <c r="EZ12" s="6"/>
      <c r="FA12" s="6"/>
      <c r="FB12" s="6"/>
      <c r="FC12" s="6"/>
      <c r="FD12" s="6"/>
      <c r="FE12" s="24">
        <f t="shared" si="4"/>
        <v>0</v>
      </c>
      <c r="FF12" s="6"/>
      <c r="FG12" s="6"/>
      <c r="FH12" s="6"/>
      <c r="FI12" s="6"/>
      <c r="FJ12" s="6"/>
      <c r="FK12" s="24">
        <f t="shared" si="5"/>
        <v>0</v>
      </c>
      <c r="FL12" s="6"/>
      <c r="FM12" s="6"/>
      <c r="FN12" s="6"/>
      <c r="FO12" s="6"/>
      <c r="FP12" s="6"/>
      <c r="FQ12" s="24">
        <f t="shared" si="6"/>
        <v>0</v>
      </c>
      <c r="FR12" s="6"/>
      <c r="FS12" s="6"/>
      <c r="FT12" s="6"/>
      <c r="FU12" s="6"/>
      <c r="FV12" s="6"/>
      <c r="FW12" s="24">
        <f t="shared" si="7"/>
        <v>0</v>
      </c>
      <c r="FX12" s="6"/>
      <c r="FY12" s="6"/>
      <c r="FZ12" s="6"/>
      <c r="GA12" s="6"/>
      <c r="GB12" s="6"/>
      <c r="GC12" s="24">
        <f t="shared" si="8"/>
        <v>0</v>
      </c>
      <c r="GD12" s="6"/>
      <c r="GE12" s="6"/>
      <c r="GF12" s="6"/>
      <c r="GG12" s="6"/>
      <c r="GH12" s="6"/>
      <c r="GI12" s="24">
        <f t="shared" si="30"/>
        <v>0</v>
      </c>
      <c r="GJ12" s="7"/>
      <c r="GK12" s="7"/>
      <c r="GL12" s="7"/>
      <c r="GM12" s="6"/>
      <c r="GN12" s="7"/>
      <c r="GO12" s="7"/>
      <c r="GP12" s="19"/>
    </row>
    <row r="13" spans="1:198" s="8" customFormat="1" ht="23.25" x14ac:dyDescent="0.25">
      <c r="A13" s="18">
        <v>7</v>
      </c>
      <c r="B13" s="12" t="s">
        <v>28</v>
      </c>
      <c r="C13" s="13" t="s">
        <v>29</v>
      </c>
      <c r="D13" s="14"/>
      <c r="E13" s="10">
        <v>1716</v>
      </c>
      <c r="F13" s="32">
        <f t="shared" si="9"/>
        <v>505</v>
      </c>
      <c r="G13" s="6">
        <v>630</v>
      </c>
      <c r="H13" s="6">
        <v>200</v>
      </c>
      <c r="I13" s="6">
        <v>83</v>
      </c>
      <c r="J13" s="6"/>
      <c r="K13" s="24">
        <f t="shared" si="10"/>
        <v>2063</v>
      </c>
      <c r="L13" s="6"/>
      <c r="M13" s="6"/>
      <c r="N13" s="6">
        <v>400</v>
      </c>
      <c r="O13" s="6">
        <v>62</v>
      </c>
      <c r="P13" s="6"/>
      <c r="Q13" s="24">
        <f t="shared" si="11"/>
        <v>1601</v>
      </c>
      <c r="R13" s="6"/>
      <c r="S13" s="6">
        <v>830</v>
      </c>
      <c r="T13" s="6">
        <v>400</v>
      </c>
      <c r="U13" s="6">
        <v>70</v>
      </c>
      <c r="V13" s="6"/>
      <c r="W13" s="24">
        <f t="shared" si="0"/>
        <v>1961</v>
      </c>
      <c r="X13" s="6"/>
      <c r="Y13" s="6"/>
      <c r="Z13" s="6">
        <v>400</v>
      </c>
      <c r="AA13" s="6">
        <v>111</v>
      </c>
      <c r="AB13" s="6"/>
      <c r="AC13" s="24">
        <f t="shared" si="1"/>
        <v>1450</v>
      </c>
      <c r="AD13" s="6"/>
      <c r="AE13" s="6"/>
      <c r="AF13" s="6">
        <v>600</v>
      </c>
      <c r="AG13" s="6">
        <v>156</v>
      </c>
      <c r="AH13" s="6">
        <v>694</v>
      </c>
      <c r="AI13" s="24">
        <f t="shared" si="12"/>
        <v>0</v>
      </c>
      <c r="AJ13" s="6"/>
      <c r="AK13" s="6"/>
      <c r="AL13" s="6"/>
      <c r="AM13" s="6"/>
      <c r="AN13" s="6"/>
      <c r="AO13" s="24">
        <f t="shared" si="13"/>
        <v>0</v>
      </c>
      <c r="AP13" s="6"/>
      <c r="AQ13" s="6"/>
      <c r="AR13" s="6"/>
      <c r="AS13" s="6"/>
      <c r="AT13" s="6"/>
      <c r="AU13" s="24">
        <f t="shared" si="31"/>
        <v>0</v>
      </c>
      <c r="AV13" s="6"/>
      <c r="AW13" s="6"/>
      <c r="AX13" s="6"/>
      <c r="AY13" s="6"/>
      <c r="AZ13" s="6"/>
      <c r="BA13" s="24">
        <f t="shared" si="14"/>
        <v>0</v>
      </c>
      <c r="BB13" s="6"/>
      <c r="BC13" s="6">
        <v>996</v>
      </c>
      <c r="BD13" s="6">
        <v>272</v>
      </c>
      <c r="BE13" s="6"/>
      <c r="BF13" s="6"/>
      <c r="BG13" s="24">
        <f t="shared" si="15"/>
        <v>724</v>
      </c>
      <c r="BH13" s="6"/>
      <c r="BI13" s="6">
        <v>725</v>
      </c>
      <c r="BJ13" s="6">
        <v>400</v>
      </c>
      <c r="BK13" s="6">
        <v>37</v>
      </c>
      <c r="BL13" s="6"/>
      <c r="BM13" s="24">
        <f t="shared" si="16"/>
        <v>1012</v>
      </c>
      <c r="BN13" s="6"/>
      <c r="BO13" s="6">
        <v>840</v>
      </c>
      <c r="BP13" s="6">
        <v>600</v>
      </c>
      <c r="BQ13" s="6">
        <v>139</v>
      </c>
      <c r="BR13" s="6"/>
      <c r="BS13" s="24">
        <f t="shared" si="17"/>
        <v>1113</v>
      </c>
      <c r="BT13" s="6"/>
      <c r="BU13" s="6">
        <v>484</v>
      </c>
      <c r="BV13" s="6">
        <v>600</v>
      </c>
      <c r="BW13" s="6">
        <v>72</v>
      </c>
      <c r="BX13" s="6"/>
      <c r="BY13" s="24">
        <f t="shared" si="18"/>
        <v>925</v>
      </c>
      <c r="BZ13" s="6"/>
      <c r="CA13" s="6"/>
      <c r="CB13" s="6">
        <v>400</v>
      </c>
      <c r="CC13" s="6">
        <v>140</v>
      </c>
      <c r="CD13" s="6"/>
      <c r="CE13" s="24">
        <f t="shared" si="19"/>
        <v>385</v>
      </c>
      <c r="CF13" s="6"/>
      <c r="CG13" s="6">
        <v>1369</v>
      </c>
      <c r="CH13" s="6">
        <v>400</v>
      </c>
      <c r="CI13" s="6">
        <v>74</v>
      </c>
      <c r="CJ13" s="6">
        <v>304</v>
      </c>
      <c r="CK13" s="24">
        <f t="shared" si="20"/>
        <v>976</v>
      </c>
      <c r="CL13" s="6"/>
      <c r="CM13" s="6">
        <v>404</v>
      </c>
      <c r="CN13" s="6">
        <v>400</v>
      </c>
      <c r="CO13" s="6">
        <v>87</v>
      </c>
      <c r="CP13" s="6">
        <v>221</v>
      </c>
      <c r="CQ13" s="24">
        <f t="shared" si="21"/>
        <v>672</v>
      </c>
      <c r="CR13" s="6"/>
      <c r="CS13" s="6">
        <v>704</v>
      </c>
      <c r="CT13" s="6">
        <v>400</v>
      </c>
      <c r="CU13" s="6">
        <v>71</v>
      </c>
      <c r="CV13" s="6">
        <v>400</v>
      </c>
      <c r="CW13" s="24">
        <f t="shared" si="22"/>
        <v>505</v>
      </c>
      <c r="CX13" s="6"/>
      <c r="CY13" s="6"/>
      <c r="CZ13" s="6"/>
      <c r="DA13" s="6"/>
      <c r="DB13" s="6"/>
      <c r="DC13" s="24">
        <f t="shared" si="23"/>
        <v>505</v>
      </c>
      <c r="DD13" s="6"/>
      <c r="DE13" s="6"/>
      <c r="DF13" s="6"/>
      <c r="DG13" s="6"/>
      <c r="DH13" s="6"/>
      <c r="DI13" s="24">
        <f t="shared" si="24"/>
        <v>505</v>
      </c>
      <c r="DJ13" s="6"/>
      <c r="DK13" s="6"/>
      <c r="DL13" s="6"/>
      <c r="DM13" s="6"/>
      <c r="DN13" s="6"/>
      <c r="DO13" s="24">
        <f t="shared" si="25"/>
        <v>505</v>
      </c>
      <c r="DP13" s="6"/>
      <c r="DQ13" s="6"/>
      <c r="DR13" s="6"/>
      <c r="DS13" s="6"/>
      <c r="DT13" s="6"/>
      <c r="DU13" s="24">
        <f t="shared" si="2"/>
        <v>505</v>
      </c>
      <c r="DV13" s="6"/>
      <c r="DW13" s="6"/>
      <c r="DX13" s="6"/>
      <c r="DY13" s="6"/>
      <c r="DZ13" s="6"/>
      <c r="EA13" s="24">
        <f t="shared" si="3"/>
        <v>505</v>
      </c>
      <c r="EB13" s="6"/>
      <c r="EC13" s="6"/>
      <c r="ED13" s="6"/>
      <c r="EE13" s="6"/>
      <c r="EF13" s="6"/>
      <c r="EG13" s="24">
        <f t="shared" si="26"/>
        <v>505</v>
      </c>
      <c r="EH13" s="6"/>
      <c r="EI13" s="6"/>
      <c r="EJ13" s="6"/>
      <c r="EK13" s="6"/>
      <c r="EL13" s="6"/>
      <c r="EM13" s="24">
        <f t="shared" si="27"/>
        <v>505</v>
      </c>
      <c r="EN13" s="6"/>
      <c r="EO13" s="6"/>
      <c r="EP13" s="6"/>
      <c r="EQ13" s="6"/>
      <c r="ER13" s="6"/>
      <c r="ES13" s="24">
        <f t="shared" si="28"/>
        <v>505</v>
      </c>
      <c r="ET13" s="6"/>
      <c r="EU13" s="6"/>
      <c r="EV13" s="6"/>
      <c r="EW13" s="6"/>
      <c r="EX13" s="6"/>
      <c r="EY13" s="24">
        <f t="shared" si="29"/>
        <v>505</v>
      </c>
      <c r="EZ13" s="6"/>
      <c r="FA13" s="6"/>
      <c r="FB13" s="6"/>
      <c r="FC13" s="6"/>
      <c r="FD13" s="6"/>
      <c r="FE13" s="24">
        <f t="shared" si="4"/>
        <v>505</v>
      </c>
      <c r="FF13" s="6"/>
      <c r="FG13" s="6"/>
      <c r="FH13" s="6"/>
      <c r="FI13" s="6"/>
      <c r="FJ13" s="6"/>
      <c r="FK13" s="24">
        <f t="shared" si="5"/>
        <v>505</v>
      </c>
      <c r="FL13" s="6"/>
      <c r="FM13" s="6"/>
      <c r="FN13" s="6"/>
      <c r="FO13" s="6"/>
      <c r="FP13" s="6"/>
      <c r="FQ13" s="24">
        <f t="shared" si="6"/>
        <v>505</v>
      </c>
      <c r="FR13" s="6"/>
      <c r="FS13" s="6"/>
      <c r="FT13" s="6"/>
      <c r="FU13" s="6"/>
      <c r="FV13" s="6"/>
      <c r="FW13" s="24">
        <f t="shared" si="7"/>
        <v>505</v>
      </c>
      <c r="FX13" s="6"/>
      <c r="FY13" s="6"/>
      <c r="FZ13" s="6"/>
      <c r="GA13" s="6"/>
      <c r="GB13" s="6"/>
      <c r="GC13" s="24">
        <f t="shared" si="8"/>
        <v>505</v>
      </c>
      <c r="GD13" s="6"/>
      <c r="GE13" s="6"/>
      <c r="GF13" s="6"/>
      <c r="GG13" s="6"/>
      <c r="GH13" s="6"/>
      <c r="GI13" s="24">
        <f t="shared" si="30"/>
        <v>505</v>
      </c>
      <c r="GJ13" s="7"/>
      <c r="GK13" s="7"/>
      <c r="GL13" s="7"/>
      <c r="GM13" s="6"/>
      <c r="GN13" s="7"/>
      <c r="GO13" s="7"/>
      <c r="GP13" s="19"/>
    </row>
    <row r="14" spans="1:198" s="8" customFormat="1" ht="23.25" x14ac:dyDescent="0.25">
      <c r="A14" s="18">
        <v>8</v>
      </c>
      <c r="B14" s="12" t="s">
        <v>30</v>
      </c>
      <c r="C14" s="13" t="s">
        <v>31</v>
      </c>
      <c r="D14" s="14"/>
      <c r="E14" s="5">
        <v>2577</v>
      </c>
      <c r="F14" s="32">
        <f t="shared" si="9"/>
        <v>2093</v>
      </c>
      <c r="G14" s="6">
        <v>900</v>
      </c>
      <c r="H14" s="6">
        <v>1000</v>
      </c>
      <c r="I14" s="6">
        <v>3</v>
      </c>
      <c r="J14" s="6"/>
      <c r="K14" s="24">
        <f t="shared" si="10"/>
        <v>2474</v>
      </c>
      <c r="L14" s="6"/>
      <c r="M14" s="6"/>
      <c r="N14" s="6">
        <v>1100</v>
      </c>
      <c r="O14" s="6">
        <v>51</v>
      </c>
      <c r="P14" s="6"/>
      <c r="Q14" s="24">
        <f t="shared" si="11"/>
        <v>1323</v>
      </c>
      <c r="R14" s="6"/>
      <c r="S14" s="6">
        <v>952</v>
      </c>
      <c r="T14" s="6">
        <v>800</v>
      </c>
      <c r="U14" s="6">
        <v>39</v>
      </c>
      <c r="V14" s="6"/>
      <c r="W14" s="24">
        <f t="shared" si="0"/>
        <v>1436</v>
      </c>
      <c r="X14" s="6"/>
      <c r="Y14" s="6">
        <v>950</v>
      </c>
      <c r="Z14" s="6">
        <v>700</v>
      </c>
      <c r="AA14" s="6">
        <v>54</v>
      </c>
      <c r="AB14" s="6"/>
      <c r="AC14" s="24">
        <f t="shared" si="1"/>
        <v>1632</v>
      </c>
      <c r="AD14" s="6"/>
      <c r="AE14" s="6"/>
      <c r="AF14" s="6">
        <v>800</v>
      </c>
      <c r="AG14" s="6">
        <v>74</v>
      </c>
      <c r="AH14" s="6"/>
      <c r="AI14" s="24">
        <f t="shared" si="12"/>
        <v>758</v>
      </c>
      <c r="AJ14" s="6"/>
      <c r="AK14" s="6">
        <v>977</v>
      </c>
      <c r="AL14" s="6">
        <v>300</v>
      </c>
      <c r="AM14" s="6">
        <v>19</v>
      </c>
      <c r="AN14" s="6"/>
      <c r="AO14" s="24">
        <f t="shared" si="13"/>
        <v>1416</v>
      </c>
      <c r="AP14" s="6"/>
      <c r="AQ14" s="6">
        <v>915</v>
      </c>
      <c r="AR14" s="6">
        <v>900</v>
      </c>
      <c r="AS14" s="6">
        <v>26</v>
      </c>
      <c r="AT14" s="6"/>
      <c r="AU14" s="24">
        <f t="shared" si="31"/>
        <v>1405</v>
      </c>
      <c r="AV14" s="6"/>
      <c r="AW14" s="6">
        <v>990</v>
      </c>
      <c r="AX14" s="6">
        <v>1000</v>
      </c>
      <c r="AY14" s="6">
        <v>67</v>
      </c>
      <c r="AZ14" s="6"/>
      <c r="BA14" s="24">
        <f t="shared" si="14"/>
        <v>1328</v>
      </c>
      <c r="BB14" s="6"/>
      <c r="BC14" s="6">
        <v>1821</v>
      </c>
      <c r="BD14" s="6">
        <v>800</v>
      </c>
      <c r="BE14" s="6">
        <v>55</v>
      </c>
      <c r="BF14" s="6"/>
      <c r="BG14" s="24">
        <f t="shared" si="15"/>
        <v>2294</v>
      </c>
      <c r="BH14" s="6"/>
      <c r="BI14" s="6"/>
      <c r="BJ14" s="6">
        <v>1200</v>
      </c>
      <c r="BK14" s="6">
        <v>30</v>
      </c>
      <c r="BL14" s="6"/>
      <c r="BM14" s="24">
        <f t="shared" si="16"/>
        <v>1064</v>
      </c>
      <c r="BN14" s="6"/>
      <c r="BO14" s="6">
        <v>1808</v>
      </c>
      <c r="BP14" s="6">
        <v>800</v>
      </c>
      <c r="BQ14" s="6">
        <v>40</v>
      </c>
      <c r="BR14" s="6"/>
      <c r="BS14" s="24">
        <f t="shared" si="17"/>
        <v>2032</v>
      </c>
      <c r="BT14" s="6"/>
      <c r="BU14" s="6"/>
      <c r="BV14" s="6">
        <v>1000</v>
      </c>
      <c r="BW14" s="6">
        <v>47</v>
      </c>
      <c r="BX14" s="6"/>
      <c r="BY14" s="24">
        <f t="shared" si="18"/>
        <v>985</v>
      </c>
      <c r="BZ14" s="6"/>
      <c r="CA14" s="6">
        <v>936</v>
      </c>
      <c r="CB14" s="6">
        <v>900</v>
      </c>
      <c r="CC14" s="6">
        <v>33</v>
      </c>
      <c r="CD14" s="6"/>
      <c r="CE14" s="24">
        <f t="shared" si="19"/>
        <v>988</v>
      </c>
      <c r="CF14" s="6"/>
      <c r="CG14" s="6">
        <v>1436</v>
      </c>
      <c r="CH14" s="6">
        <v>700</v>
      </c>
      <c r="CI14" s="6">
        <v>41</v>
      </c>
      <c r="CJ14" s="6"/>
      <c r="CK14" s="24">
        <f t="shared" si="20"/>
        <v>1683</v>
      </c>
      <c r="CL14" s="6"/>
      <c r="CM14" s="6">
        <v>1672</v>
      </c>
      <c r="CN14" s="6">
        <v>1000</v>
      </c>
      <c r="CO14" s="6">
        <v>41</v>
      </c>
      <c r="CP14" s="6"/>
      <c r="CQ14" s="24">
        <f t="shared" si="21"/>
        <v>2314</v>
      </c>
      <c r="CR14" s="6"/>
      <c r="CS14" s="6">
        <v>900</v>
      </c>
      <c r="CT14" s="6">
        <v>1100</v>
      </c>
      <c r="CU14" s="6">
        <v>21</v>
      </c>
      <c r="CV14" s="6"/>
      <c r="CW14" s="24">
        <f t="shared" si="22"/>
        <v>2093</v>
      </c>
      <c r="CX14" s="6"/>
      <c r="CY14" s="6"/>
      <c r="CZ14" s="6"/>
      <c r="DA14" s="6"/>
      <c r="DB14" s="6"/>
      <c r="DC14" s="24">
        <f t="shared" si="23"/>
        <v>2093</v>
      </c>
      <c r="DD14" s="6"/>
      <c r="DE14" s="6"/>
      <c r="DF14" s="6"/>
      <c r="DG14" s="6"/>
      <c r="DH14" s="6"/>
      <c r="DI14" s="24">
        <f t="shared" si="24"/>
        <v>2093</v>
      </c>
      <c r="DJ14" s="6"/>
      <c r="DK14" s="6"/>
      <c r="DL14" s="6"/>
      <c r="DM14" s="6"/>
      <c r="DN14" s="6"/>
      <c r="DO14" s="24">
        <f t="shared" si="25"/>
        <v>2093</v>
      </c>
      <c r="DP14" s="6"/>
      <c r="DQ14" s="6"/>
      <c r="DR14" s="6"/>
      <c r="DS14" s="6"/>
      <c r="DT14" s="6"/>
      <c r="DU14" s="24">
        <f t="shared" si="2"/>
        <v>2093</v>
      </c>
      <c r="DV14" s="6"/>
      <c r="DW14" s="6"/>
      <c r="DX14" s="6"/>
      <c r="DY14" s="6"/>
      <c r="DZ14" s="6"/>
      <c r="EA14" s="24">
        <f t="shared" si="3"/>
        <v>2093</v>
      </c>
      <c r="EB14" s="6"/>
      <c r="EC14" s="6"/>
      <c r="ED14" s="6"/>
      <c r="EE14" s="6"/>
      <c r="EF14" s="6"/>
      <c r="EG14" s="24">
        <f t="shared" si="26"/>
        <v>2093</v>
      </c>
      <c r="EH14" s="6"/>
      <c r="EI14" s="6"/>
      <c r="EJ14" s="6"/>
      <c r="EK14" s="6"/>
      <c r="EL14" s="6"/>
      <c r="EM14" s="24">
        <f t="shared" si="27"/>
        <v>2093</v>
      </c>
      <c r="EN14" s="6"/>
      <c r="EO14" s="6"/>
      <c r="EP14" s="6"/>
      <c r="EQ14" s="6"/>
      <c r="ER14" s="6"/>
      <c r="ES14" s="24">
        <f t="shared" si="28"/>
        <v>2093</v>
      </c>
      <c r="ET14" s="6"/>
      <c r="EU14" s="6"/>
      <c r="EV14" s="6"/>
      <c r="EW14" s="6"/>
      <c r="EX14" s="6"/>
      <c r="EY14" s="24">
        <f t="shared" si="29"/>
        <v>2093</v>
      </c>
      <c r="EZ14" s="6"/>
      <c r="FA14" s="6"/>
      <c r="FB14" s="6"/>
      <c r="FC14" s="6"/>
      <c r="FD14" s="6"/>
      <c r="FE14" s="24">
        <f t="shared" si="4"/>
        <v>2093</v>
      </c>
      <c r="FF14" s="6"/>
      <c r="FG14" s="6"/>
      <c r="FH14" s="6"/>
      <c r="FI14" s="6"/>
      <c r="FJ14" s="6"/>
      <c r="FK14" s="24">
        <f t="shared" si="5"/>
        <v>2093</v>
      </c>
      <c r="FL14" s="6"/>
      <c r="FM14" s="6"/>
      <c r="FN14" s="6"/>
      <c r="FO14" s="6"/>
      <c r="FP14" s="6"/>
      <c r="FQ14" s="24">
        <f t="shared" si="6"/>
        <v>2093</v>
      </c>
      <c r="FR14" s="6"/>
      <c r="FS14" s="6"/>
      <c r="FT14" s="6"/>
      <c r="FU14" s="6"/>
      <c r="FV14" s="6"/>
      <c r="FW14" s="24">
        <f t="shared" si="7"/>
        <v>2093</v>
      </c>
      <c r="FX14" s="6"/>
      <c r="FY14" s="6"/>
      <c r="FZ14" s="6"/>
      <c r="GA14" s="6"/>
      <c r="GB14" s="6"/>
      <c r="GC14" s="24">
        <f t="shared" si="8"/>
        <v>2093</v>
      </c>
      <c r="GD14" s="6"/>
      <c r="GE14" s="6"/>
      <c r="GF14" s="6"/>
      <c r="GG14" s="6"/>
      <c r="GH14" s="6"/>
      <c r="GI14" s="24">
        <f t="shared" si="30"/>
        <v>2093</v>
      </c>
      <c r="GJ14" s="7"/>
      <c r="GK14" s="7"/>
      <c r="GL14" s="7"/>
      <c r="GM14" s="6"/>
      <c r="GN14" s="7"/>
      <c r="GO14" s="7"/>
      <c r="GP14" s="19"/>
    </row>
    <row r="15" spans="1:198" s="8" customFormat="1" ht="23.25" x14ac:dyDescent="0.25">
      <c r="A15" s="18">
        <v>9</v>
      </c>
      <c r="B15" s="12" t="s">
        <v>32</v>
      </c>
      <c r="C15" s="13" t="s">
        <v>33</v>
      </c>
      <c r="D15" s="14"/>
      <c r="E15" s="5">
        <v>3351</v>
      </c>
      <c r="F15" s="32">
        <f t="shared" si="9"/>
        <v>1602</v>
      </c>
      <c r="G15" s="6">
        <v>2859</v>
      </c>
      <c r="H15" s="6">
        <v>2400</v>
      </c>
      <c r="I15" s="6">
        <v>409</v>
      </c>
      <c r="J15" s="6"/>
      <c r="K15" s="24">
        <f t="shared" si="10"/>
        <v>3401</v>
      </c>
      <c r="L15" s="6">
        <v>2472</v>
      </c>
      <c r="M15" s="6"/>
      <c r="N15" s="6">
        <v>2700</v>
      </c>
      <c r="O15" s="6">
        <v>410</v>
      </c>
      <c r="P15" s="6"/>
      <c r="Q15" s="24">
        <f t="shared" si="11"/>
        <v>2763</v>
      </c>
      <c r="R15" s="6"/>
      <c r="S15" s="6">
        <v>2400</v>
      </c>
      <c r="T15" s="6">
        <v>2400</v>
      </c>
      <c r="U15" s="6">
        <v>209</v>
      </c>
      <c r="V15" s="6"/>
      <c r="W15" s="24">
        <f t="shared" si="0"/>
        <v>2554</v>
      </c>
      <c r="X15" s="6"/>
      <c r="Y15" s="6">
        <v>3600</v>
      </c>
      <c r="Z15" s="6">
        <v>2200</v>
      </c>
      <c r="AA15" s="6">
        <v>171</v>
      </c>
      <c r="AB15" s="6"/>
      <c r="AC15" s="24">
        <f t="shared" si="1"/>
        <v>3783</v>
      </c>
      <c r="AD15" s="6"/>
      <c r="AE15" s="6">
        <v>2425</v>
      </c>
      <c r="AF15" s="6">
        <v>3500</v>
      </c>
      <c r="AG15" s="6">
        <v>192</v>
      </c>
      <c r="AH15" s="6"/>
      <c r="AI15" s="24">
        <f t="shared" si="12"/>
        <v>2516</v>
      </c>
      <c r="AJ15" s="6"/>
      <c r="AK15" s="6"/>
      <c r="AL15" s="6">
        <v>2400</v>
      </c>
      <c r="AM15" s="6">
        <v>116</v>
      </c>
      <c r="AN15" s="6"/>
      <c r="AO15" s="24">
        <f t="shared" si="13"/>
        <v>0</v>
      </c>
      <c r="AP15" s="6"/>
      <c r="AQ15" s="6">
        <v>784</v>
      </c>
      <c r="AR15" s="6"/>
      <c r="AS15" s="6"/>
      <c r="AT15" s="6"/>
      <c r="AU15" s="24">
        <f t="shared" si="31"/>
        <v>784</v>
      </c>
      <c r="AV15" s="6"/>
      <c r="AW15" s="6">
        <v>2840</v>
      </c>
      <c r="AX15" s="6">
        <v>700</v>
      </c>
      <c r="AY15" s="6">
        <v>139</v>
      </c>
      <c r="AZ15" s="6"/>
      <c r="BA15" s="24">
        <f t="shared" si="14"/>
        <v>2785</v>
      </c>
      <c r="BB15" s="6"/>
      <c r="BC15" s="6">
        <v>1924</v>
      </c>
      <c r="BD15" s="6">
        <v>2500</v>
      </c>
      <c r="BE15" s="6">
        <v>85</v>
      </c>
      <c r="BF15" s="6"/>
      <c r="BG15" s="24">
        <f t="shared" si="15"/>
        <v>2124</v>
      </c>
      <c r="BH15" s="6"/>
      <c r="BI15" s="6">
        <v>2075</v>
      </c>
      <c r="BJ15" s="6">
        <v>2000</v>
      </c>
      <c r="BK15" s="6">
        <v>179</v>
      </c>
      <c r="BL15" s="6"/>
      <c r="BM15" s="24">
        <f t="shared" si="16"/>
        <v>2020</v>
      </c>
      <c r="BN15" s="6"/>
      <c r="BO15" s="6">
        <v>1236</v>
      </c>
      <c r="BP15" s="6">
        <v>1600</v>
      </c>
      <c r="BQ15" s="6">
        <v>247</v>
      </c>
      <c r="BR15" s="6"/>
      <c r="BS15" s="24">
        <f t="shared" si="17"/>
        <v>1409</v>
      </c>
      <c r="BT15" s="6"/>
      <c r="BU15" s="6">
        <v>1360</v>
      </c>
      <c r="BV15" s="6">
        <v>1100</v>
      </c>
      <c r="BW15" s="6">
        <v>157</v>
      </c>
      <c r="BX15" s="6"/>
      <c r="BY15" s="24">
        <f t="shared" si="18"/>
        <v>1512</v>
      </c>
      <c r="BZ15" s="6"/>
      <c r="CA15" s="6">
        <v>2115</v>
      </c>
      <c r="CB15" s="6">
        <v>1300</v>
      </c>
      <c r="CC15" s="6">
        <v>205</v>
      </c>
      <c r="CD15" s="6"/>
      <c r="CE15" s="24">
        <f t="shared" si="19"/>
        <v>2122</v>
      </c>
      <c r="CF15" s="6"/>
      <c r="CG15" s="6">
        <v>1300</v>
      </c>
      <c r="CH15" s="6">
        <v>1700</v>
      </c>
      <c r="CI15" s="6">
        <v>173</v>
      </c>
      <c r="CJ15" s="6"/>
      <c r="CK15" s="24">
        <f t="shared" si="20"/>
        <v>1549</v>
      </c>
      <c r="CL15" s="6"/>
      <c r="CM15" s="6">
        <v>1514</v>
      </c>
      <c r="CN15" s="6">
        <v>1600</v>
      </c>
      <c r="CO15" s="6">
        <v>186</v>
      </c>
      <c r="CP15" s="6"/>
      <c r="CQ15" s="24">
        <f t="shared" si="21"/>
        <v>1277</v>
      </c>
      <c r="CR15" s="6"/>
      <c r="CS15" s="6">
        <v>1600</v>
      </c>
      <c r="CT15" s="6">
        <v>1200</v>
      </c>
      <c r="CU15" s="6">
        <v>75</v>
      </c>
      <c r="CV15" s="6"/>
      <c r="CW15" s="24">
        <f t="shared" si="22"/>
        <v>1602</v>
      </c>
      <c r="CX15" s="6"/>
      <c r="CY15" s="6"/>
      <c r="CZ15" s="6"/>
      <c r="DA15" s="6"/>
      <c r="DB15" s="6"/>
      <c r="DC15" s="24">
        <f t="shared" si="23"/>
        <v>1602</v>
      </c>
      <c r="DD15" s="6"/>
      <c r="DE15" s="6"/>
      <c r="DF15" s="6"/>
      <c r="DG15" s="6"/>
      <c r="DH15" s="6"/>
      <c r="DI15" s="24">
        <f t="shared" si="24"/>
        <v>1602</v>
      </c>
      <c r="DJ15" s="6"/>
      <c r="DK15" s="6"/>
      <c r="DL15" s="6"/>
      <c r="DM15" s="6"/>
      <c r="DN15" s="6"/>
      <c r="DO15" s="24">
        <f t="shared" si="25"/>
        <v>1602</v>
      </c>
      <c r="DP15" s="6"/>
      <c r="DQ15" s="6"/>
      <c r="DR15" s="6"/>
      <c r="DS15" s="6"/>
      <c r="DT15" s="6"/>
      <c r="DU15" s="24">
        <f t="shared" si="2"/>
        <v>1602</v>
      </c>
      <c r="DV15" s="6"/>
      <c r="DW15" s="6"/>
      <c r="DX15" s="6"/>
      <c r="DY15" s="6"/>
      <c r="DZ15" s="6"/>
      <c r="EA15" s="24">
        <f t="shared" si="3"/>
        <v>1602</v>
      </c>
      <c r="EB15" s="6"/>
      <c r="EC15" s="6"/>
      <c r="ED15" s="6"/>
      <c r="EE15" s="6"/>
      <c r="EF15" s="6"/>
      <c r="EG15" s="24">
        <f t="shared" si="26"/>
        <v>1602</v>
      </c>
      <c r="EH15" s="6"/>
      <c r="EI15" s="6"/>
      <c r="EJ15" s="6"/>
      <c r="EK15" s="6"/>
      <c r="EL15" s="6"/>
      <c r="EM15" s="24">
        <f t="shared" si="27"/>
        <v>1602</v>
      </c>
      <c r="EN15" s="6"/>
      <c r="EO15" s="6"/>
      <c r="EP15" s="6"/>
      <c r="EQ15" s="6"/>
      <c r="ER15" s="6"/>
      <c r="ES15" s="24">
        <f t="shared" si="28"/>
        <v>1602</v>
      </c>
      <c r="ET15" s="6"/>
      <c r="EU15" s="6"/>
      <c r="EV15" s="6"/>
      <c r="EW15" s="6"/>
      <c r="EX15" s="6"/>
      <c r="EY15" s="24">
        <f t="shared" si="29"/>
        <v>1602</v>
      </c>
      <c r="EZ15" s="6"/>
      <c r="FA15" s="6"/>
      <c r="FB15" s="6"/>
      <c r="FC15" s="6"/>
      <c r="FD15" s="6"/>
      <c r="FE15" s="24">
        <f t="shared" si="4"/>
        <v>1602</v>
      </c>
      <c r="FF15" s="6"/>
      <c r="FG15" s="6"/>
      <c r="FH15" s="6"/>
      <c r="FI15" s="6"/>
      <c r="FJ15" s="6"/>
      <c r="FK15" s="24">
        <f t="shared" si="5"/>
        <v>1602</v>
      </c>
      <c r="FL15" s="6"/>
      <c r="FM15" s="6"/>
      <c r="FN15" s="6"/>
      <c r="FO15" s="6"/>
      <c r="FP15" s="6"/>
      <c r="FQ15" s="24">
        <f t="shared" si="6"/>
        <v>1602</v>
      </c>
      <c r="FR15" s="6"/>
      <c r="FS15" s="6"/>
      <c r="FT15" s="6"/>
      <c r="FU15" s="6"/>
      <c r="FV15" s="6"/>
      <c r="FW15" s="24">
        <f t="shared" si="7"/>
        <v>1602</v>
      </c>
      <c r="FX15" s="6"/>
      <c r="FY15" s="6"/>
      <c r="FZ15" s="6"/>
      <c r="GA15" s="6"/>
      <c r="GB15" s="6"/>
      <c r="GC15" s="24">
        <f t="shared" si="8"/>
        <v>1602</v>
      </c>
      <c r="GD15" s="6"/>
      <c r="GE15" s="6"/>
      <c r="GF15" s="6"/>
      <c r="GG15" s="6"/>
      <c r="GH15" s="6"/>
      <c r="GI15" s="24">
        <f t="shared" si="30"/>
        <v>1602</v>
      </c>
      <c r="GJ15" s="7"/>
      <c r="GK15" s="7"/>
      <c r="GL15" s="7"/>
      <c r="GM15" s="6"/>
      <c r="GN15" s="7"/>
      <c r="GO15" s="7"/>
      <c r="GP15" s="19"/>
    </row>
    <row r="16" spans="1:198" s="8" customFormat="1" ht="23.25" x14ac:dyDescent="0.25">
      <c r="A16" s="18">
        <v>10</v>
      </c>
      <c r="B16" s="12" t="s">
        <v>34</v>
      </c>
      <c r="C16" s="13" t="s">
        <v>35</v>
      </c>
      <c r="D16" s="14"/>
      <c r="E16" s="5">
        <v>2955</v>
      </c>
      <c r="F16" s="32">
        <f t="shared" si="9"/>
        <v>2036</v>
      </c>
      <c r="G16" s="6">
        <v>1216</v>
      </c>
      <c r="H16" s="6">
        <v>1000</v>
      </c>
      <c r="I16" s="6">
        <v>76</v>
      </c>
      <c r="J16" s="6"/>
      <c r="K16" s="24">
        <f t="shared" si="10"/>
        <v>3095</v>
      </c>
      <c r="L16" s="6">
        <v>1150</v>
      </c>
      <c r="M16" s="6"/>
      <c r="N16" s="6">
        <v>1000</v>
      </c>
      <c r="O16" s="6">
        <v>122</v>
      </c>
      <c r="P16" s="6"/>
      <c r="Q16" s="24">
        <f t="shared" si="11"/>
        <v>3123</v>
      </c>
      <c r="R16" s="6"/>
      <c r="S16" s="6">
        <v>560</v>
      </c>
      <c r="T16" s="6">
        <v>1200</v>
      </c>
      <c r="U16" s="6">
        <v>63</v>
      </c>
      <c r="V16" s="6"/>
      <c r="W16" s="24">
        <f t="shared" si="0"/>
        <v>2420</v>
      </c>
      <c r="X16" s="6"/>
      <c r="Y16" s="6">
        <v>2885</v>
      </c>
      <c r="Z16" s="6">
        <v>1500</v>
      </c>
      <c r="AA16" s="6">
        <v>153</v>
      </c>
      <c r="AB16" s="6"/>
      <c r="AC16" s="24">
        <f t="shared" si="1"/>
        <v>3652</v>
      </c>
      <c r="AD16" s="6"/>
      <c r="AE16" s="6">
        <v>1165</v>
      </c>
      <c r="AF16" s="6">
        <v>1700</v>
      </c>
      <c r="AG16" s="6">
        <v>137</v>
      </c>
      <c r="AH16" s="6"/>
      <c r="AI16" s="24">
        <f t="shared" si="12"/>
        <v>2980</v>
      </c>
      <c r="AJ16" s="6"/>
      <c r="AK16" s="6">
        <v>1005</v>
      </c>
      <c r="AL16" s="6">
        <v>2000</v>
      </c>
      <c r="AM16" s="6">
        <v>206</v>
      </c>
      <c r="AN16" s="6"/>
      <c r="AO16" s="24">
        <f t="shared" si="13"/>
        <v>1779</v>
      </c>
      <c r="AP16" s="6"/>
      <c r="AQ16" s="6">
        <v>1715</v>
      </c>
      <c r="AR16" s="6">
        <v>1300</v>
      </c>
      <c r="AS16" s="6">
        <v>144</v>
      </c>
      <c r="AT16" s="6"/>
      <c r="AU16" s="24">
        <f t="shared" si="31"/>
        <v>2050</v>
      </c>
      <c r="AV16" s="6"/>
      <c r="AW16" s="6"/>
      <c r="AX16" s="6">
        <v>1400</v>
      </c>
      <c r="AY16" s="6">
        <v>210</v>
      </c>
      <c r="AZ16" s="6"/>
      <c r="BA16" s="24">
        <f t="shared" si="14"/>
        <v>440</v>
      </c>
      <c r="BB16" s="6"/>
      <c r="BC16" s="6">
        <v>1860</v>
      </c>
      <c r="BD16" s="6">
        <v>500</v>
      </c>
      <c r="BE16" s="6">
        <v>181</v>
      </c>
      <c r="BF16" s="6"/>
      <c r="BG16" s="24">
        <f t="shared" si="15"/>
        <v>1619</v>
      </c>
      <c r="BH16" s="6"/>
      <c r="BI16" s="6">
        <v>560</v>
      </c>
      <c r="BJ16" s="6">
        <v>1000</v>
      </c>
      <c r="BK16" s="6">
        <v>45</v>
      </c>
      <c r="BL16" s="6"/>
      <c r="BM16" s="24">
        <f t="shared" si="16"/>
        <v>1134</v>
      </c>
      <c r="BN16" s="6"/>
      <c r="BO16" s="6">
        <v>1031</v>
      </c>
      <c r="BP16" s="6">
        <v>900</v>
      </c>
      <c r="BQ16" s="6">
        <v>169</v>
      </c>
      <c r="BR16" s="6"/>
      <c r="BS16" s="24">
        <f t="shared" si="17"/>
        <v>1096</v>
      </c>
      <c r="BT16" s="6"/>
      <c r="BU16" s="6">
        <v>1170</v>
      </c>
      <c r="BV16" s="6">
        <v>1000</v>
      </c>
      <c r="BW16" s="6">
        <v>135</v>
      </c>
      <c r="BX16" s="6"/>
      <c r="BY16" s="24">
        <f t="shared" si="18"/>
        <v>1131</v>
      </c>
      <c r="BZ16" s="6"/>
      <c r="CA16" s="6"/>
      <c r="CB16" s="6">
        <v>700</v>
      </c>
      <c r="CC16" s="6">
        <v>119</v>
      </c>
      <c r="CD16" s="6"/>
      <c r="CE16" s="24">
        <f t="shared" si="19"/>
        <v>312</v>
      </c>
      <c r="CF16" s="6"/>
      <c r="CG16" s="6">
        <v>1775</v>
      </c>
      <c r="CH16" s="6">
        <v>500</v>
      </c>
      <c r="CI16" s="6">
        <v>144</v>
      </c>
      <c r="CJ16" s="6"/>
      <c r="CK16" s="24">
        <f t="shared" si="20"/>
        <v>1443</v>
      </c>
      <c r="CL16" s="6"/>
      <c r="CM16" s="6">
        <v>1649</v>
      </c>
      <c r="CN16" s="6">
        <v>1100</v>
      </c>
      <c r="CO16" s="6"/>
      <c r="CP16" s="6"/>
      <c r="CQ16" s="24">
        <f t="shared" si="21"/>
        <v>1992</v>
      </c>
      <c r="CR16" s="6"/>
      <c r="CS16" s="6">
        <v>1653</v>
      </c>
      <c r="CT16" s="6">
        <v>1500</v>
      </c>
      <c r="CU16" s="6">
        <v>109</v>
      </c>
      <c r="CV16" s="6"/>
      <c r="CW16" s="24">
        <f t="shared" si="22"/>
        <v>2036</v>
      </c>
      <c r="CX16" s="6"/>
      <c r="CY16" s="6"/>
      <c r="CZ16" s="6"/>
      <c r="DA16" s="6"/>
      <c r="DB16" s="6"/>
      <c r="DC16" s="24">
        <f t="shared" si="23"/>
        <v>2036</v>
      </c>
      <c r="DD16" s="6"/>
      <c r="DE16" s="6"/>
      <c r="DF16" s="6"/>
      <c r="DG16" s="6"/>
      <c r="DH16" s="6"/>
      <c r="DI16" s="24">
        <f t="shared" si="24"/>
        <v>2036</v>
      </c>
      <c r="DJ16" s="6"/>
      <c r="DK16" s="6"/>
      <c r="DL16" s="6"/>
      <c r="DM16" s="6"/>
      <c r="DN16" s="6"/>
      <c r="DO16" s="24">
        <f t="shared" si="25"/>
        <v>2036</v>
      </c>
      <c r="DP16" s="6"/>
      <c r="DQ16" s="6"/>
      <c r="DR16" s="6"/>
      <c r="DS16" s="6"/>
      <c r="DT16" s="6"/>
      <c r="DU16" s="24">
        <f t="shared" si="2"/>
        <v>2036</v>
      </c>
      <c r="DV16" s="6"/>
      <c r="DW16" s="6"/>
      <c r="DX16" s="6"/>
      <c r="DY16" s="6"/>
      <c r="DZ16" s="6"/>
      <c r="EA16" s="24">
        <f t="shared" si="3"/>
        <v>2036</v>
      </c>
      <c r="EB16" s="6"/>
      <c r="EC16" s="6"/>
      <c r="ED16" s="6"/>
      <c r="EE16" s="6"/>
      <c r="EF16" s="6"/>
      <c r="EG16" s="24">
        <f t="shared" si="26"/>
        <v>2036</v>
      </c>
      <c r="EH16" s="6"/>
      <c r="EI16" s="6"/>
      <c r="EJ16" s="6"/>
      <c r="EK16" s="6"/>
      <c r="EL16" s="6"/>
      <c r="EM16" s="24">
        <f t="shared" si="27"/>
        <v>2036</v>
      </c>
      <c r="EN16" s="6"/>
      <c r="EO16" s="6"/>
      <c r="EP16" s="6"/>
      <c r="EQ16" s="6"/>
      <c r="ER16" s="6"/>
      <c r="ES16" s="24">
        <f t="shared" si="28"/>
        <v>2036</v>
      </c>
      <c r="ET16" s="6"/>
      <c r="EU16" s="6"/>
      <c r="EV16" s="6"/>
      <c r="EW16" s="6"/>
      <c r="EX16" s="6"/>
      <c r="EY16" s="24">
        <f t="shared" si="29"/>
        <v>2036</v>
      </c>
      <c r="EZ16" s="6"/>
      <c r="FA16" s="6"/>
      <c r="FB16" s="6"/>
      <c r="FC16" s="6"/>
      <c r="FD16" s="6"/>
      <c r="FE16" s="24">
        <f t="shared" si="4"/>
        <v>2036</v>
      </c>
      <c r="FF16" s="6"/>
      <c r="FG16" s="6"/>
      <c r="FH16" s="6"/>
      <c r="FI16" s="6"/>
      <c r="FJ16" s="6"/>
      <c r="FK16" s="24">
        <f t="shared" si="5"/>
        <v>2036</v>
      </c>
      <c r="FL16" s="6"/>
      <c r="FM16" s="6"/>
      <c r="FN16" s="6"/>
      <c r="FO16" s="6"/>
      <c r="FP16" s="6"/>
      <c r="FQ16" s="24">
        <f t="shared" si="6"/>
        <v>2036</v>
      </c>
      <c r="FR16" s="6"/>
      <c r="FS16" s="6"/>
      <c r="FT16" s="6"/>
      <c r="FU16" s="6"/>
      <c r="FV16" s="6"/>
      <c r="FW16" s="24">
        <f t="shared" si="7"/>
        <v>2036</v>
      </c>
      <c r="FX16" s="6"/>
      <c r="FY16" s="6"/>
      <c r="FZ16" s="6"/>
      <c r="GA16" s="6"/>
      <c r="GB16" s="6"/>
      <c r="GC16" s="24">
        <f t="shared" si="8"/>
        <v>2036</v>
      </c>
      <c r="GD16" s="6"/>
      <c r="GE16" s="6"/>
      <c r="GF16" s="6"/>
      <c r="GG16" s="6"/>
      <c r="GH16" s="6"/>
      <c r="GI16" s="24">
        <f t="shared" si="30"/>
        <v>2036</v>
      </c>
      <c r="GJ16" s="7"/>
      <c r="GK16" s="7"/>
      <c r="GL16" s="7"/>
      <c r="GM16" s="6"/>
      <c r="GN16" s="7"/>
      <c r="GO16" s="7"/>
      <c r="GP16" s="19"/>
    </row>
    <row r="17" spans="1:198" s="8" customFormat="1" ht="23.25" x14ac:dyDescent="0.25">
      <c r="A17" s="18">
        <v>11</v>
      </c>
      <c r="B17" s="12" t="s">
        <v>36</v>
      </c>
      <c r="C17" s="13" t="s">
        <v>37</v>
      </c>
      <c r="D17" s="14"/>
      <c r="E17" s="5">
        <v>266</v>
      </c>
      <c r="F17" s="32">
        <f t="shared" si="9"/>
        <v>-7</v>
      </c>
      <c r="G17" s="6"/>
      <c r="H17" s="6"/>
      <c r="I17" s="6">
        <v>43</v>
      </c>
      <c r="J17" s="6"/>
      <c r="K17" s="24">
        <f t="shared" si="10"/>
        <v>223</v>
      </c>
      <c r="L17" s="6"/>
      <c r="M17" s="6"/>
      <c r="N17" s="6"/>
      <c r="O17" s="6"/>
      <c r="P17" s="6"/>
      <c r="Q17" s="24">
        <f t="shared" si="11"/>
        <v>223</v>
      </c>
      <c r="R17" s="6"/>
      <c r="S17" s="6"/>
      <c r="T17" s="6"/>
      <c r="U17" s="6"/>
      <c r="V17" s="6"/>
      <c r="W17" s="24">
        <f t="shared" si="0"/>
        <v>223</v>
      </c>
      <c r="X17" s="6"/>
      <c r="Y17" s="6"/>
      <c r="Z17" s="6"/>
      <c r="AA17" s="6"/>
      <c r="AB17" s="6"/>
      <c r="AC17" s="24">
        <f t="shared" si="1"/>
        <v>223</v>
      </c>
      <c r="AD17" s="6"/>
      <c r="AE17" s="6"/>
      <c r="AF17" s="6">
        <v>180</v>
      </c>
      <c r="AG17" s="6">
        <v>43</v>
      </c>
      <c r="AH17" s="6"/>
      <c r="AI17" s="24">
        <f t="shared" si="12"/>
        <v>0</v>
      </c>
      <c r="AJ17" s="6"/>
      <c r="AK17" s="6"/>
      <c r="AL17" s="6"/>
      <c r="AM17" s="6"/>
      <c r="AN17" s="6"/>
      <c r="AO17" s="24">
        <f t="shared" si="13"/>
        <v>0</v>
      </c>
      <c r="AP17" s="6"/>
      <c r="AQ17" s="6"/>
      <c r="AR17" s="6"/>
      <c r="AS17" s="6"/>
      <c r="AT17" s="6"/>
      <c r="AU17" s="24">
        <f t="shared" si="31"/>
        <v>0</v>
      </c>
      <c r="AV17" s="6"/>
      <c r="AW17" s="6"/>
      <c r="AX17" s="6"/>
      <c r="AY17" s="6"/>
      <c r="AZ17" s="6"/>
      <c r="BA17" s="24">
        <f t="shared" si="14"/>
        <v>0</v>
      </c>
      <c r="BB17" s="6"/>
      <c r="BC17" s="6"/>
      <c r="BD17" s="6"/>
      <c r="BE17" s="6"/>
      <c r="BF17" s="6"/>
      <c r="BG17" s="24">
        <f t="shared" si="15"/>
        <v>0</v>
      </c>
      <c r="BH17" s="6"/>
      <c r="BI17" s="6"/>
      <c r="BJ17" s="6"/>
      <c r="BK17" s="6"/>
      <c r="BL17" s="6"/>
      <c r="BM17" s="24">
        <f t="shared" si="16"/>
        <v>0</v>
      </c>
      <c r="BN17" s="6"/>
      <c r="BO17" s="6"/>
      <c r="BP17" s="6"/>
      <c r="BQ17" s="6"/>
      <c r="BR17" s="6"/>
      <c r="BS17" s="24">
        <f t="shared" si="17"/>
        <v>0</v>
      </c>
      <c r="BT17" s="6"/>
      <c r="BU17" s="6">
        <v>834</v>
      </c>
      <c r="BV17" s="6"/>
      <c r="BW17" s="6"/>
      <c r="BX17" s="6"/>
      <c r="BY17" s="24">
        <f t="shared" si="18"/>
        <v>834</v>
      </c>
      <c r="BZ17" s="6"/>
      <c r="CA17" s="6">
        <v>442</v>
      </c>
      <c r="CB17" s="6">
        <v>500</v>
      </c>
      <c r="CC17" s="6">
        <v>34</v>
      </c>
      <c r="CD17" s="6"/>
      <c r="CE17" s="24">
        <f t="shared" si="19"/>
        <v>742</v>
      </c>
      <c r="CF17" s="6"/>
      <c r="CG17" s="6">
        <v>534</v>
      </c>
      <c r="CH17" s="6">
        <v>500</v>
      </c>
      <c r="CI17" s="6">
        <v>73</v>
      </c>
      <c r="CJ17" s="6"/>
      <c r="CK17" s="24">
        <f t="shared" si="20"/>
        <v>703</v>
      </c>
      <c r="CL17" s="6"/>
      <c r="CM17" s="6">
        <v>104</v>
      </c>
      <c r="CN17" s="6">
        <v>560</v>
      </c>
      <c r="CO17" s="6">
        <v>55</v>
      </c>
      <c r="CP17" s="6"/>
      <c r="CQ17" s="24">
        <f t="shared" si="21"/>
        <v>192</v>
      </c>
      <c r="CR17" s="6"/>
      <c r="CS17" s="6"/>
      <c r="CT17" s="6">
        <v>80</v>
      </c>
      <c r="CU17" s="6">
        <v>119</v>
      </c>
      <c r="CV17" s="6"/>
      <c r="CW17" s="24">
        <f t="shared" si="22"/>
        <v>-7</v>
      </c>
      <c r="CX17" s="6"/>
      <c r="CY17" s="6"/>
      <c r="CZ17" s="6"/>
      <c r="DA17" s="6"/>
      <c r="DB17" s="6"/>
      <c r="DC17" s="24">
        <f t="shared" si="23"/>
        <v>-7</v>
      </c>
      <c r="DD17" s="6"/>
      <c r="DE17" s="6"/>
      <c r="DF17" s="6"/>
      <c r="DG17" s="6"/>
      <c r="DH17" s="6"/>
      <c r="DI17" s="24">
        <f t="shared" si="24"/>
        <v>-7</v>
      </c>
      <c r="DJ17" s="6"/>
      <c r="DK17" s="6"/>
      <c r="DL17" s="6"/>
      <c r="DM17" s="6"/>
      <c r="DN17" s="6"/>
      <c r="DO17" s="24">
        <f t="shared" si="25"/>
        <v>-7</v>
      </c>
      <c r="DP17" s="6"/>
      <c r="DQ17" s="6"/>
      <c r="DR17" s="6"/>
      <c r="DS17" s="6"/>
      <c r="DT17" s="6"/>
      <c r="DU17" s="24">
        <f t="shared" si="2"/>
        <v>-7</v>
      </c>
      <c r="DV17" s="6"/>
      <c r="DW17" s="6"/>
      <c r="DX17" s="6"/>
      <c r="DY17" s="6"/>
      <c r="DZ17" s="6"/>
      <c r="EA17" s="24">
        <f t="shared" si="3"/>
        <v>-7</v>
      </c>
      <c r="EB17" s="6"/>
      <c r="EC17" s="6"/>
      <c r="ED17" s="6"/>
      <c r="EE17" s="6"/>
      <c r="EF17" s="6"/>
      <c r="EG17" s="24">
        <f t="shared" si="26"/>
        <v>-7</v>
      </c>
      <c r="EH17" s="6"/>
      <c r="EI17" s="6"/>
      <c r="EJ17" s="6"/>
      <c r="EK17" s="6"/>
      <c r="EL17" s="6"/>
      <c r="EM17" s="24">
        <f t="shared" si="27"/>
        <v>-7</v>
      </c>
      <c r="EN17" s="6"/>
      <c r="EO17" s="6"/>
      <c r="EP17" s="6"/>
      <c r="EQ17" s="6"/>
      <c r="ER17" s="6"/>
      <c r="ES17" s="24">
        <f t="shared" si="28"/>
        <v>-7</v>
      </c>
      <c r="ET17" s="6"/>
      <c r="EU17" s="6"/>
      <c r="EV17" s="6"/>
      <c r="EW17" s="6"/>
      <c r="EX17" s="6"/>
      <c r="EY17" s="24">
        <f t="shared" si="29"/>
        <v>-7</v>
      </c>
      <c r="EZ17" s="6"/>
      <c r="FA17" s="6"/>
      <c r="FB17" s="6"/>
      <c r="FC17" s="6"/>
      <c r="FD17" s="6"/>
      <c r="FE17" s="24">
        <f t="shared" si="4"/>
        <v>-7</v>
      </c>
      <c r="FF17" s="6"/>
      <c r="FG17" s="6"/>
      <c r="FH17" s="6"/>
      <c r="FI17" s="6"/>
      <c r="FJ17" s="6"/>
      <c r="FK17" s="24">
        <f t="shared" si="5"/>
        <v>-7</v>
      </c>
      <c r="FL17" s="6"/>
      <c r="FM17" s="6"/>
      <c r="FN17" s="6"/>
      <c r="FO17" s="6"/>
      <c r="FP17" s="6"/>
      <c r="FQ17" s="24">
        <f t="shared" si="6"/>
        <v>-7</v>
      </c>
      <c r="FR17" s="6"/>
      <c r="FS17" s="6"/>
      <c r="FT17" s="6"/>
      <c r="FU17" s="6"/>
      <c r="FV17" s="6"/>
      <c r="FW17" s="24">
        <f t="shared" si="7"/>
        <v>-7</v>
      </c>
      <c r="FX17" s="6"/>
      <c r="FY17" s="6"/>
      <c r="FZ17" s="6"/>
      <c r="GA17" s="6"/>
      <c r="GB17" s="6"/>
      <c r="GC17" s="24">
        <f t="shared" si="8"/>
        <v>-7</v>
      </c>
      <c r="GD17" s="6"/>
      <c r="GE17" s="6"/>
      <c r="GF17" s="6"/>
      <c r="GG17" s="6"/>
      <c r="GH17" s="6"/>
      <c r="GI17" s="24">
        <f t="shared" si="30"/>
        <v>-7</v>
      </c>
      <c r="GJ17" s="7"/>
      <c r="GK17" s="7"/>
      <c r="GL17" s="7"/>
      <c r="GM17" s="6"/>
      <c r="GN17" s="7"/>
      <c r="GO17" s="7"/>
      <c r="GP17" s="19"/>
    </row>
    <row r="18" spans="1:198" s="8" customFormat="1" ht="23.25" x14ac:dyDescent="0.25">
      <c r="A18" s="18">
        <v>12</v>
      </c>
      <c r="B18" s="12" t="s">
        <v>38</v>
      </c>
      <c r="C18" s="13" t="s">
        <v>39</v>
      </c>
      <c r="D18" s="14"/>
      <c r="E18" s="5">
        <v>143</v>
      </c>
      <c r="F18" s="32">
        <f t="shared" si="9"/>
        <v>465</v>
      </c>
      <c r="G18" s="6">
        <v>450</v>
      </c>
      <c r="H18" s="6">
        <v>100</v>
      </c>
      <c r="I18" s="6">
        <v>43</v>
      </c>
      <c r="J18" s="6"/>
      <c r="K18" s="24">
        <f t="shared" si="10"/>
        <v>450</v>
      </c>
      <c r="L18" s="6"/>
      <c r="M18" s="6"/>
      <c r="N18" s="6">
        <v>200</v>
      </c>
      <c r="O18" s="6">
        <v>27</v>
      </c>
      <c r="P18" s="6"/>
      <c r="Q18" s="24">
        <f t="shared" si="11"/>
        <v>223</v>
      </c>
      <c r="R18" s="6"/>
      <c r="S18" s="6"/>
      <c r="T18" s="6"/>
      <c r="U18" s="6">
        <v>11</v>
      </c>
      <c r="V18" s="6"/>
      <c r="W18" s="24">
        <f t="shared" si="0"/>
        <v>212</v>
      </c>
      <c r="X18" s="6"/>
      <c r="Y18" s="6"/>
      <c r="Z18" s="6">
        <v>100</v>
      </c>
      <c r="AA18" s="6">
        <v>27</v>
      </c>
      <c r="AB18" s="6"/>
      <c r="AC18" s="24">
        <f t="shared" si="1"/>
        <v>85</v>
      </c>
      <c r="AD18" s="6"/>
      <c r="AE18" s="6"/>
      <c r="AF18" s="6"/>
      <c r="AG18" s="6"/>
      <c r="AH18" s="6"/>
      <c r="AI18" s="24">
        <f t="shared" si="12"/>
        <v>85</v>
      </c>
      <c r="AJ18" s="6"/>
      <c r="AK18" s="6"/>
      <c r="AL18" s="6"/>
      <c r="AM18" s="6"/>
      <c r="AN18" s="6"/>
      <c r="AO18" s="24">
        <f t="shared" si="13"/>
        <v>85</v>
      </c>
      <c r="AP18" s="6"/>
      <c r="AQ18" s="6"/>
      <c r="AR18" s="6"/>
      <c r="AS18" s="6"/>
      <c r="AT18" s="6"/>
      <c r="AU18" s="24">
        <f t="shared" si="31"/>
        <v>85</v>
      </c>
      <c r="AV18" s="6"/>
      <c r="AW18" s="6"/>
      <c r="AX18" s="6"/>
      <c r="AY18" s="6"/>
      <c r="AZ18" s="6"/>
      <c r="BA18" s="24">
        <f t="shared" si="14"/>
        <v>85</v>
      </c>
      <c r="BB18" s="6"/>
      <c r="BC18" s="6"/>
      <c r="BD18" s="6"/>
      <c r="BE18" s="6"/>
      <c r="BF18" s="6"/>
      <c r="BG18" s="24">
        <f t="shared" si="15"/>
        <v>85</v>
      </c>
      <c r="BH18" s="6"/>
      <c r="BI18" s="6"/>
      <c r="BJ18" s="6"/>
      <c r="BK18" s="6"/>
      <c r="BL18" s="6"/>
      <c r="BM18" s="24">
        <f t="shared" si="16"/>
        <v>85</v>
      </c>
      <c r="BN18" s="6"/>
      <c r="BO18" s="6"/>
      <c r="BP18" s="6"/>
      <c r="BQ18" s="6"/>
      <c r="BR18" s="6"/>
      <c r="BS18" s="24">
        <f t="shared" si="17"/>
        <v>85</v>
      </c>
      <c r="BT18" s="6"/>
      <c r="BU18" s="6"/>
      <c r="BV18" s="6"/>
      <c r="BW18" s="6"/>
      <c r="BX18" s="6"/>
      <c r="BY18" s="24">
        <f t="shared" si="18"/>
        <v>85</v>
      </c>
      <c r="BZ18" s="6"/>
      <c r="CA18" s="6"/>
      <c r="CB18" s="6"/>
      <c r="CC18" s="6"/>
      <c r="CD18" s="6"/>
      <c r="CE18" s="24">
        <f t="shared" si="19"/>
        <v>85</v>
      </c>
      <c r="CF18" s="6"/>
      <c r="CG18" s="6"/>
      <c r="CH18" s="6"/>
      <c r="CI18" s="6"/>
      <c r="CJ18" s="6"/>
      <c r="CK18" s="24">
        <f t="shared" si="20"/>
        <v>85</v>
      </c>
      <c r="CL18" s="6"/>
      <c r="CM18" s="6"/>
      <c r="CN18" s="6"/>
      <c r="CO18" s="6"/>
      <c r="CP18" s="6"/>
      <c r="CQ18" s="24">
        <f t="shared" si="21"/>
        <v>85</v>
      </c>
      <c r="CR18" s="6"/>
      <c r="CS18" s="6">
        <v>380</v>
      </c>
      <c r="CT18" s="6"/>
      <c r="CU18" s="6"/>
      <c r="CV18" s="6"/>
      <c r="CW18" s="24">
        <f t="shared" si="22"/>
        <v>465</v>
      </c>
      <c r="CX18" s="6"/>
      <c r="CY18" s="6"/>
      <c r="CZ18" s="6"/>
      <c r="DA18" s="6"/>
      <c r="DB18" s="6"/>
      <c r="DC18" s="24">
        <f t="shared" si="23"/>
        <v>465</v>
      </c>
      <c r="DD18" s="6"/>
      <c r="DE18" s="6"/>
      <c r="DF18" s="6"/>
      <c r="DG18" s="6"/>
      <c r="DH18" s="6"/>
      <c r="DI18" s="24">
        <f t="shared" si="24"/>
        <v>465</v>
      </c>
      <c r="DJ18" s="6"/>
      <c r="DK18" s="6"/>
      <c r="DL18" s="6"/>
      <c r="DM18" s="6"/>
      <c r="DN18" s="6"/>
      <c r="DO18" s="24">
        <f t="shared" si="25"/>
        <v>465</v>
      </c>
      <c r="DP18" s="6"/>
      <c r="DQ18" s="6"/>
      <c r="DR18" s="6"/>
      <c r="DS18" s="6"/>
      <c r="DT18" s="6"/>
      <c r="DU18" s="24">
        <f t="shared" si="2"/>
        <v>465</v>
      </c>
      <c r="DV18" s="6"/>
      <c r="DW18" s="6"/>
      <c r="DX18" s="6"/>
      <c r="DY18" s="6"/>
      <c r="DZ18" s="6"/>
      <c r="EA18" s="24">
        <f t="shared" si="3"/>
        <v>465</v>
      </c>
      <c r="EB18" s="6"/>
      <c r="EC18" s="6"/>
      <c r="ED18" s="6"/>
      <c r="EE18" s="6"/>
      <c r="EF18" s="6"/>
      <c r="EG18" s="24">
        <f t="shared" si="26"/>
        <v>465</v>
      </c>
      <c r="EH18" s="6"/>
      <c r="EI18" s="6"/>
      <c r="EJ18" s="6"/>
      <c r="EK18" s="6"/>
      <c r="EL18" s="6"/>
      <c r="EM18" s="24">
        <f t="shared" si="27"/>
        <v>465</v>
      </c>
      <c r="EN18" s="6"/>
      <c r="EO18" s="6"/>
      <c r="EP18" s="6"/>
      <c r="EQ18" s="6"/>
      <c r="ER18" s="6"/>
      <c r="ES18" s="24">
        <f t="shared" si="28"/>
        <v>465</v>
      </c>
      <c r="ET18" s="6"/>
      <c r="EU18" s="6"/>
      <c r="EV18" s="6"/>
      <c r="EW18" s="6"/>
      <c r="EX18" s="6"/>
      <c r="EY18" s="24">
        <f t="shared" si="29"/>
        <v>465</v>
      </c>
      <c r="EZ18" s="6"/>
      <c r="FA18" s="6"/>
      <c r="FB18" s="6"/>
      <c r="FC18" s="6"/>
      <c r="FD18" s="6"/>
      <c r="FE18" s="24">
        <f t="shared" si="4"/>
        <v>465</v>
      </c>
      <c r="FF18" s="6"/>
      <c r="FG18" s="6"/>
      <c r="FH18" s="6"/>
      <c r="FI18" s="6"/>
      <c r="FJ18" s="6"/>
      <c r="FK18" s="24">
        <f t="shared" si="5"/>
        <v>465</v>
      </c>
      <c r="FL18" s="6"/>
      <c r="FM18" s="6"/>
      <c r="FN18" s="6"/>
      <c r="FO18" s="6"/>
      <c r="FP18" s="6"/>
      <c r="FQ18" s="24">
        <f t="shared" si="6"/>
        <v>465</v>
      </c>
      <c r="FR18" s="6"/>
      <c r="FS18" s="6"/>
      <c r="FT18" s="6"/>
      <c r="FU18" s="6"/>
      <c r="FV18" s="6"/>
      <c r="FW18" s="24">
        <f t="shared" si="7"/>
        <v>465</v>
      </c>
      <c r="FX18" s="6"/>
      <c r="FY18" s="6"/>
      <c r="FZ18" s="6"/>
      <c r="GA18" s="6"/>
      <c r="GB18" s="6"/>
      <c r="GC18" s="24">
        <f t="shared" si="8"/>
        <v>465</v>
      </c>
      <c r="GD18" s="6"/>
      <c r="GE18" s="6"/>
      <c r="GF18" s="6"/>
      <c r="GG18" s="6"/>
      <c r="GH18" s="6"/>
      <c r="GI18" s="24">
        <f t="shared" si="30"/>
        <v>465</v>
      </c>
      <c r="GJ18" s="7"/>
      <c r="GK18" s="7"/>
      <c r="GL18" s="7"/>
      <c r="GM18" s="6"/>
      <c r="GN18" s="7"/>
      <c r="GO18" s="7"/>
      <c r="GP18" s="19"/>
    </row>
    <row r="19" spans="1:198" s="8" customFormat="1" ht="23.25" x14ac:dyDescent="0.25">
      <c r="A19" s="18">
        <v>13</v>
      </c>
      <c r="B19" s="12" t="s">
        <v>41</v>
      </c>
      <c r="C19" s="13" t="s">
        <v>42</v>
      </c>
      <c r="D19" s="14"/>
      <c r="E19" s="5">
        <v>634</v>
      </c>
      <c r="F19" s="32">
        <f t="shared" si="9"/>
        <v>208</v>
      </c>
      <c r="G19" s="6"/>
      <c r="H19" s="6"/>
      <c r="I19" s="6"/>
      <c r="J19" s="6"/>
      <c r="K19" s="24">
        <f t="shared" si="10"/>
        <v>634</v>
      </c>
      <c r="L19" s="6"/>
      <c r="M19" s="6"/>
      <c r="N19" s="6"/>
      <c r="O19" s="6"/>
      <c r="P19" s="6"/>
      <c r="Q19" s="24">
        <f t="shared" si="11"/>
        <v>634</v>
      </c>
      <c r="R19" s="6"/>
      <c r="S19" s="6"/>
      <c r="T19" s="6"/>
      <c r="U19" s="6"/>
      <c r="V19" s="6"/>
      <c r="W19" s="24">
        <f t="shared" si="0"/>
        <v>634</v>
      </c>
      <c r="X19" s="6"/>
      <c r="Y19" s="6"/>
      <c r="Z19" s="6"/>
      <c r="AA19" s="6"/>
      <c r="AB19" s="6"/>
      <c r="AC19" s="24">
        <f t="shared" si="1"/>
        <v>634</v>
      </c>
      <c r="AD19" s="6"/>
      <c r="AE19" s="6"/>
      <c r="AF19" s="6"/>
      <c r="AG19" s="6"/>
      <c r="AH19" s="6"/>
      <c r="AI19" s="24">
        <f t="shared" si="12"/>
        <v>634</v>
      </c>
      <c r="AJ19" s="6"/>
      <c r="AK19" s="6"/>
      <c r="AL19" s="6"/>
      <c r="AM19" s="6"/>
      <c r="AN19" s="6"/>
      <c r="AO19" s="24">
        <f t="shared" si="13"/>
        <v>634</v>
      </c>
      <c r="AP19" s="6"/>
      <c r="AQ19" s="6"/>
      <c r="AR19" s="6"/>
      <c r="AS19" s="6"/>
      <c r="AT19" s="6"/>
      <c r="AU19" s="24">
        <f t="shared" si="31"/>
        <v>634</v>
      </c>
      <c r="AV19" s="6"/>
      <c r="AW19" s="6"/>
      <c r="AX19" s="6">
        <v>400</v>
      </c>
      <c r="AY19" s="6">
        <v>17</v>
      </c>
      <c r="AZ19" s="6"/>
      <c r="BA19" s="24">
        <f t="shared" si="14"/>
        <v>217</v>
      </c>
      <c r="BB19" s="6"/>
      <c r="BC19" s="6"/>
      <c r="BD19" s="6"/>
      <c r="BE19" s="6">
        <v>9</v>
      </c>
      <c r="BF19" s="6"/>
      <c r="BG19" s="24">
        <f t="shared" si="15"/>
        <v>208</v>
      </c>
      <c r="BH19" s="6"/>
      <c r="BI19" s="6"/>
      <c r="BJ19" s="6"/>
      <c r="BK19" s="6"/>
      <c r="BL19" s="6"/>
      <c r="BM19" s="24">
        <f t="shared" si="16"/>
        <v>208</v>
      </c>
      <c r="BN19" s="6"/>
      <c r="BO19" s="6"/>
      <c r="BP19" s="6"/>
      <c r="BQ19" s="6"/>
      <c r="BR19" s="6"/>
      <c r="BS19" s="24">
        <f t="shared" si="17"/>
        <v>208</v>
      </c>
      <c r="BT19" s="6"/>
      <c r="BU19" s="6"/>
      <c r="BV19" s="6"/>
      <c r="BW19" s="6"/>
      <c r="BX19" s="6"/>
      <c r="BY19" s="24">
        <f t="shared" si="18"/>
        <v>208</v>
      </c>
      <c r="BZ19" s="6"/>
      <c r="CA19" s="6"/>
      <c r="CB19" s="6"/>
      <c r="CC19" s="6"/>
      <c r="CD19" s="6"/>
      <c r="CE19" s="24">
        <f t="shared" si="19"/>
        <v>208</v>
      </c>
      <c r="CF19" s="6"/>
      <c r="CG19" s="6"/>
      <c r="CH19" s="6"/>
      <c r="CI19" s="6"/>
      <c r="CJ19" s="6"/>
      <c r="CK19" s="24">
        <f t="shared" si="20"/>
        <v>208</v>
      </c>
      <c r="CL19" s="6"/>
      <c r="CM19" s="6"/>
      <c r="CN19" s="6"/>
      <c r="CO19" s="6"/>
      <c r="CP19" s="6"/>
      <c r="CQ19" s="24">
        <f t="shared" si="21"/>
        <v>208</v>
      </c>
      <c r="CR19" s="6"/>
      <c r="CS19" s="6"/>
      <c r="CT19" s="6"/>
      <c r="CU19" s="6"/>
      <c r="CV19" s="6"/>
      <c r="CW19" s="24">
        <f t="shared" si="22"/>
        <v>208</v>
      </c>
      <c r="CX19" s="6"/>
      <c r="CY19" s="6"/>
      <c r="CZ19" s="6"/>
      <c r="DA19" s="6"/>
      <c r="DB19" s="6"/>
      <c r="DC19" s="24">
        <f t="shared" si="23"/>
        <v>208</v>
      </c>
      <c r="DD19" s="6"/>
      <c r="DE19" s="6"/>
      <c r="DF19" s="6"/>
      <c r="DG19" s="6"/>
      <c r="DH19" s="6"/>
      <c r="DI19" s="24">
        <f t="shared" si="24"/>
        <v>208</v>
      </c>
      <c r="DJ19" s="6"/>
      <c r="DK19" s="6"/>
      <c r="DL19" s="6"/>
      <c r="DM19" s="6"/>
      <c r="DN19" s="6"/>
      <c r="DO19" s="24">
        <f t="shared" si="25"/>
        <v>208</v>
      </c>
      <c r="DP19" s="6"/>
      <c r="DQ19" s="6"/>
      <c r="DR19" s="6"/>
      <c r="DS19" s="6"/>
      <c r="DT19" s="6"/>
      <c r="DU19" s="24">
        <f t="shared" si="2"/>
        <v>208</v>
      </c>
      <c r="DV19" s="6"/>
      <c r="DW19" s="6"/>
      <c r="DX19" s="6"/>
      <c r="DY19" s="6"/>
      <c r="DZ19" s="6"/>
      <c r="EA19" s="24">
        <f t="shared" si="3"/>
        <v>208</v>
      </c>
      <c r="EB19" s="6"/>
      <c r="EC19" s="6"/>
      <c r="ED19" s="6"/>
      <c r="EE19" s="6"/>
      <c r="EF19" s="6"/>
      <c r="EG19" s="24">
        <f t="shared" si="26"/>
        <v>208</v>
      </c>
      <c r="EH19" s="6"/>
      <c r="EI19" s="6"/>
      <c r="EJ19" s="6"/>
      <c r="EK19" s="6"/>
      <c r="EL19" s="6"/>
      <c r="EM19" s="24">
        <f t="shared" si="27"/>
        <v>208</v>
      </c>
      <c r="EN19" s="6"/>
      <c r="EO19" s="6"/>
      <c r="EP19" s="6"/>
      <c r="EQ19" s="6"/>
      <c r="ER19" s="6"/>
      <c r="ES19" s="24">
        <f t="shared" si="28"/>
        <v>208</v>
      </c>
      <c r="ET19" s="6"/>
      <c r="EU19" s="6"/>
      <c r="EV19" s="6"/>
      <c r="EW19" s="6"/>
      <c r="EX19" s="6"/>
      <c r="EY19" s="24">
        <f t="shared" si="29"/>
        <v>208</v>
      </c>
      <c r="EZ19" s="6"/>
      <c r="FA19" s="6"/>
      <c r="FB19" s="6"/>
      <c r="FC19" s="6"/>
      <c r="FD19" s="6"/>
      <c r="FE19" s="24">
        <f t="shared" si="4"/>
        <v>208</v>
      </c>
      <c r="FF19" s="6"/>
      <c r="FG19" s="6"/>
      <c r="FH19" s="6"/>
      <c r="FI19" s="6"/>
      <c r="FJ19" s="6"/>
      <c r="FK19" s="24">
        <f t="shared" si="5"/>
        <v>208</v>
      </c>
      <c r="FL19" s="6"/>
      <c r="FM19" s="6"/>
      <c r="FN19" s="6"/>
      <c r="FO19" s="6"/>
      <c r="FP19" s="6"/>
      <c r="FQ19" s="24">
        <f t="shared" si="6"/>
        <v>208</v>
      </c>
      <c r="FR19" s="6"/>
      <c r="FS19" s="6"/>
      <c r="FT19" s="6"/>
      <c r="FU19" s="6"/>
      <c r="FV19" s="6"/>
      <c r="FW19" s="24">
        <f t="shared" si="7"/>
        <v>208</v>
      </c>
      <c r="FX19" s="6"/>
      <c r="FY19" s="6"/>
      <c r="FZ19" s="6"/>
      <c r="GA19" s="6"/>
      <c r="GB19" s="6"/>
      <c r="GC19" s="24">
        <f t="shared" si="8"/>
        <v>208</v>
      </c>
      <c r="GD19" s="6"/>
      <c r="GE19" s="6"/>
      <c r="GF19" s="6"/>
      <c r="GG19" s="6"/>
      <c r="GH19" s="6"/>
      <c r="GI19" s="24">
        <f t="shared" si="30"/>
        <v>208</v>
      </c>
      <c r="GJ19" s="7"/>
      <c r="GK19" s="7"/>
      <c r="GL19" s="7"/>
      <c r="GM19" s="6"/>
      <c r="GN19" s="7"/>
      <c r="GO19" s="7"/>
      <c r="GP19" s="19"/>
    </row>
    <row r="20" spans="1:198" s="8" customFormat="1" ht="23.25" x14ac:dyDescent="0.25">
      <c r="A20" s="18">
        <v>14</v>
      </c>
      <c r="B20" s="12" t="s">
        <v>43</v>
      </c>
      <c r="C20" s="13" t="s">
        <v>44</v>
      </c>
      <c r="D20" s="14"/>
      <c r="E20" s="5">
        <v>500</v>
      </c>
      <c r="F20" s="32">
        <f t="shared" si="9"/>
        <v>1605</v>
      </c>
      <c r="G20" s="6"/>
      <c r="H20" s="6"/>
      <c r="I20" s="6"/>
      <c r="J20" s="6"/>
      <c r="K20" s="24">
        <f t="shared" si="10"/>
        <v>500</v>
      </c>
      <c r="L20" s="6"/>
      <c r="M20" s="6"/>
      <c r="N20" s="6"/>
      <c r="O20" s="6"/>
      <c r="P20" s="6"/>
      <c r="Q20" s="24">
        <f t="shared" si="11"/>
        <v>500</v>
      </c>
      <c r="R20" s="6"/>
      <c r="S20" s="6"/>
      <c r="T20" s="6"/>
      <c r="U20" s="6"/>
      <c r="V20" s="6"/>
      <c r="W20" s="24">
        <f t="shared" si="0"/>
        <v>500</v>
      </c>
      <c r="X20" s="6"/>
      <c r="Y20" s="6"/>
      <c r="Z20" s="6"/>
      <c r="AA20" s="6"/>
      <c r="AB20" s="6"/>
      <c r="AC20" s="24">
        <f t="shared" si="1"/>
        <v>500</v>
      </c>
      <c r="AD20" s="6"/>
      <c r="AE20" s="6"/>
      <c r="AF20" s="6"/>
      <c r="AG20" s="6"/>
      <c r="AH20" s="6"/>
      <c r="AI20" s="24">
        <f t="shared" si="12"/>
        <v>500</v>
      </c>
      <c r="AJ20" s="6"/>
      <c r="AK20" s="6"/>
      <c r="AL20" s="6"/>
      <c r="AM20" s="6"/>
      <c r="AN20" s="6"/>
      <c r="AO20" s="24">
        <f t="shared" si="13"/>
        <v>500</v>
      </c>
      <c r="AP20" s="6"/>
      <c r="AQ20" s="6"/>
      <c r="AR20" s="6"/>
      <c r="AS20" s="6"/>
      <c r="AT20" s="6"/>
      <c r="AU20" s="24">
        <f t="shared" si="31"/>
        <v>500</v>
      </c>
      <c r="AV20" s="6"/>
      <c r="AW20" s="6">
        <v>3942</v>
      </c>
      <c r="AX20" s="6"/>
      <c r="AY20" s="6"/>
      <c r="AZ20" s="6"/>
      <c r="BA20" s="24">
        <f t="shared" si="14"/>
        <v>4442</v>
      </c>
      <c r="BB20" s="6"/>
      <c r="BC20" s="6"/>
      <c r="BD20" s="6">
        <v>1000</v>
      </c>
      <c r="BE20" s="6">
        <v>80</v>
      </c>
      <c r="BF20" s="6">
        <v>627</v>
      </c>
      <c r="BG20" s="24">
        <f t="shared" si="15"/>
        <v>2735</v>
      </c>
      <c r="BH20" s="6"/>
      <c r="BI20" s="6">
        <v>5070</v>
      </c>
      <c r="BJ20" s="6">
        <v>500</v>
      </c>
      <c r="BK20" s="6">
        <v>329</v>
      </c>
      <c r="BL20" s="6"/>
      <c r="BM20" s="24">
        <f t="shared" si="16"/>
        <v>6976</v>
      </c>
      <c r="BN20" s="6"/>
      <c r="BO20" s="6"/>
      <c r="BP20" s="6">
        <v>1000</v>
      </c>
      <c r="BQ20" s="6">
        <v>331</v>
      </c>
      <c r="BR20" s="6"/>
      <c r="BS20" s="24">
        <f t="shared" si="17"/>
        <v>5645</v>
      </c>
      <c r="BT20" s="6"/>
      <c r="BU20" s="6"/>
      <c r="BV20" s="6">
        <v>500</v>
      </c>
      <c r="BW20" s="6">
        <v>425</v>
      </c>
      <c r="BX20" s="6"/>
      <c r="BY20" s="24">
        <f t="shared" si="18"/>
        <v>4720</v>
      </c>
      <c r="BZ20" s="6"/>
      <c r="CA20" s="6"/>
      <c r="CB20" s="6">
        <v>1000</v>
      </c>
      <c r="CC20" s="6">
        <v>374</v>
      </c>
      <c r="CD20" s="6"/>
      <c r="CE20" s="24">
        <f t="shared" si="19"/>
        <v>3346</v>
      </c>
      <c r="CF20" s="6"/>
      <c r="CG20" s="6"/>
      <c r="CH20" s="6">
        <v>500</v>
      </c>
      <c r="CI20" s="6">
        <v>437</v>
      </c>
      <c r="CJ20" s="6"/>
      <c r="CK20" s="24">
        <f t="shared" si="20"/>
        <v>2409</v>
      </c>
      <c r="CL20" s="6"/>
      <c r="CM20" s="6"/>
      <c r="CN20" s="6">
        <v>500</v>
      </c>
      <c r="CO20" s="6">
        <v>304</v>
      </c>
      <c r="CP20" s="6"/>
      <c r="CQ20" s="24">
        <f t="shared" si="21"/>
        <v>1605</v>
      </c>
      <c r="CR20" s="6"/>
      <c r="CS20" s="6"/>
      <c r="CT20" s="6"/>
      <c r="CU20" s="6"/>
      <c r="CV20" s="6"/>
      <c r="CW20" s="24">
        <f t="shared" si="22"/>
        <v>1605</v>
      </c>
      <c r="CX20" s="6"/>
      <c r="CY20" s="6"/>
      <c r="CZ20" s="6"/>
      <c r="DA20" s="6"/>
      <c r="DB20" s="6"/>
      <c r="DC20" s="24">
        <f t="shared" si="23"/>
        <v>1605</v>
      </c>
      <c r="DD20" s="6"/>
      <c r="DE20" s="6"/>
      <c r="DF20" s="6"/>
      <c r="DG20" s="6"/>
      <c r="DH20" s="6"/>
      <c r="DI20" s="24">
        <f t="shared" si="24"/>
        <v>1605</v>
      </c>
      <c r="DJ20" s="6"/>
      <c r="DK20" s="6"/>
      <c r="DL20" s="6"/>
      <c r="DM20" s="6"/>
      <c r="DN20" s="6"/>
      <c r="DO20" s="24">
        <f t="shared" si="25"/>
        <v>1605</v>
      </c>
      <c r="DP20" s="6"/>
      <c r="DQ20" s="6"/>
      <c r="DR20" s="6"/>
      <c r="DS20" s="6"/>
      <c r="DT20" s="6"/>
      <c r="DU20" s="24">
        <f t="shared" si="2"/>
        <v>1605</v>
      </c>
      <c r="DV20" s="6"/>
      <c r="DW20" s="6"/>
      <c r="DX20" s="6"/>
      <c r="DY20" s="6"/>
      <c r="DZ20" s="6"/>
      <c r="EA20" s="24">
        <f t="shared" si="3"/>
        <v>1605</v>
      </c>
      <c r="EB20" s="6"/>
      <c r="EC20" s="6"/>
      <c r="ED20" s="6"/>
      <c r="EE20" s="6"/>
      <c r="EF20" s="6"/>
      <c r="EG20" s="24">
        <f t="shared" si="26"/>
        <v>1605</v>
      </c>
      <c r="EH20" s="6"/>
      <c r="EI20" s="6"/>
      <c r="EJ20" s="6"/>
      <c r="EK20" s="6"/>
      <c r="EL20" s="6"/>
      <c r="EM20" s="24">
        <f t="shared" si="27"/>
        <v>1605</v>
      </c>
      <c r="EN20" s="6"/>
      <c r="EO20" s="6"/>
      <c r="EP20" s="6"/>
      <c r="EQ20" s="6"/>
      <c r="ER20" s="6"/>
      <c r="ES20" s="24">
        <f t="shared" si="28"/>
        <v>1605</v>
      </c>
      <c r="ET20" s="6"/>
      <c r="EU20" s="6"/>
      <c r="EV20" s="6"/>
      <c r="EW20" s="6"/>
      <c r="EX20" s="6"/>
      <c r="EY20" s="24">
        <f t="shared" si="29"/>
        <v>1605</v>
      </c>
      <c r="EZ20" s="6"/>
      <c r="FA20" s="6"/>
      <c r="FB20" s="6"/>
      <c r="FC20" s="6"/>
      <c r="FD20" s="6"/>
      <c r="FE20" s="24">
        <f t="shared" si="4"/>
        <v>1605</v>
      </c>
      <c r="FF20" s="6"/>
      <c r="FG20" s="6"/>
      <c r="FH20" s="6"/>
      <c r="FI20" s="6"/>
      <c r="FJ20" s="6"/>
      <c r="FK20" s="24">
        <f t="shared" si="5"/>
        <v>1605</v>
      </c>
      <c r="FL20" s="6"/>
      <c r="FM20" s="6"/>
      <c r="FN20" s="6"/>
      <c r="FO20" s="6"/>
      <c r="FP20" s="6"/>
      <c r="FQ20" s="24">
        <f t="shared" si="6"/>
        <v>1605</v>
      </c>
      <c r="FR20" s="6"/>
      <c r="FS20" s="6"/>
      <c r="FT20" s="6"/>
      <c r="FU20" s="6"/>
      <c r="FV20" s="6"/>
      <c r="FW20" s="24">
        <f t="shared" si="7"/>
        <v>1605</v>
      </c>
      <c r="FX20" s="6"/>
      <c r="FY20" s="6"/>
      <c r="FZ20" s="6"/>
      <c r="GA20" s="6"/>
      <c r="GB20" s="6"/>
      <c r="GC20" s="24">
        <f t="shared" si="8"/>
        <v>1605</v>
      </c>
      <c r="GD20" s="6"/>
      <c r="GE20" s="6"/>
      <c r="GF20" s="6"/>
      <c r="GG20" s="6"/>
      <c r="GH20" s="6"/>
      <c r="GI20" s="24">
        <f t="shared" si="30"/>
        <v>1605</v>
      </c>
      <c r="GJ20" s="7"/>
      <c r="GK20" s="7"/>
      <c r="GL20" s="7"/>
      <c r="GM20" s="6"/>
      <c r="GN20" s="7"/>
      <c r="GO20" s="7"/>
      <c r="GP20" s="19"/>
    </row>
    <row r="21" spans="1:198" s="8" customFormat="1" ht="23.25" x14ac:dyDescent="0.25">
      <c r="A21" s="18">
        <v>15</v>
      </c>
      <c r="B21" s="15" t="s">
        <v>45</v>
      </c>
      <c r="C21" s="13" t="s">
        <v>46</v>
      </c>
      <c r="D21" s="14"/>
      <c r="E21" s="5">
        <v>349</v>
      </c>
      <c r="F21" s="32">
        <f t="shared" si="9"/>
        <v>0</v>
      </c>
      <c r="G21" s="6"/>
      <c r="H21" s="6"/>
      <c r="I21" s="6"/>
      <c r="J21" s="6"/>
      <c r="K21" s="24">
        <f t="shared" si="10"/>
        <v>349</v>
      </c>
      <c r="L21" s="6"/>
      <c r="M21" s="6"/>
      <c r="N21" s="6"/>
      <c r="O21" s="6"/>
      <c r="P21" s="6"/>
      <c r="Q21" s="24">
        <f t="shared" si="11"/>
        <v>349</v>
      </c>
      <c r="R21" s="6"/>
      <c r="S21" s="6"/>
      <c r="T21" s="6"/>
      <c r="U21" s="6"/>
      <c r="V21" s="6"/>
      <c r="W21" s="24">
        <f t="shared" si="0"/>
        <v>349</v>
      </c>
      <c r="X21" s="6"/>
      <c r="Y21" s="6"/>
      <c r="Z21" s="6"/>
      <c r="AA21" s="6"/>
      <c r="AB21" s="6"/>
      <c r="AC21" s="24">
        <f t="shared" si="1"/>
        <v>349</v>
      </c>
      <c r="AD21" s="6"/>
      <c r="AE21" s="6"/>
      <c r="AF21" s="6"/>
      <c r="AG21" s="6"/>
      <c r="AH21" s="6"/>
      <c r="AI21" s="24">
        <f t="shared" si="12"/>
        <v>349</v>
      </c>
      <c r="AJ21" s="6"/>
      <c r="AK21" s="6"/>
      <c r="AL21" s="6"/>
      <c r="AM21" s="6"/>
      <c r="AN21" s="6"/>
      <c r="AO21" s="24">
        <f t="shared" si="13"/>
        <v>349</v>
      </c>
      <c r="AP21" s="6"/>
      <c r="AQ21" s="6"/>
      <c r="AR21" s="6"/>
      <c r="AS21" s="6"/>
      <c r="AT21" s="6"/>
      <c r="AU21" s="24">
        <f t="shared" si="31"/>
        <v>349</v>
      </c>
      <c r="AV21" s="6"/>
      <c r="AW21" s="6"/>
      <c r="AX21" s="6"/>
      <c r="AY21" s="6"/>
      <c r="AZ21" s="6"/>
      <c r="BA21" s="24">
        <f t="shared" si="14"/>
        <v>349</v>
      </c>
      <c r="BB21" s="6"/>
      <c r="BC21" s="6"/>
      <c r="BD21" s="6"/>
      <c r="BE21" s="6"/>
      <c r="BF21" s="6"/>
      <c r="BG21" s="24">
        <f t="shared" si="15"/>
        <v>349</v>
      </c>
      <c r="BH21" s="6"/>
      <c r="BI21" s="6"/>
      <c r="BJ21" s="6"/>
      <c r="BK21" s="6"/>
      <c r="BL21" s="6"/>
      <c r="BM21" s="24">
        <f t="shared" si="16"/>
        <v>349</v>
      </c>
      <c r="BN21" s="6"/>
      <c r="BO21" s="6"/>
      <c r="BP21" s="6"/>
      <c r="BQ21" s="6"/>
      <c r="BR21" s="6">
        <v>349</v>
      </c>
      <c r="BS21" s="24">
        <f t="shared" si="17"/>
        <v>0</v>
      </c>
      <c r="BT21" s="6"/>
      <c r="BU21" s="6"/>
      <c r="BV21" s="6"/>
      <c r="BW21" s="6"/>
      <c r="BX21" s="6"/>
      <c r="BY21" s="24">
        <f t="shared" si="18"/>
        <v>0</v>
      </c>
      <c r="BZ21" s="6"/>
      <c r="CA21" s="6"/>
      <c r="CB21" s="6"/>
      <c r="CC21" s="6"/>
      <c r="CD21" s="6"/>
      <c r="CE21" s="24">
        <f t="shared" si="19"/>
        <v>0</v>
      </c>
      <c r="CF21" s="6"/>
      <c r="CG21" s="6"/>
      <c r="CH21" s="6"/>
      <c r="CI21" s="6"/>
      <c r="CJ21" s="6"/>
      <c r="CK21" s="24">
        <f t="shared" si="20"/>
        <v>0</v>
      </c>
      <c r="CL21" s="6"/>
      <c r="CM21" s="6"/>
      <c r="CN21" s="6"/>
      <c r="CO21" s="6"/>
      <c r="CP21" s="6"/>
      <c r="CQ21" s="24">
        <f t="shared" si="21"/>
        <v>0</v>
      </c>
      <c r="CR21" s="6"/>
      <c r="CS21" s="6"/>
      <c r="CT21" s="6"/>
      <c r="CU21" s="6"/>
      <c r="CV21" s="6"/>
      <c r="CW21" s="24">
        <f t="shared" si="22"/>
        <v>0</v>
      </c>
      <c r="CX21" s="6"/>
      <c r="CY21" s="6"/>
      <c r="CZ21" s="6"/>
      <c r="DA21" s="6"/>
      <c r="DB21" s="6"/>
      <c r="DC21" s="24">
        <f t="shared" si="23"/>
        <v>0</v>
      </c>
      <c r="DD21" s="6"/>
      <c r="DE21" s="6"/>
      <c r="DF21" s="6"/>
      <c r="DG21" s="6"/>
      <c r="DH21" s="6"/>
      <c r="DI21" s="24">
        <f t="shared" si="24"/>
        <v>0</v>
      </c>
      <c r="DJ21" s="6"/>
      <c r="DK21" s="6"/>
      <c r="DL21" s="6"/>
      <c r="DM21" s="6"/>
      <c r="DN21" s="6"/>
      <c r="DO21" s="24">
        <f t="shared" si="25"/>
        <v>0</v>
      </c>
      <c r="DP21" s="6"/>
      <c r="DQ21" s="6"/>
      <c r="DR21" s="6"/>
      <c r="DS21" s="6"/>
      <c r="DT21" s="6"/>
      <c r="DU21" s="24">
        <f t="shared" si="2"/>
        <v>0</v>
      </c>
      <c r="DV21" s="6"/>
      <c r="DW21" s="6"/>
      <c r="DX21" s="6"/>
      <c r="DY21" s="6"/>
      <c r="DZ21" s="6"/>
      <c r="EA21" s="24">
        <f t="shared" si="3"/>
        <v>0</v>
      </c>
      <c r="EB21" s="6"/>
      <c r="EC21" s="6"/>
      <c r="ED21" s="6"/>
      <c r="EE21" s="6"/>
      <c r="EF21" s="6"/>
      <c r="EG21" s="24">
        <f t="shared" si="26"/>
        <v>0</v>
      </c>
      <c r="EH21" s="6"/>
      <c r="EI21" s="6"/>
      <c r="EJ21" s="6"/>
      <c r="EK21" s="6"/>
      <c r="EL21" s="6"/>
      <c r="EM21" s="24">
        <f t="shared" si="27"/>
        <v>0</v>
      </c>
      <c r="EN21" s="6"/>
      <c r="EO21" s="6"/>
      <c r="EP21" s="6"/>
      <c r="EQ21" s="6"/>
      <c r="ER21" s="6"/>
      <c r="ES21" s="24">
        <f t="shared" si="28"/>
        <v>0</v>
      </c>
      <c r="ET21" s="6"/>
      <c r="EU21" s="6"/>
      <c r="EV21" s="6"/>
      <c r="EW21" s="6"/>
      <c r="EX21" s="6"/>
      <c r="EY21" s="24">
        <f t="shared" si="29"/>
        <v>0</v>
      </c>
      <c r="EZ21" s="6"/>
      <c r="FA21" s="6"/>
      <c r="FB21" s="6"/>
      <c r="FC21" s="6"/>
      <c r="FD21" s="6"/>
      <c r="FE21" s="24">
        <f t="shared" si="4"/>
        <v>0</v>
      </c>
      <c r="FF21" s="6"/>
      <c r="FG21" s="6"/>
      <c r="FH21" s="6"/>
      <c r="FI21" s="6"/>
      <c r="FJ21" s="6"/>
      <c r="FK21" s="24">
        <f t="shared" si="5"/>
        <v>0</v>
      </c>
      <c r="FL21" s="6"/>
      <c r="FM21" s="6"/>
      <c r="FN21" s="6"/>
      <c r="FO21" s="6"/>
      <c r="FP21" s="6"/>
      <c r="FQ21" s="24">
        <f t="shared" si="6"/>
        <v>0</v>
      </c>
      <c r="FR21" s="6"/>
      <c r="FS21" s="6"/>
      <c r="FT21" s="6"/>
      <c r="FU21" s="6"/>
      <c r="FV21" s="6"/>
      <c r="FW21" s="24">
        <f t="shared" si="7"/>
        <v>0</v>
      </c>
      <c r="FX21" s="6"/>
      <c r="FY21" s="6"/>
      <c r="FZ21" s="6"/>
      <c r="GA21" s="6"/>
      <c r="GB21" s="6"/>
      <c r="GC21" s="24">
        <f t="shared" si="8"/>
        <v>0</v>
      </c>
      <c r="GD21" s="6"/>
      <c r="GE21" s="6"/>
      <c r="GF21" s="6"/>
      <c r="GG21" s="6"/>
      <c r="GH21" s="6"/>
      <c r="GI21" s="24">
        <f t="shared" si="30"/>
        <v>0</v>
      </c>
      <c r="GJ21" s="7"/>
      <c r="GK21" s="7"/>
      <c r="GL21" s="7"/>
      <c r="GM21" s="6"/>
      <c r="GN21" s="7"/>
      <c r="GO21" s="7"/>
      <c r="GP21" s="19"/>
    </row>
    <row r="22" spans="1:198" s="8" customFormat="1" ht="25.5" customHeight="1" x14ac:dyDescent="0.25">
      <c r="A22" s="18">
        <v>16</v>
      </c>
      <c r="B22" s="15" t="s">
        <v>47</v>
      </c>
      <c r="C22" s="13" t="s">
        <v>48</v>
      </c>
      <c r="D22" s="14"/>
      <c r="E22" s="5">
        <v>573</v>
      </c>
      <c r="F22" s="32">
        <f t="shared" si="9"/>
        <v>120</v>
      </c>
      <c r="G22" s="6">
        <v>33</v>
      </c>
      <c r="H22" s="6">
        <v>100</v>
      </c>
      <c r="I22" s="6">
        <v>15</v>
      </c>
      <c r="J22" s="6"/>
      <c r="K22" s="24">
        <f t="shared" si="10"/>
        <v>491</v>
      </c>
      <c r="L22" s="6"/>
      <c r="M22" s="6"/>
      <c r="N22" s="6">
        <v>20</v>
      </c>
      <c r="O22" s="6">
        <v>135</v>
      </c>
      <c r="P22" s="6"/>
      <c r="Q22" s="24">
        <f t="shared" si="11"/>
        <v>336</v>
      </c>
      <c r="R22" s="6"/>
      <c r="S22" s="6"/>
      <c r="T22" s="6"/>
      <c r="U22" s="6">
        <v>17</v>
      </c>
      <c r="V22" s="6"/>
      <c r="W22" s="24">
        <f t="shared" si="0"/>
        <v>319</v>
      </c>
      <c r="X22" s="6"/>
      <c r="Y22" s="6"/>
      <c r="Z22" s="6">
        <v>10</v>
      </c>
      <c r="AA22" s="6"/>
      <c r="AB22" s="6"/>
      <c r="AC22" s="24">
        <f t="shared" si="1"/>
        <v>309</v>
      </c>
      <c r="AD22" s="6"/>
      <c r="AE22" s="6"/>
      <c r="AF22" s="6"/>
      <c r="AG22" s="6">
        <v>12</v>
      </c>
      <c r="AH22" s="6"/>
      <c r="AI22" s="24">
        <f t="shared" si="12"/>
        <v>297</v>
      </c>
      <c r="AJ22" s="6"/>
      <c r="AK22" s="6"/>
      <c r="AL22" s="6"/>
      <c r="AM22" s="6">
        <v>2</v>
      </c>
      <c r="AN22" s="6"/>
      <c r="AO22" s="24">
        <f t="shared" si="13"/>
        <v>295</v>
      </c>
      <c r="AP22" s="6"/>
      <c r="AQ22" s="6"/>
      <c r="AR22" s="6">
        <v>160</v>
      </c>
      <c r="AS22" s="6">
        <v>4</v>
      </c>
      <c r="AT22" s="6"/>
      <c r="AU22" s="24">
        <v>224</v>
      </c>
      <c r="AV22" s="6"/>
      <c r="AW22" s="6"/>
      <c r="AX22" s="6">
        <v>200</v>
      </c>
      <c r="AY22" s="6">
        <v>24</v>
      </c>
      <c r="AZ22" s="6"/>
      <c r="BA22" s="24">
        <f t="shared" si="14"/>
        <v>0</v>
      </c>
      <c r="BB22" s="6"/>
      <c r="BC22" s="6"/>
      <c r="BD22" s="6"/>
      <c r="BE22" s="6"/>
      <c r="BF22" s="6"/>
      <c r="BG22" s="24">
        <f t="shared" si="15"/>
        <v>0</v>
      </c>
      <c r="BH22" s="6"/>
      <c r="BI22" s="6">
        <v>200</v>
      </c>
      <c r="BJ22" s="6"/>
      <c r="BK22" s="6"/>
      <c r="BL22" s="6"/>
      <c r="BM22" s="24">
        <f t="shared" si="16"/>
        <v>200</v>
      </c>
      <c r="BN22" s="6"/>
      <c r="BO22" s="6"/>
      <c r="BP22" s="6"/>
      <c r="BQ22" s="6"/>
      <c r="BR22" s="6"/>
      <c r="BS22" s="24">
        <f t="shared" si="17"/>
        <v>200</v>
      </c>
      <c r="BT22" s="6"/>
      <c r="BU22" s="6"/>
      <c r="BV22" s="6"/>
      <c r="BW22" s="6"/>
      <c r="BX22" s="6"/>
      <c r="BY22" s="24">
        <f t="shared" si="18"/>
        <v>200</v>
      </c>
      <c r="BZ22" s="6"/>
      <c r="CA22" s="6"/>
      <c r="CB22" s="6">
        <v>20</v>
      </c>
      <c r="CC22" s="6"/>
      <c r="CD22" s="6"/>
      <c r="CE22" s="24">
        <f t="shared" si="19"/>
        <v>180</v>
      </c>
      <c r="CF22" s="6"/>
      <c r="CG22" s="6"/>
      <c r="CH22" s="6"/>
      <c r="CI22" s="6"/>
      <c r="CJ22" s="6"/>
      <c r="CK22" s="24">
        <f t="shared" si="20"/>
        <v>180</v>
      </c>
      <c r="CL22" s="6"/>
      <c r="CM22" s="6"/>
      <c r="CN22" s="6">
        <v>60</v>
      </c>
      <c r="CO22" s="6"/>
      <c r="CP22" s="6"/>
      <c r="CQ22" s="24">
        <f t="shared" si="21"/>
        <v>120</v>
      </c>
      <c r="CR22" s="6"/>
      <c r="CS22" s="6"/>
      <c r="CT22" s="6"/>
      <c r="CU22" s="6"/>
      <c r="CV22" s="6"/>
      <c r="CW22" s="24">
        <f t="shared" si="22"/>
        <v>120</v>
      </c>
      <c r="CX22" s="6"/>
      <c r="CY22" s="6"/>
      <c r="CZ22" s="6"/>
      <c r="DA22" s="6"/>
      <c r="DB22" s="6"/>
      <c r="DC22" s="24">
        <f t="shared" si="23"/>
        <v>120</v>
      </c>
      <c r="DD22" s="6"/>
      <c r="DE22" s="6"/>
      <c r="DF22" s="6"/>
      <c r="DG22" s="6"/>
      <c r="DH22" s="6"/>
      <c r="DI22" s="24">
        <f t="shared" si="24"/>
        <v>120</v>
      </c>
      <c r="DJ22" s="6"/>
      <c r="DK22" s="6"/>
      <c r="DL22" s="6"/>
      <c r="DM22" s="6"/>
      <c r="DN22" s="6"/>
      <c r="DO22" s="24">
        <f t="shared" si="25"/>
        <v>120</v>
      </c>
      <c r="DP22" s="6"/>
      <c r="DQ22" s="6"/>
      <c r="DR22" s="6"/>
      <c r="DS22" s="6"/>
      <c r="DT22" s="6"/>
      <c r="DU22" s="24">
        <f t="shared" si="2"/>
        <v>120</v>
      </c>
      <c r="DV22" s="6"/>
      <c r="DW22" s="6"/>
      <c r="DX22" s="6"/>
      <c r="DY22" s="6"/>
      <c r="DZ22" s="6"/>
      <c r="EA22" s="24">
        <f t="shared" si="3"/>
        <v>120</v>
      </c>
      <c r="EB22" s="6"/>
      <c r="EC22" s="6"/>
      <c r="ED22" s="6"/>
      <c r="EE22" s="6"/>
      <c r="EF22" s="6"/>
      <c r="EG22" s="24">
        <f t="shared" si="26"/>
        <v>120</v>
      </c>
      <c r="EH22" s="6"/>
      <c r="EI22" s="6"/>
      <c r="EJ22" s="6"/>
      <c r="EK22" s="6"/>
      <c r="EL22" s="6"/>
      <c r="EM22" s="24">
        <f t="shared" si="27"/>
        <v>120</v>
      </c>
      <c r="EN22" s="6"/>
      <c r="EO22" s="6"/>
      <c r="EP22" s="6"/>
      <c r="EQ22" s="6"/>
      <c r="ER22" s="6"/>
      <c r="ES22" s="24">
        <f t="shared" si="28"/>
        <v>120</v>
      </c>
      <c r="ET22" s="6"/>
      <c r="EU22" s="6"/>
      <c r="EV22" s="6"/>
      <c r="EW22" s="6"/>
      <c r="EX22" s="6"/>
      <c r="EY22" s="24">
        <f t="shared" si="29"/>
        <v>120</v>
      </c>
      <c r="EZ22" s="6"/>
      <c r="FA22" s="6"/>
      <c r="FB22" s="6"/>
      <c r="FC22" s="6"/>
      <c r="FD22" s="6"/>
      <c r="FE22" s="24">
        <f t="shared" si="4"/>
        <v>120</v>
      </c>
      <c r="FF22" s="6"/>
      <c r="FG22" s="6"/>
      <c r="FH22" s="6"/>
      <c r="FI22" s="6"/>
      <c r="FJ22" s="6"/>
      <c r="FK22" s="24">
        <f t="shared" si="5"/>
        <v>120</v>
      </c>
      <c r="FL22" s="6"/>
      <c r="FM22" s="6"/>
      <c r="FN22" s="6"/>
      <c r="FO22" s="6"/>
      <c r="FP22" s="6"/>
      <c r="FQ22" s="24">
        <f t="shared" si="6"/>
        <v>120</v>
      </c>
      <c r="FR22" s="6"/>
      <c r="FS22" s="6"/>
      <c r="FT22" s="6"/>
      <c r="FU22" s="6"/>
      <c r="FV22" s="6"/>
      <c r="FW22" s="24">
        <f t="shared" si="7"/>
        <v>120</v>
      </c>
      <c r="FX22" s="6"/>
      <c r="FY22" s="6"/>
      <c r="FZ22" s="6"/>
      <c r="GA22" s="6"/>
      <c r="GB22" s="6"/>
      <c r="GC22" s="24">
        <f t="shared" si="8"/>
        <v>120</v>
      </c>
      <c r="GD22" s="6"/>
      <c r="GE22" s="6"/>
      <c r="GF22" s="6"/>
      <c r="GG22" s="6"/>
      <c r="GH22" s="6"/>
      <c r="GI22" s="24">
        <f t="shared" si="30"/>
        <v>120</v>
      </c>
      <c r="GJ22" s="7"/>
      <c r="GK22" s="7"/>
      <c r="GL22" s="7"/>
      <c r="GM22" s="6"/>
      <c r="GN22" s="7"/>
      <c r="GO22" s="7"/>
      <c r="GP22" s="19"/>
    </row>
    <row r="23" spans="1:198" ht="23.25" x14ac:dyDescent="0.25">
      <c r="A23" s="18">
        <v>17</v>
      </c>
      <c r="B23" s="12" t="s">
        <v>40</v>
      </c>
      <c r="C23" s="13" t="s">
        <v>49</v>
      </c>
      <c r="D23" s="14"/>
      <c r="E23" s="10">
        <v>104</v>
      </c>
      <c r="F23" s="32">
        <f t="shared" si="9"/>
        <v>568</v>
      </c>
      <c r="G23" s="9"/>
      <c r="H23" s="9"/>
      <c r="I23" s="9">
        <v>8</v>
      </c>
      <c r="J23" s="9"/>
      <c r="K23" s="24">
        <f t="shared" si="10"/>
        <v>96</v>
      </c>
      <c r="L23" s="9"/>
      <c r="M23" s="9"/>
      <c r="N23" s="9"/>
      <c r="O23" s="9"/>
      <c r="P23" s="9"/>
      <c r="Q23" s="24">
        <f t="shared" si="11"/>
        <v>96</v>
      </c>
      <c r="R23" s="9"/>
      <c r="S23" s="9"/>
      <c r="T23" s="9"/>
      <c r="U23" s="9"/>
      <c r="V23" s="9"/>
      <c r="W23" s="24">
        <f t="shared" si="0"/>
        <v>96</v>
      </c>
      <c r="X23" s="9"/>
      <c r="Y23" s="9"/>
      <c r="Z23" s="9"/>
      <c r="AA23" s="9"/>
      <c r="AB23" s="9"/>
      <c r="AC23" s="24">
        <f t="shared" si="1"/>
        <v>96</v>
      </c>
      <c r="AD23" s="9"/>
      <c r="AE23" s="9"/>
      <c r="AF23" s="9"/>
      <c r="AG23" s="9"/>
      <c r="AH23" s="9"/>
      <c r="AI23" s="24">
        <f t="shared" si="12"/>
        <v>96</v>
      </c>
      <c r="AJ23" s="9"/>
      <c r="AK23" s="9"/>
      <c r="AL23" s="9"/>
      <c r="AM23" s="9"/>
      <c r="AN23" s="9"/>
      <c r="AO23" s="24">
        <f t="shared" si="13"/>
        <v>96</v>
      </c>
      <c r="AP23" s="9"/>
      <c r="AQ23" s="9"/>
      <c r="AR23" s="9"/>
      <c r="AS23" s="9">
        <v>15</v>
      </c>
      <c r="AT23" s="9"/>
      <c r="AU23" s="24">
        <f t="shared" si="31"/>
        <v>81</v>
      </c>
      <c r="AV23" s="9"/>
      <c r="AW23" s="9"/>
      <c r="AX23" s="9"/>
      <c r="AY23" s="9"/>
      <c r="AZ23" s="9"/>
      <c r="BA23" s="24">
        <f t="shared" si="14"/>
        <v>81</v>
      </c>
      <c r="BB23" s="9"/>
      <c r="BC23" s="9"/>
      <c r="BD23" s="9"/>
      <c r="BE23" s="9"/>
      <c r="BF23" s="9"/>
      <c r="BG23" s="24">
        <f t="shared" si="15"/>
        <v>81</v>
      </c>
      <c r="BH23" s="9"/>
      <c r="BI23" s="9"/>
      <c r="BJ23" s="9"/>
      <c r="BK23" s="9"/>
      <c r="BL23" s="9"/>
      <c r="BM23" s="24">
        <f t="shared" si="16"/>
        <v>81</v>
      </c>
      <c r="BN23" s="9"/>
      <c r="BO23" s="9">
        <v>273</v>
      </c>
      <c r="BP23" s="9"/>
      <c r="BQ23" s="9"/>
      <c r="BR23" s="9"/>
      <c r="BS23" s="24">
        <f t="shared" si="17"/>
        <v>354</v>
      </c>
      <c r="BT23" s="9"/>
      <c r="BU23" s="9">
        <v>292</v>
      </c>
      <c r="BV23" s="9">
        <v>50</v>
      </c>
      <c r="BW23" s="9">
        <v>23</v>
      </c>
      <c r="BX23" s="9"/>
      <c r="BY23" s="24">
        <f t="shared" si="18"/>
        <v>573</v>
      </c>
      <c r="BZ23" s="9"/>
      <c r="CA23" s="9">
        <v>279</v>
      </c>
      <c r="CB23" s="9">
        <v>100</v>
      </c>
      <c r="CC23" s="9">
        <v>101</v>
      </c>
      <c r="CD23" s="9"/>
      <c r="CE23" s="24">
        <f t="shared" si="19"/>
        <v>651</v>
      </c>
      <c r="CF23" s="9"/>
      <c r="CG23" s="9"/>
      <c r="CH23" s="9">
        <v>250</v>
      </c>
      <c r="CI23" s="9">
        <v>61</v>
      </c>
      <c r="CJ23" s="9"/>
      <c r="CK23" s="24">
        <f t="shared" si="20"/>
        <v>340</v>
      </c>
      <c r="CL23" s="9"/>
      <c r="CM23" s="9">
        <v>305</v>
      </c>
      <c r="CN23" s="9">
        <v>200</v>
      </c>
      <c r="CO23" s="9">
        <v>43</v>
      </c>
      <c r="CP23" s="9"/>
      <c r="CQ23" s="24">
        <f t="shared" si="21"/>
        <v>402</v>
      </c>
      <c r="CR23" s="9"/>
      <c r="CS23" s="9">
        <v>326</v>
      </c>
      <c r="CT23" s="9">
        <v>150</v>
      </c>
      <c r="CU23" s="9">
        <v>10</v>
      </c>
      <c r="CV23" s="9"/>
      <c r="CW23" s="24">
        <f t="shared" si="22"/>
        <v>568</v>
      </c>
      <c r="CX23" s="9"/>
      <c r="CY23" s="9"/>
      <c r="CZ23" s="9"/>
      <c r="DA23" s="9"/>
      <c r="DB23" s="9"/>
      <c r="DC23" s="24">
        <f t="shared" si="23"/>
        <v>568</v>
      </c>
      <c r="DD23" s="9"/>
      <c r="DE23" s="9"/>
      <c r="DF23" s="9"/>
      <c r="DG23" s="9"/>
      <c r="DH23" s="9"/>
      <c r="DI23" s="24">
        <f t="shared" si="24"/>
        <v>568</v>
      </c>
      <c r="DJ23" s="9"/>
      <c r="DK23" s="9"/>
      <c r="DL23" s="9"/>
      <c r="DM23" s="9"/>
      <c r="DN23" s="9"/>
      <c r="DO23" s="24">
        <f t="shared" si="25"/>
        <v>568</v>
      </c>
      <c r="DP23" s="9"/>
      <c r="DQ23" s="9"/>
      <c r="DR23" s="9"/>
      <c r="DS23" s="9"/>
      <c r="DT23" s="9"/>
      <c r="DU23" s="24">
        <f t="shared" si="2"/>
        <v>568</v>
      </c>
      <c r="DV23" s="9"/>
      <c r="DW23" s="9"/>
      <c r="DX23" s="9"/>
      <c r="DY23" s="9"/>
      <c r="DZ23" s="9"/>
      <c r="EA23" s="24">
        <f t="shared" si="3"/>
        <v>568</v>
      </c>
      <c r="EB23" s="9"/>
      <c r="EC23" s="9"/>
      <c r="ED23" s="9"/>
      <c r="EE23" s="9"/>
      <c r="EF23" s="9"/>
      <c r="EG23" s="24">
        <f t="shared" si="26"/>
        <v>568</v>
      </c>
      <c r="EH23" s="9"/>
      <c r="EI23" s="9"/>
      <c r="EJ23" s="9"/>
      <c r="EK23" s="9"/>
      <c r="EL23" s="9"/>
      <c r="EM23" s="24">
        <f t="shared" si="27"/>
        <v>568</v>
      </c>
      <c r="EN23" s="9"/>
      <c r="EO23" s="9"/>
      <c r="EP23" s="9"/>
      <c r="EQ23" s="9"/>
      <c r="ER23" s="9"/>
      <c r="ES23" s="24">
        <f t="shared" si="28"/>
        <v>568</v>
      </c>
      <c r="ET23" s="9"/>
      <c r="EU23" s="9"/>
      <c r="EV23" s="9"/>
      <c r="EW23" s="9"/>
      <c r="EX23" s="9"/>
      <c r="EY23" s="24">
        <f t="shared" si="29"/>
        <v>568</v>
      </c>
      <c r="EZ23" s="9"/>
      <c r="FA23" s="9"/>
      <c r="FB23" s="9"/>
      <c r="FC23" s="9"/>
      <c r="FD23" s="9"/>
      <c r="FE23" s="24">
        <f t="shared" si="4"/>
        <v>568</v>
      </c>
      <c r="FF23" s="9"/>
      <c r="FG23" s="9"/>
      <c r="FH23" s="9"/>
      <c r="FI23" s="9"/>
      <c r="FJ23" s="9"/>
      <c r="FK23" s="24">
        <f t="shared" si="5"/>
        <v>568</v>
      </c>
      <c r="FL23" s="9"/>
      <c r="FM23" s="9"/>
      <c r="FN23" s="9"/>
      <c r="FO23" s="9"/>
      <c r="FP23" s="9"/>
      <c r="FQ23" s="24">
        <f t="shared" si="6"/>
        <v>568</v>
      </c>
      <c r="FR23" s="9"/>
      <c r="FS23" s="9"/>
      <c r="FT23" s="9"/>
      <c r="FU23" s="9"/>
      <c r="FV23" s="9"/>
      <c r="FW23" s="24">
        <f t="shared" si="7"/>
        <v>568</v>
      </c>
      <c r="FX23" s="9"/>
      <c r="FY23" s="9"/>
      <c r="FZ23" s="9"/>
      <c r="GA23" s="9"/>
      <c r="GB23" s="9"/>
      <c r="GC23" s="24">
        <f t="shared" si="8"/>
        <v>568</v>
      </c>
      <c r="GD23" s="9"/>
      <c r="GE23" s="9"/>
      <c r="GF23" s="9"/>
      <c r="GG23" s="9"/>
      <c r="GH23" s="9"/>
      <c r="GI23" s="24">
        <f t="shared" si="30"/>
        <v>568</v>
      </c>
      <c r="GJ23" s="7"/>
      <c r="GK23" s="7"/>
      <c r="GL23" s="7"/>
      <c r="GM23" s="6"/>
      <c r="GN23" s="7"/>
      <c r="GO23" s="7"/>
      <c r="GP23" s="19"/>
    </row>
    <row r="24" spans="1:198" ht="23.25" x14ac:dyDescent="0.25">
      <c r="A24" s="18">
        <v>18</v>
      </c>
      <c r="B24" s="12" t="s">
        <v>50</v>
      </c>
      <c r="C24" s="13" t="s">
        <v>51</v>
      </c>
      <c r="D24" s="14"/>
      <c r="E24" s="10">
        <v>1070</v>
      </c>
      <c r="F24" s="32">
        <f t="shared" si="9"/>
        <v>781</v>
      </c>
      <c r="G24" s="9"/>
      <c r="H24" s="9">
        <v>500</v>
      </c>
      <c r="I24" s="9">
        <v>36</v>
      </c>
      <c r="J24" s="9"/>
      <c r="K24" s="24">
        <f t="shared" si="10"/>
        <v>534</v>
      </c>
      <c r="L24" s="9"/>
      <c r="M24" s="9"/>
      <c r="N24" s="9">
        <v>500</v>
      </c>
      <c r="O24" s="9">
        <v>34</v>
      </c>
      <c r="P24" s="9"/>
      <c r="Q24" s="24">
        <f t="shared" si="11"/>
        <v>0</v>
      </c>
      <c r="R24" s="9"/>
      <c r="S24" s="9"/>
      <c r="T24" s="9"/>
      <c r="U24" s="9"/>
      <c r="V24" s="9"/>
      <c r="W24" s="24">
        <f t="shared" si="0"/>
        <v>0</v>
      </c>
      <c r="X24" s="9"/>
      <c r="Y24" s="9"/>
      <c r="Z24" s="9"/>
      <c r="AA24" s="9"/>
      <c r="AB24" s="9"/>
      <c r="AC24" s="24">
        <f t="shared" si="1"/>
        <v>0</v>
      </c>
      <c r="AD24" s="9"/>
      <c r="AE24" s="9"/>
      <c r="AF24" s="9"/>
      <c r="AG24" s="9"/>
      <c r="AH24" s="9"/>
      <c r="AI24" s="24">
        <f t="shared" si="12"/>
        <v>0</v>
      </c>
      <c r="AJ24" s="9"/>
      <c r="AK24" s="9"/>
      <c r="AL24" s="9"/>
      <c r="AM24" s="9"/>
      <c r="AN24" s="9"/>
      <c r="AO24" s="24">
        <f t="shared" si="13"/>
        <v>0</v>
      </c>
      <c r="AP24" s="9"/>
      <c r="AQ24" s="9"/>
      <c r="AR24" s="9"/>
      <c r="AS24" s="9"/>
      <c r="AT24" s="9"/>
      <c r="AU24" s="24">
        <f t="shared" si="31"/>
        <v>0</v>
      </c>
      <c r="AV24" s="9"/>
      <c r="AW24" s="9"/>
      <c r="AX24" s="9"/>
      <c r="AY24" s="9"/>
      <c r="AZ24" s="9"/>
      <c r="BA24" s="24">
        <f t="shared" si="14"/>
        <v>0</v>
      </c>
      <c r="BB24" s="9"/>
      <c r="BC24" s="9"/>
      <c r="BD24" s="9"/>
      <c r="BE24" s="9"/>
      <c r="BF24" s="9"/>
      <c r="BG24" s="24">
        <f t="shared" si="15"/>
        <v>0</v>
      </c>
      <c r="BH24" s="9"/>
      <c r="BI24" s="9">
        <v>610</v>
      </c>
      <c r="BJ24" s="9"/>
      <c r="BK24" s="9"/>
      <c r="BL24" s="9"/>
      <c r="BM24" s="24">
        <f t="shared" si="16"/>
        <v>610</v>
      </c>
      <c r="BN24" s="9"/>
      <c r="BO24" s="9">
        <v>450</v>
      </c>
      <c r="BP24" s="9">
        <v>300</v>
      </c>
      <c r="BQ24" s="9"/>
      <c r="BR24" s="9"/>
      <c r="BS24" s="24">
        <f t="shared" si="17"/>
        <v>760</v>
      </c>
      <c r="BT24" s="9"/>
      <c r="BU24" s="9">
        <v>481</v>
      </c>
      <c r="BV24" s="9">
        <v>350</v>
      </c>
      <c r="BW24" s="9">
        <v>49</v>
      </c>
      <c r="BX24" s="9"/>
      <c r="BY24" s="24">
        <f t="shared" si="18"/>
        <v>842</v>
      </c>
      <c r="BZ24" s="9"/>
      <c r="CA24" s="9">
        <v>952</v>
      </c>
      <c r="CB24" s="9">
        <v>500</v>
      </c>
      <c r="CC24" s="9">
        <v>32</v>
      </c>
      <c r="CD24" s="9"/>
      <c r="CE24" s="24">
        <f t="shared" si="19"/>
        <v>1262</v>
      </c>
      <c r="CF24" s="9"/>
      <c r="CG24" s="9">
        <v>1466</v>
      </c>
      <c r="CH24" s="9">
        <v>700</v>
      </c>
      <c r="CI24" s="9">
        <v>28</v>
      </c>
      <c r="CJ24" s="9"/>
      <c r="CK24" s="24">
        <f t="shared" si="20"/>
        <v>2000</v>
      </c>
      <c r="CL24" s="9"/>
      <c r="CM24" s="9"/>
      <c r="CN24" s="9">
        <v>550</v>
      </c>
      <c r="CO24" s="9">
        <v>131</v>
      </c>
      <c r="CP24" s="9"/>
      <c r="CQ24" s="24">
        <f t="shared" si="21"/>
        <v>1319</v>
      </c>
      <c r="CR24" s="9"/>
      <c r="CS24" s="9"/>
      <c r="CT24" s="9">
        <v>450</v>
      </c>
      <c r="CU24" s="9">
        <v>88</v>
      </c>
      <c r="CV24" s="9"/>
      <c r="CW24" s="24">
        <f t="shared" si="22"/>
        <v>781</v>
      </c>
      <c r="CX24" s="9"/>
      <c r="CY24" s="9"/>
      <c r="CZ24" s="9"/>
      <c r="DA24" s="9"/>
      <c r="DB24" s="9"/>
      <c r="DC24" s="24">
        <f t="shared" si="23"/>
        <v>781</v>
      </c>
      <c r="DD24" s="9"/>
      <c r="DE24" s="9"/>
      <c r="DF24" s="9"/>
      <c r="DG24" s="9"/>
      <c r="DH24" s="9"/>
      <c r="DI24" s="24">
        <f t="shared" si="24"/>
        <v>781</v>
      </c>
      <c r="DJ24" s="9"/>
      <c r="DK24" s="9"/>
      <c r="DL24" s="9"/>
      <c r="DM24" s="9"/>
      <c r="DN24" s="9"/>
      <c r="DO24" s="24">
        <f t="shared" si="25"/>
        <v>781</v>
      </c>
      <c r="DP24" s="9"/>
      <c r="DQ24" s="9"/>
      <c r="DR24" s="9"/>
      <c r="DS24" s="9"/>
      <c r="DT24" s="9"/>
      <c r="DU24" s="24">
        <f t="shared" si="2"/>
        <v>781</v>
      </c>
      <c r="DV24" s="9"/>
      <c r="DW24" s="9"/>
      <c r="DX24" s="9"/>
      <c r="DY24" s="9"/>
      <c r="DZ24" s="9"/>
      <c r="EA24" s="24">
        <f t="shared" si="3"/>
        <v>781</v>
      </c>
      <c r="EB24" s="9"/>
      <c r="EC24" s="9"/>
      <c r="ED24" s="9"/>
      <c r="EE24" s="9"/>
      <c r="EF24" s="9"/>
      <c r="EG24" s="24">
        <f t="shared" si="26"/>
        <v>781</v>
      </c>
      <c r="EH24" s="9"/>
      <c r="EI24" s="9"/>
      <c r="EJ24" s="9"/>
      <c r="EK24" s="9"/>
      <c r="EL24" s="9"/>
      <c r="EM24" s="24">
        <f t="shared" si="27"/>
        <v>781</v>
      </c>
      <c r="EN24" s="9"/>
      <c r="EO24" s="9"/>
      <c r="EP24" s="9"/>
      <c r="EQ24" s="9"/>
      <c r="ER24" s="9"/>
      <c r="ES24" s="24">
        <f t="shared" si="28"/>
        <v>781</v>
      </c>
      <c r="ET24" s="9"/>
      <c r="EU24" s="9"/>
      <c r="EV24" s="9"/>
      <c r="EW24" s="9"/>
      <c r="EX24" s="9"/>
      <c r="EY24" s="24">
        <f t="shared" si="29"/>
        <v>781</v>
      </c>
      <c r="EZ24" s="9"/>
      <c r="FA24" s="9"/>
      <c r="FB24" s="9"/>
      <c r="FC24" s="9"/>
      <c r="FD24" s="9"/>
      <c r="FE24" s="24">
        <f t="shared" si="4"/>
        <v>781</v>
      </c>
      <c r="FF24" s="9"/>
      <c r="FG24" s="9"/>
      <c r="FH24" s="9"/>
      <c r="FI24" s="9"/>
      <c r="FJ24" s="9"/>
      <c r="FK24" s="24">
        <f t="shared" si="5"/>
        <v>781</v>
      </c>
      <c r="FL24" s="9"/>
      <c r="FM24" s="9"/>
      <c r="FN24" s="9"/>
      <c r="FO24" s="9"/>
      <c r="FP24" s="9"/>
      <c r="FQ24" s="24">
        <f t="shared" si="6"/>
        <v>781</v>
      </c>
      <c r="FR24" s="9"/>
      <c r="FS24" s="9"/>
      <c r="FT24" s="9"/>
      <c r="FU24" s="9"/>
      <c r="FV24" s="9"/>
      <c r="FW24" s="24">
        <f t="shared" si="7"/>
        <v>781</v>
      </c>
      <c r="FX24" s="9"/>
      <c r="FY24" s="9"/>
      <c r="FZ24" s="9"/>
      <c r="GA24" s="9"/>
      <c r="GB24" s="9"/>
      <c r="GC24" s="24">
        <f t="shared" si="8"/>
        <v>781</v>
      </c>
      <c r="GD24" s="9"/>
      <c r="GE24" s="9"/>
      <c r="GF24" s="9"/>
      <c r="GG24" s="9"/>
      <c r="GH24" s="9"/>
      <c r="GI24" s="24">
        <f t="shared" si="30"/>
        <v>781</v>
      </c>
      <c r="GJ24" s="7"/>
      <c r="GK24" s="7"/>
      <c r="GL24" s="7"/>
      <c r="GM24" s="6"/>
      <c r="GN24" s="7"/>
      <c r="GO24" s="7"/>
      <c r="GP24" s="19"/>
    </row>
    <row r="25" spans="1:198" ht="23.25" x14ac:dyDescent="0.25">
      <c r="A25" s="18">
        <v>19</v>
      </c>
      <c r="B25" s="12" t="s">
        <v>52</v>
      </c>
      <c r="C25" s="13" t="s">
        <v>53</v>
      </c>
      <c r="D25" s="14"/>
      <c r="E25" s="10">
        <v>196</v>
      </c>
      <c r="F25" s="32">
        <f t="shared" si="9"/>
        <v>0</v>
      </c>
      <c r="G25" s="9"/>
      <c r="H25" s="9"/>
      <c r="I25" s="9"/>
      <c r="J25" s="9"/>
      <c r="K25" s="24">
        <f t="shared" si="10"/>
        <v>196</v>
      </c>
      <c r="L25" s="9"/>
      <c r="M25" s="9"/>
      <c r="N25" s="9"/>
      <c r="O25" s="9"/>
      <c r="P25" s="9"/>
      <c r="Q25" s="24">
        <f t="shared" si="11"/>
        <v>196</v>
      </c>
      <c r="R25" s="9"/>
      <c r="S25" s="9"/>
      <c r="T25" s="9"/>
      <c r="U25" s="9"/>
      <c r="V25" s="9"/>
      <c r="W25" s="24">
        <f t="shared" si="0"/>
        <v>196</v>
      </c>
      <c r="X25" s="9"/>
      <c r="Y25" s="9"/>
      <c r="Z25" s="9"/>
      <c r="AA25" s="9"/>
      <c r="AB25" s="9"/>
      <c r="AC25" s="24">
        <f t="shared" si="1"/>
        <v>196</v>
      </c>
      <c r="AD25" s="9"/>
      <c r="AE25" s="9"/>
      <c r="AF25" s="9"/>
      <c r="AG25" s="9"/>
      <c r="AH25" s="9"/>
      <c r="AI25" s="24">
        <f t="shared" si="12"/>
        <v>196</v>
      </c>
      <c r="AJ25" s="9"/>
      <c r="AK25" s="9"/>
      <c r="AL25" s="9"/>
      <c r="AM25" s="9"/>
      <c r="AN25" s="9"/>
      <c r="AO25" s="24">
        <f t="shared" si="13"/>
        <v>196</v>
      </c>
      <c r="AP25" s="9"/>
      <c r="AQ25" s="9"/>
      <c r="AR25" s="9"/>
      <c r="AS25" s="9"/>
      <c r="AT25" s="9"/>
      <c r="AU25" s="24">
        <f t="shared" si="31"/>
        <v>196</v>
      </c>
      <c r="AV25" s="9"/>
      <c r="AW25" s="9"/>
      <c r="AX25" s="9"/>
      <c r="AY25" s="9"/>
      <c r="AZ25" s="9"/>
      <c r="BA25" s="24">
        <f t="shared" si="14"/>
        <v>196</v>
      </c>
      <c r="BB25" s="9"/>
      <c r="BC25" s="9"/>
      <c r="BD25" s="9"/>
      <c r="BE25" s="9"/>
      <c r="BF25" s="9"/>
      <c r="BG25" s="24">
        <f t="shared" si="15"/>
        <v>196</v>
      </c>
      <c r="BH25" s="9"/>
      <c r="BI25" s="9"/>
      <c r="BJ25" s="9"/>
      <c r="BK25" s="9"/>
      <c r="BL25" s="9"/>
      <c r="BM25" s="24">
        <f t="shared" si="16"/>
        <v>196</v>
      </c>
      <c r="BN25" s="9"/>
      <c r="BO25" s="9"/>
      <c r="BP25" s="9"/>
      <c r="BQ25" s="9"/>
      <c r="BR25" s="9">
        <v>196</v>
      </c>
      <c r="BS25" s="24">
        <f t="shared" si="17"/>
        <v>0</v>
      </c>
      <c r="BT25" s="9"/>
      <c r="BU25" s="9"/>
      <c r="BV25" s="9"/>
      <c r="BW25" s="9"/>
      <c r="BX25" s="9"/>
      <c r="BY25" s="24">
        <f t="shared" si="18"/>
        <v>0</v>
      </c>
      <c r="BZ25" s="9"/>
      <c r="CA25" s="9"/>
      <c r="CB25" s="9"/>
      <c r="CC25" s="9"/>
      <c r="CD25" s="9"/>
      <c r="CE25" s="24">
        <f t="shared" si="19"/>
        <v>0</v>
      </c>
      <c r="CF25" s="9"/>
      <c r="CG25" s="9"/>
      <c r="CH25" s="9"/>
      <c r="CI25" s="9"/>
      <c r="CJ25" s="9"/>
      <c r="CK25" s="24">
        <f t="shared" si="20"/>
        <v>0</v>
      </c>
      <c r="CL25" s="9"/>
      <c r="CM25" s="9"/>
      <c r="CN25" s="9"/>
      <c r="CO25" s="9"/>
      <c r="CP25" s="9"/>
      <c r="CQ25" s="24">
        <f t="shared" si="21"/>
        <v>0</v>
      </c>
      <c r="CR25" s="9"/>
      <c r="CS25" s="9"/>
      <c r="CT25" s="9"/>
      <c r="CU25" s="9"/>
      <c r="CV25" s="9"/>
      <c r="CW25" s="24">
        <f t="shared" si="22"/>
        <v>0</v>
      </c>
      <c r="CX25" s="9"/>
      <c r="CY25" s="9"/>
      <c r="CZ25" s="9"/>
      <c r="DA25" s="9"/>
      <c r="DB25" s="9"/>
      <c r="DC25" s="24">
        <f t="shared" si="23"/>
        <v>0</v>
      </c>
      <c r="DD25" s="9"/>
      <c r="DE25" s="9"/>
      <c r="DF25" s="9"/>
      <c r="DG25" s="9"/>
      <c r="DH25" s="9"/>
      <c r="DI25" s="24">
        <f t="shared" si="24"/>
        <v>0</v>
      </c>
      <c r="DJ25" s="9"/>
      <c r="DK25" s="9"/>
      <c r="DL25" s="9"/>
      <c r="DM25" s="9"/>
      <c r="DN25" s="9"/>
      <c r="DO25" s="24">
        <f t="shared" si="25"/>
        <v>0</v>
      </c>
      <c r="DP25" s="9"/>
      <c r="DQ25" s="9"/>
      <c r="DR25" s="9"/>
      <c r="DS25" s="9"/>
      <c r="DT25" s="9"/>
      <c r="DU25" s="24">
        <f t="shared" si="2"/>
        <v>0</v>
      </c>
      <c r="DV25" s="9"/>
      <c r="DW25" s="9"/>
      <c r="DX25" s="9"/>
      <c r="DY25" s="9"/>
      <c r="DZ25" s="9"/>
      <c r="EA25" s="24">
        <f t="shared" si="3"/>
        <v>0</v>
      </c>
      <c r="EB25" s="9"/>
      <c r="EC25" s="9"/>
      <c r="ED25" s="9"/>
      <c r="EE25" s="9"/>
      <c r="EF25" s="9"/>
      <c r="EG25" s="24">
        <f t="shared" si="26"/>
        <v>0</v>
      </c>
      <c r="EH25" s="9"/>
      <c r="EI25" s="9"/>
      <c r="EJ25" s="9"/>
      <c r="EK25" s="9"/>
      <c r="EL25" s="9"/>
      <c r="EM25" s="24">
        <f t="shared" si="27"/>
        <v>0</v>
      </c>
      <c r="EN25" s="9"/>
      <c r="EO25" s="9"/>
      <c r="EP25" s="9"/>
      <c r="EQ25" s="9"/>
      <c r="ER25" s="9"/>
      <c r="ES25" s="24">
        <f t="shared" si="28"/>
        <v>0</v>
      </c>
      <c r="ET25" s="9"/>
      <c r="EU25" s="9"/>
      <c r="EV25" s="9"/>
      <c r="EW25" s="9"/>
      <c r="EX25" s="9"/>
      <c r="EY25" s="24">
        <f t="shared" si="29"/>
        <v>0</v>
      </c>
      <c r="EZ25" s="9"/>
      <c r="FA25" s="9"/>
      <c r="FB25" s="9"/>
      <c r="FC25" s="9"/>
      <c r="FD25" s="9"/>
      <c r="FE25" s="24">
        <f t="shared" si="4"/>
        <v>0</v>
      </c>
      <c r="FF25" s="9"/>
      <c r="FG25" s="9"/>
      <c r="FH25" s="9"/>
      <c r="FI25" s="9"/>
      <c r="FJ25" s="9"/>
      <c r="FK25" s="24">
        <f t="shared" si="5"/>
        <v>0</v>
      </c>
      <c r="FL25" s="9"/>
      <c r="FM25" s="9"/>
      <c r="FN25" s="9"/>
      <c r="FO25" s="9"/>
      <c r="FP25" s="9"/>
      <c r="FQ25" s="24">
        <f t="shared" si="6"/>
        <v>0</v>
      </c>
      <c r="FR25" s="9"/>
      <c r="FS25" s="9"/>
      <c r="FT25" s="9"/>
      <c r="FU25" s="9"/>
      <c r="FV25" s="9"/>
      <c r="FW25" s="24">
        <f t="shared" si="7"/>
        <v>0</v>
      </c>
      <c r="FX25" s="9"/>
      <c r="FY25" s="9"/>
      <c r="FZ25" s="9"/>
      <c r="GA25" s="9"/>
      <c r="GB25" s="9"/>
      <c r="GC25" s="24">
        <f t="shared" si="8"/>
        <v>0</v>
      </c>
      <c r="GD25" s="9"/>
      <c r="GE25" s="9"/>
      <c r="GF25" s="9"/>
      <c r="GG25" s="9"/>
      <c r="GH25" s="9"/>
      <c r="GI25" s="24">
        <f t="shared" si="30"/>
        <v>0</v>
      </c>
      <c r="GJ25" s="7"/>
      <c r="GK25" s="7"/>
      <c r="GL25" s="7"/>
      <c r="GM25" s="6"/>
      <c r="GN25" s="7"/>
      <c r="GO25" s="7"/>
      <c r="GP25" s="19"/>
    </row>
    <row r="26" spans="1:198" ht="23.25" x14ac:dyDescent="0.25">
      <c r="A26" s="18">
        <v>20</v>
      </c>
      <c r="B26" s="12" t="s">
        <v>54</v>
      </c>
      <c r="C26" s="13" t="s">
        <v>55</v>
      </c>
      <c r="D26" s="14"/>
      <c r="E26" s="10">
        <v>195</v>
      </c>
      <c r="F26" s="32">
        <f t="shared" si="9"/>
        <v>0</v>
      </c>
      <c r="G26" s="9"/>
      <c r="H26" s="9"/>
      <c r="I26" s="9"/>
      <c r="J26" s="9"/>
      <c r="K26" s="24">
        <f t="shared" si="10"/>
        <v>195</v>
      </c>
      <c r="L26" s="9"/>
      <c r="M26" s="9"/>
      <c r="N26" s="9"/>
      <c r="O26" s="9"/>
      <c r="P26" s="9"/>
      <c r="Q26" s="24">
        <f t="shared" si="11"/>
        <v>195</v>
      </c>
      <c r="R26" s="9"/>
      <c r="S26" s="9"/>
      <c r="T26" s="9"/>
      <c r="U26" s="9"/>
      <c r="V26" s="9"/>
      <c r="W26" s="24">
        <f t="shared" si="0"/>
        <v>195</v>
      </c>
      <c r="X26" s="9"/>
      <c r="Y26" s="9"/>
      <c r="Z26" s="9"/>
      <c r="AA26" s="9"/>
      <c r="AB26" s="9"/>
      <c r="AC26" s="24">
        <f t="shared" si="1"/>
        <v>195</v>
      </c>
      <c r="AD26" s="9"/>
      <c r="AE26" s="9"/>
      <c r="AF26" s="9"/>
      <c r="AG26" s="9"/>
      <c r="AH26" s="9"/>
      <c r="AI26" s="24">
        <f t="shared" si="12"/>
        <v>195</v>
      </c>
      <c r="AJ26" s="9"/>
      <c r="AK26" s="9"/>
      <c r="AL26" s="9"/>
      <c r="AM26" s="9"/>
      <c r="AN26" s="9"/>
      <c r="AO26" s="24">
        <f t="shared" si="13"/>
        <v>195</v>
      </c>
      <c r="AP26" s="9"/>
      <c r="AQ26" s="9"/>
      <c r="AR26" s="9"/>
      <c r="AS26" s="9"/>
      <c r="AT26" s="9"/>
      <c r="AU26" s="24">
        <f t="shared" si="31"/>
        <v>195</v>
      </c>
      <c r="AV26" s="9"/>
      <c r="AW26" s="9"/>
      <c r="AX26" s="9"/>
      <c r="AY26" s="9"/>
      <c r="AZ26" s="9"/>
      <c r="BA26" s="24">
        <f t="shared" si="14"/>
        <v>195</v>
      </c>
      <c r="BB26" s="9"/>
      <c r="BC26" s="9"/>
      <c r="BD26" s="9"/>
      <c r="BE26" s="9"/>
      <c r="BF26" s="9"/>
      <c r="BG26" s="24">
        <f t="shared" si="15"/>
        <v>195</v>
      </c>
      <c r="BH26" s="9"/>
      <c r="BI26" s="9"/>
      <c r="BJ26" s="9"/>
      <c r="BK26" s="9"/>
      <c r="BL26" s="9"/>
      <c r="BM26" s="24">
        <f t="shared" si="16"/>
        <v>195</v>
      </c>
      <c r="BN26" s="9"/>
      <c r="BO26" s="9"/>
      <c r="BP26" s="9"/>
      <c r="BQ26" s="9"/>
      <c r="BR26" s="9">
        <v>195</v>
      </c>
      <c r="BS26" s="24">
        <f t="shared" si="17"/>
        <v>0</v>
      </c>
      <c r="BT26" s="9"/>
      <c r="BU26" s="9"/>
      <c r="BV26" s="9"/>
      <c r="BW26" s="9"/>
      <c r="BX26" s="9"/>
      <c r="BY26" s="24">
        <f t="shared" si="18"/>
        <v>0</v>
      </c>
      <c r="BZ26" s="9"/>
      <c r="CA26" s="9"/>
      <c r="CB26" s="9"/>
      <c r="CC26" s="9"/>
      <c r="CD26" s="9"/>
      <c r="CE26" s="24">
        <f t="shared" si="19"/>
        <v>0</v>
      </c>
      <c r="CF26" s="9"/>
      <c r="CG26" s="9"/>
      <c r="CH26" s="9"/>
      <c r="CI26" s="9"/>
      <c r="CJ26" s="9"/>
      <c r="CK26" s="24">
        <f t="shared" si="20"/>
        <v>0</v>
      </c>
      <c r="CL26" s="9"/>
      <c r="CM26" s="9"/>
      <c r="CN26" s="9"/>
      <c r="CO26" s="9"/>
      <c r="CP26" s="9"/>
      <c r="CQ26" s="24">
        <f t="shared" si="21"/>
        <v>0</v>
      </c>
      <c r="CR26" s="9"/>
      <c r="CS26" s="9"/>
      <c r="CT26" s="9"/>
      <c r="CU26" s="9"/>
      <c r="CV26" s="9"/>
      <c r="CW26" s="24">
        <f t="shared" si="22"/>
        <v>0</v>
      </c>
      <c r="CX26" s="9"/>
      <c r="CY26" s="9"/>
      <c r="CZ26" s="9"/>
      <c r="DA26" s="9"/>
      <c r="DB26" s="9"/>
      <c r="DC26" s="24">
        <f t="shared" si="23"/>
        <v>0</v>
      </c>
      <c r="DD26" s="9"/>
      <c r="DE26" s="9"/>
      <c r="DF26" s="9"/>
      <c r="DG26" s="9"/>
      <c r="DH26" s="9"/>
      <c r="DI26" s="24">
        <f t="shared" si="24"/>
        <v>0</v>
      </c>
      <c r="DJ26" s="9"/>
      <c r="DK26" s="9"/>
      <c r="DL26" s="9"/>
      <c r="DM26" s="9"/>
      <c r="DN26" s="9"/>
      <c r="DO26" s="24">
        <f t="shared" si="25"/>
        <v>0</v>
      </c>
      <c r="DP26" s="9"/>
      <c r="DQ26" s="9"/>
      <c r="DR26" s="9"/>
      <c r="DS26" s="9"/>
      <c r="DT26" s="9"/>
      <c r="DU26" s="24">
        <f t="shared" si="2"/>
        <v>0</v>
      </c>
      <c r="DV26" s="9"/>
      <c r="DW26" s="9"/>
      <c r="DX26" s="9"/>
      <c r="DY26" s="9"/>
      <c r="DZ26" s="9"/>
      <c r="EA26" s="24">
        <f t="shared" si="3"/>
        <v>0</v>
      </c>
      <c r="EB26" s="9"/>
      <c r="EC26" s="9"/>
      <c r="ED26" s="9"/>
      <c r="EE26" s="9"/>
      <c r="EF26" s="9"/>
      <c r="EG26" s="24">
        <f t="shared" si="26"/>
        <v>0</v>
      </c>
      <c r="EH26" s="9"/>
      <c r="EI26" s="9"/>
      <c r="EJ26" s="9"/>
      <c r="EK26" s="9"/>
      <c r="EL26" s="9"/>
      <c r="EM26" s="24">
        <f t="shared" si="27"/>
        <v>0</v>
      </c>
      <c r="EN26" s="9"/>
      <c r="EO26" s="9"/>
      <c r="EP26" s="9"/>
      <c r="EQ26" s="9"/>
      <c r="ER26" s="9"/>
      <c r="ES26" s="24">
        <f t="shared" si="28"/>
        <v>0</v>
      </c>
      <c r="ET26" s="9"/>
      <c r="EU26" s="9"/>
      <c r="EV26" s="9"/>
      <c r="EW26" s="9"/>
      <c r="EX26" s="9"/>
      <c r="EY26" s="24">
        <f t="shared" si="29"/>
        <v>0</v>
      </c>
      <c r="EZ26" s="9"/>
      <c r="FA26" s="9"/>
      <c r="FB26" s="9"/>
      <c r="FC26" s="9"/>
      <c r="FD26" s="9"/>
      <c r="FE26" s="24">
        <f t="shared" si="4"/>
        <v>0</v>
      </c>
      <c r="FF26" s="9"/>
      <c r="FG26" s="9"/>
      <c r="FH26" s="9"/>
      <c r="FI26" s="9"/>
      <c r="FJ26" s="9"/>
      <c r="FK26" s="24">
        <f t="shared" si="5"/>
        <v>0</v>
      </c>
      <c r="FL26" s="9"/>
      <c r="FM26" s="9"/>
      <c r="FN26" s="9"/>
      <c r="FO26" s="9"/>
      <c r="FP26" s="9"/>
      <c r="FQ26" s="24">
        <f t="shared" si="6"/>
        <v>0</v>
      </c>
      <c r="FR26" s="9"/>
      <c r="FS26" s="9"/>
      <c r="FT26" s="9"/>
      <c r="FU26" s="9"/>
      <c r="FV26" s="9"/>
      <c r="FW26" s="24">
        <f t="shared" si="7"/>
        <v>0</v>
      </c>
      <c r="FX26" s="9"/>
      <c r="FY26" s="9"/>
      <c r="FZ26" s="9"/>
      <c r="GA26" s="9"/>
      <c r="GB26" s="9"/>
      <c r="GC26" s="24">
        <f t="shared" si="8"/>
        <v>0</v>
      </c>
      <c r="GD26" s="9"/>
      <c r="GE26" s="9"/>
      <c r="GF26" s="9"/>
      <c r="GG26" s="9"/>
      <c r="GH26" s="9"/>
      <c r="GI26" s="24">
        <f t="shared" si="30"/>
        <v>0</v>
      </c>
      <c r="GJ26" s="7"/>
      <c r="GK26" s="7"/>
      <c r="GL26" s="7"/>
      <c r="GM26" s="6"/>
      <c r="GN26" s="7"/>
      <c r="GO26" s="7"/>
      <c r="GP26" s="19"/>
    </row>
    <row r="27" spans="1:198" ht="23.25" x14ac:dyDescent="0.25">
      <c r="A27" s="18">
        <v>21</v>
      </c>
      <c r="B27" s="12" t="s">
        <v>56</v>
      </c>
      <c r="C27" s="13" t="s">
        <v>57</v>
      </c>
      <c r="D27" s="14"/>
      <c r="E27" s="10">
        <v>1117</v>
      </c>
      <c r="F27" s="32">
        <f t="shared" si="9"/>
        <v>534</v>
      </c>
      <c r="G27" s="9"/>
      <c r="H27" s="9">
        <v>480</v>
      </c>
      <c r="I27" s="9">
        <v>25</v>
      </c>
      <c r="J27" s="9"/>
      <c r="K27" s="24">
        <f t="shared" si="10"/>
        <v>612</v>
      </c>
      <c r="L27" s="9">
        <v>720</v>
      </c>
      <c r="M27" s="9"/>
      <c r="N27" s="9">
        <v>320</v>
      </c>
      <c r="O27" s="9">
        <v>18</v>
      </c>
      <c r="P27" s="9"/>
      <c r="Q27" s="24">
        <f t="shared" si="11"/>
        <v>994</v>
      </c>
      <c r="R27" s="9"/>
      <c r="S27" s="9">
        <v>720</v>
      </c>
      <c r="T27" s="9">
        <v>640</v>
      </c>
      <c r="U27" s="9">
        <v>18</v>
      </c>
      <c r="V27" s="9"/>
      <c r="W27" s="24">
        <f t="shared" si="0"/>
        <v>1056</v>
      </c>
      <c r="X27" s="9"/>
      <c r="Y27" s="9">
        <v>960</v>
      </c>
      <c r="Z27" s="9">
        <v>800</v>
      </c>
      <c r="AA27" s="9">
        <v>6</v>
      </c>
      <c r="AB27" s="9"/>
      <c r="AC27" s="24">
        <f t="shared" si="1"/>
        <v>1210</v>
      </c>
      <c r="AD27" s="9"/>
      <c r="AE27" s="9">
        <v>960</v>
      </c>
      <c r="AF27" s="9">
        <v>960</v>
      </c>
      <c r="AG27" s="9">
        <v>6</v>
      </c>
      <c r="AH27" s="9"/>
      <c r="AI27" s="24">
        <f t="shared" si="12"/>
        <v>1204</v>
      </c>
      <c r="AJ27" s="9"/>
      <c r="AK27" s="9">
        <v>720</v>
      </c>
      <c r="AL27" s="9">
        <v>800</v>
      </c>
      <c r="AM27" s="9"/>
      <c r="AN27" s="9"/>
      <c r="AO27" s="24">
        <f t="shared" si="13"/>
        <v>1124</v>
      </c>
      <c r="AP27" s="9"/>
      <c r="AQ27" s="9"/>
      <c r="AR27" s="9">
        <v>800</v>
      </c>
      <c r="AS27" s="9">
        <v>53</v>
      </c>
      <c r="AT27" s="9"/>
      <c r="AU27" s="24">
        <f t="shared" si="31"/>
        <v>271</v>
      </c>
      <c r="AV27" s="9"/>
      <c r="AW27" s="9">
        <v>480</v>
      </c>
      <c r="AX27" s="9">
        <v>160</v>
      </c>
      <c r="AY27" s="9">
        <v>44</v>
      </c>
      <c r="AZ27" s="9"/>
      <c r="BA27" s="24">
        <f t="shared" si="14"/>
        <v>547</v>
      </c>
      <c r="BB27" s="9"/>
      <c r="BC27" s="9">
        <v>1200</v>
      </c>
      <c r="BD27" s="9">
        <v>480</v>
      </c>
      <c r="BE27" s="9">
        <v>26</v>
      </c>
      <c r="BF27" s="9"/>
      <c r="BG27" s="24">
        <f t="shared" si="15"/>
        <v>1241</v>
      </c>
      <c r="BH27" s="9"/>
      <c r="BI27" s="9">
        <v>720</v>
      </c>
      <c r="BJ27" s="9">
        <v>800</v>
      </c>
      <c r="BK27" s="9">
        <v>16</v>
      </c>
      <c r="BL27" s="9"/>
      <c r="BM27" s="24">
        <f t="shared" si="16"/>
        <v>1145</v>
      </c>
      <c r="BN27" s="9"/>
      <c r="BO27" s="9">
        <v>240</v>
      </c>
      <c r="BP27" s="9">
        <v>960</v>
      </c>
      <c r="BQ27" s="9">
        <v>34</v>
      </c>
      <c r="BR27" s="9"/>
      <c r="BS27" s="24">
        <f t="shared" si="17"/>
        <v>391</v>
      </c>
      <c r="BT27" s="9"/>
      <c r="BU27" s="9"/>
      <c r="BV27" s="9">
        <v>320</v>
      </c>
      <c r="BW27" s="9">
        <v>17</v>
      </c>
      <c r="BX27" s="9"/>
      <c r="BY27" s="24">
        <f t="shared" si="18"/>
        <v>54</v>
      </c>
      <c r="BZ27" s="9"/>
      <c r="CA27" s="9"/>
      <c r="CB27" s="9"/>
      <c r="CC27" s="9"/>
      <c r="CD27" s="9"/>
      <c r="CE27" s="24">
        <f t="shared" si="19"/>
        <v>54</v>
      </c>
      <c r="CF27" s="9"/>
      <c r="CG27" s="9"/>
      <c r="CH27" s="9"/>
      <c r="CI27" s="9"/>
      <c r="CJ27" s="9"/>
      <c r="CK27" s="24">
        <f t="shared" si="20"/>
        <v>54</v>
      </c>
      <c r="CL27" s="9"/>
      <c r="CM27" s="9"/>
      <c r="CN27" s="9"/>
      <c r="CO27" s="9"/>
      <c r="CP27" s="9"/>
      <c r="CQ27" s="24">
        <f t="shared" si="21"/>
        <v>54</v>
      </c>
      <c r="CR27" s="9"/>
      <c r="CS27" s="9">
        <v>480</v>
      </c>
      <c r="CT27" s="9"/>
      <c r="CU27" s="9"/>
      <c r="CV27" s="9"/>
      <c r="CW27" s="24">
        <f t="shared" si="22"/>
        <v>534</v>
      </c>
      <c r="CX27" s="9"/>
      <c r="CY27" s="9"/>
      <c r="CZ27" s="9"/>
      <c r="DA27" s="9"/>
      <c r="DB27" s="9"/>
      <c r="DC27" s="24">
        <f t="shared" si="23"/>
        <v>534</v>
      </c>
      <c r="DD27" s="9"/>
      <c r="DE27" s="9"/>
      <c r="DF27" s="9"/>
      <c r="DG27" s="9"/>
      <c r="DH27" s="9"/>
      <c r="DI27" s="24">
        <f t="shared" si="24"/>
        <v>534</v>
      </c>
      <c r="DJ27" s="9"/>
      <c r="DK27" s="9"/>
      <c r="DL27" s="9"/>
      <c r="DM27" s="9"/>
      <c r="DN27" s="9"/>
      <c r="DO27" s="24">
        <f t="shared" si="25"/>
        <v>534</v>
      </c>
      <c r="DP27" s="9"/>
      <c r="DQ27" s="9"/>
      <c r="DR27" s="9"/>
      <c r="DS27" s="9"/>
      <c r="DT27" s="9"/>
      <c r="DU27" s="24">
        <f t="shared" si="2"/>
        <v>534</v>
      </c>
      <c r="DV27" s="9"/>
      <c r="DW27" s="9"/>
      <c r="DX27" s="9"/>
      <c r="DY27" s="9"/>
      <c r="DZ27" s="9"/>
      <c r="EA27" s="24">
        <f t="shared" si="3"/>
        <v>534</v>
      </c>
      <c r="EB27" s="9"/>
      <c r="EC27" s="9"/>
      <c r="ED27" s="9"/>
      <c r="EE27" s="9"/>
      <c r="EF27" s="9"/>
      <c r="EG27" s="24">
        <f t="shared" si="26"/>
        <v>534</v>
      </c>
      <c r="EH27" s="9"/>
      <c r="EI27" s="9"/>
      <c r="EJ27" s="9"/>
      <c r="EK27" s="9"/>
      <c r="EL27" s="9"/>
      <c r="EM27" s="24">
        <f t="shared" si="27"/>
        <v>534</v>
      </c>
      <c r="EN27" s="9"/>
      <c r="EO27" s="9"/>
      <c r="EP27" s="9"/>
      <c r="EQ27" s="9"/>
      <c r="ER27" s="9"/>
      <c r="ES27" s="24">
        <f t="shared" si="28"/>
        <v>534</v>
      </c>
      <c r="ET27" s="9"/>
      <c r="EU27" s="9"/>
      <c r="EV27" s="9"/>
      <c r="EW27" s="9"/>
      <c r="EX27" s="9"/>
      <c r="EY27" s="24">
        <f t="shared" si="29"/>
        <v>534</v>
      </c>
      <c r="EZ27" s="9"/>
      <c r="FA27" s="9"/>
      <c r="FB27" s="9"/>
      <c r="FC27" s="9"/>
      <c r="FD27" s="9"/>
      <c r="FE27" s="24">
        <f t="shared" si="4"/>
        <v>534</v>
      </c>
      <c r="FF27" s="9"/>
      <c r="FG27" s="9"/>
      <c r="FH27" s="9"/>
      <c r="FI27" s="9"/>
      <c r="FJ27" s="9"/>
      <c r="FK27" s="24">
        <f t="shared" si="5"/>
        <v>534</v>
      </c>
      <c r="FL27" s="9"/>
      <c r="FM27" s="9"/>
      <c r="FN27" s="9"/>
      <c r="FO27" s="9"/>
      <c r="FP27" s="9"/>
      <c r="FQ27" s="24">
        <f t="shared" si="6"/>
        <v>534</v>
      </c>
      <c r="FR27" s="9"/>
      <c r="FS27" s="9"/>
      <c r="FT27" s="9"/>
      <c r="FU27" s="9"/>
      <c r="FV27" s="9"/>
      <c r="FW27" s="24">
        <f t="shared" si="7"/>
        <v>534</v>
      </c>
      <c r="FX27" s="9"/>
      <c r="FY27" s="9"/>
      <c r="FZ27" s="9"/>
      <c r="GA27" s="9"/>
      <c r="GB27" s="9"/>
      <c r="GC27" s="24">
        <f t="shared" si="8"/>
        <v>534</v>
      </c>
      <c r="GD27" s="9"/>
      <c r="GE27" s="9"/>
      <c r="GF27" s="9"/>
      <c r="GG27" s="9"/>
      <c r="GH27" s="9"/>
      <c r="GI27" s="24">
        <f t="shared" si="30"/>
        <v>534</v>
      </c>
      <c r="GJ27" s="7"/>
      <c r="GK27" s="7"/>
      <c r="GL27" s="7"/>
      <c r="GM27" s="6"/>
      <c r="GN27" s="7"/>
      <c r="GO27" s="7"/>
      <c r="GP27" s="19"/>
    </row>
    <row r="28" spans="1:198" ht="23.25" x14ac:dyDescent="0.25">
      <c r="A28" s="18">
        <v>22</v>
      </c>
      <c r="B28" s="12" t="s">
        <v>58</v>
      </c>
      <c r="C28" s="13" t="s">
        <v>59</v>
      </c>
      <c r="D28" s="14"/>
      <c r="E28" s="10">
        <v>147</v>
      </c>
      <c r="F28" s="32">
        <f t="shared" si="9"/>
        <v>33</v>
      </c>
      <c r="G28" s="9"/>
      <c r="H28" s="9"/>
      <c r="I28" s="9"/>
      <c r="J28" s="9"/>
      <c r="K28" s="24">
        <f t="shared" si="10"/>
        <v>147</v>
      </c>
      <c r="L28" s="9"/>
      <c r="M28" s="9"/>
      <c r="N28" s="9"/>
      <c r="O28" s="9"/>
      <c r="P28" s="9"/>
      <c r="Q28" s="24">
        <f t="shared" si="11"/>
        <v>147</v>
      </c>
      <c r="R28" s="9"/>
      <c r="S28" s="9"/>
      <c r="T28" s="9"/>
      <c r="U28" s="9"/>
      <c r="V28" s="9"/>
      <c r="W28" s="24">
        <f t="shared" si="0"/>
        <v>147</v>
      </c>
      <c r="X28" s="9"/>
      <c r="Y28" s="9"/>
      <c r="Z28" s="9"/>
      <c r="AA28" s="9"/>
      <c r="AB28" s="9"/>
      <c r="AC28" s="24">
        <f t="shared" si="1"/>
        <v>147</v>
      </c>
      <c r="AD28" s="9"/>
      <c r="AE28" s="9">
        <v>290</v>
      </c>
      <c r="AF28" s="9"/>
      <c r="AG28" s="9"/>
      <c r="AH28" s="9"/>
      <c r="AI28" s="24">
        <f t="shared" si="12"/>
        <v>437</v>
      </c>
      <c r="AJ28" s="9"/>
      <c r="AK28" s="9"/>
      <c r="AL28" s="9">
        <v>250</v>
      </c>
      <c r="AM28" s="9"/>
      <c r="AN28" s="9"/>
      <c r="AO28" s="24">
        <f t="shared" si="13"/>
        <v>187</v>
      </c>
      <c r="AP28" s="9"/>
      <c r="AQ28" s="9"/>
      <c r="AR28" s="9">
        <v>50</v>
      </c>
      <c r="AS28" s="9">
        <v>104</v>
      </c>
      <c r="AT28" s="9"/>
      <c r="AU28" s="24">
        <f t="shared" si="31"/>
        <v>33</v>
      </c>
      <c r="AV28" s="9"/>
      <c r="AW28" s="9"/>
      <c r="AX28" s="9"/>
      <c r="AY28" s="9"/>
      <c r="AZ28" s="9"/>
      <c r="BA28" s="24">
        <f t="shared" si="14"/>
        <v>33</v>
      </c>
      <c r="BB28" s="9"/>
      <c r="BC28" s="9"/>
      <c r="BD28" s="9"/>
      <c r="BE28" s="9"/>
      <c r="BF28" s="9"/>
      <c r="BG28" s="24">
        <f t="shared" si="15"/>
        <v>33</v>
      </c>
      <c r="BH28" s="9"/>
      <c r="BI28" s="9"/>
      <c r="BJ28" s="9"/>
      <c r="BK28" s="9"/>
      <c r="BL28" s="9"/>
      <c r="BM28" s="24">
        <f t="shared" si="16"/>
        <v>33</v>
      </c>
      <c r="BN28" s="9"/>
      <c r="BO28" s="9"/>
      <c r="BP28" s="9"/>
      <c r="BQ28" s="9"/>
      <c r="BR28" s="9"/>
      <c r="BS28" s="24">
        <f t="shared" si="17"/>
        <v>33</v>
      </c>
      <c r="BT28" s="9"/>
      <c r="BU28" s="9"/>
      <c r="BV28" s="9"/>
      <c r="BW28" s="9"/>
      <c r="BX28" s="9"/>
      <c r="BY28" s="24">
        <f t="shared" si="18"/>
        <v>33</v>
      </c>
      <c r="BZ28" s="9"/>
      <c r="CA28" s="9"/>
      <c r="CB28" s="9"/>
      <c r="CC28" s="9"/>
      <c r="CD28" s="9"/>
      <c r="CE28" s="24">
        <f t="shared" si="19"/>
        <v>33</v>
      </c>
      <c r="CF28" s="9"/>
      <c r="CG28" s="9"/>
      <c r="CH28" s="9"/>
      <c r="CI28" s="9"/>
      <c r="CJ28" s="9"/>
      <c r="CK28" s="24">
        <f t="shared" si="20"/>
        <v>33</v>
      </c>
      <c r="CL28" s="9"/>
      <c r="CM28" s="9"/>
      <c r="CN28" s="9"/>
      <c r="CO28" s="9"/>
      <c r="CP28" s="9"/>
      <c r="CQ28" s="24">
        <f t="shared" si="21"/>
        <v>33</v>
      </c>
      <c r="CR28" s="9"/>
      <c r="CS28" s="9"/>
      <c r="CT28" s="9"/>
      <c r="CU28" s="9"/>
      <c r="CV28" s="9"/>
      <c r="CW28" s="24">
        <f t="shared" si="22"/>
        <v>33</v>
      </c>
      <c r="CX28" s="9"/>
      <c r="CY28" s="9"/>
      <c r="CZ28" s="9"/>
      <c r="DA28" s="9"/>
      <c r="DB28" s="9"/>
      <c r="DC28" s="24">
        <f t="shared" si="23"/>
        <v>33</v>
      </c>
      <c r="DD28" s="9"/>
      <c r="DE28" s="9"/>
      <c r="DF28" s="9"/>
      <c r="DG28" s="9"/>
      <c r="DH28" s="9"/>
      <c r="DI28" s="24">
        <f t="shared" si="24"/>
        <v>33</v>
      </c>
      <c r="DJ28" s="9"/>
      <c r="DK28" s="9"/>
      <c r="DL28" s="9"/>
      <c r="DM28" s="9"/>
      <c r="DN28" s="9"/>
      <c r="DO28" s="24">
        <f t="shared" si="25"/>
        <v>33</v>
      </c>
      <c r="DP28" s="9"/>
      <c r="DQ28" s="9"/>
      <c r="DR28" s="9"/>
      <c r="DS28" s="9"/>
      <c r="DT28" s="9"/>
      <c r="DU28" s="24">
        <f t="shared" si="2"/>
        <v>33</v>
      </c>
      <c r="DV28" s="9"/>
      <c r="DW28" s="9"/>
      <c r="DX28" s="9"/>
      <c r="DY28" s="9"/>
      <c r="DZ28" s="9"/>
      <c r="EA28" s="24">
        <f t="shared" si="3"/>
        <v>33</v>
      </c>
      <c r="EB28" s="9"/>
      <c r="EC28" s="9"/>
      <c r="ED28" s="9"/>
      <c r="EE28" s="9"/>
      <c r="EF28" s="9"/>
      <c r="EG28" s="24">
        <f t="shared" si="26"/>
        <v>33</v>
      </c>
      <c r="EH28" s="9"/>
      <c r="EI28" s="9"/>
      <c r="EJ28" s="9"/>
      <c r="EK28" s="9"/>
      <c r="EL28" s="9"/>
      <c r="EM28" s="24">
        <f t="shared" si="27"/>
        <v>33</v>
      </c>
      <c r="EN28" s="9"/>
      <c r="EO28" s="9"/>
      <c r="EP28" s="9"/>
      <c r="EQ28" s="9"/>
      <c r="ER28" s="9"/>
      <c r="ES28" s="24">
        <f t="shared" si="28"/>
        <v>33</v>
      </c>
      <c r="ET28" s="9"/>
      <c r="EU28" s="9"/>
      <c r="EV28" s="9"/>
      <c r="EW28" s="9"/>
      <c r="EX28" s="9"/>
      <c r="EY28" s="24">
        <f t="shared" si="29"/>
        <v>33</v>
      </c>
      <c r="EZ28" s="9"/>
      <c r="FA28" s="9"/>
      <c r="FB28" s="9"/>
      <c r="FC28" s="9"/>
      <c r="FD28" s="9"/>
      <c r="FE28" s="24">
        <f t="shared" si="4"/>
        <v>33</v>
      </c>
      <c r="FF28" s="9"/>
      <c r="FG28" s="9"/>
      <c r="FH28" s="9"/>
      <c r="FI28" s="9"/>
      <c r="FJ28" s="9"/>
      <c r="FK28" s="24">
        <f t="shared" si="5"/>
        <v>33</v>
      </c>
      <c r="FL28" s="9"/>
      <c r="FM28" s="9"/>
      <c r="FN28" s="9"/>
      <c r="FO28" s="9"/>
      <c r="FP28" s="9"/>
      <c r="FQ28" s="24">
        <f t="shared" si="6"/>
        <v>33</v>
      </c>
      <c r="FR28" s="9"/>
      <c r="FS28" s="9"/>
      <c r="FT28" s="9"/>
      <c r="FU28" s="9"/>
      <c r="FV28" s="9"/>
      <c r="FW28" s="24">
        <f t="shared" si="7"/>
        <v>33</v>
      </c>
      <c r="FX28" s="9"/>
      <c r="FY28" s="9"/>
      <c r="FZ28" s="9"/>
      <c r="GA28" s="9"/>
      <c r="GB28" s="9"/>
      <c r="GC28" s="24">
        <f t="shared" si="8"/>
        <v>33</v>
      </c>
      <c r="GD28" s="9"/>
      <c r="GE28" s="9"/>
      <c r="GF28" s="9"/>
      <c r="GG28" s="9"/>
      <c r="GH28" s="9"/>
      <c r="GI28" s="24">
        <f t="shared" si="30"/>
        <v>33</v>
      </c>
      <c r="GJ28" s="7"/>
      <c r="GK28" s="7"/>
      <c r="GL28" s="7"/>
      <c r="GM28" s="6"/>
      <c r="GN28" s="7"/>
      <c r="GO28" s="7"/>
      <c r="GP28" s="19"/>
    </row>
    <row r="29" spans="1:198" ht="23.25" x14ac:dyDescent="0.25">
      <c r="A29" s="18">
        <v>23</v>
      </c>
      <c r="B29" s="12" t="s">
        <v>60</v>
      </c>
      <c r="C29" s="13" t="s">
        <v>61</v>
      </c>
      <c r="D29" s="14"/>
      <c r="E29" s="10">
        <v>100</v>
      </c>
      <c r="F29" s="32">
        <f t="shared" si="9"/>
        <v>0</v>
      </c>
      <c r="G29" s="9"/>
      <c r="H29" s="9"/>
      <c r="I29" s="9">
        <v>93</v>
      </c>
      <c r="J29" s="9"/>
      <c r="K29" s="24">
        <f t="shared" si="10"/>
        <v>7</v>
      </c>
      <c r="L29" s="9"/>
      <c r="M29" s="9"/>
      <c r="N29" s="9"/>
      <c r="O29" s="9"/>
      <c r="P29" s="9"/>
      <c r="Q29" s="24">
        <f t="shared" si="11"/>
        <v>7</v>
      </c>
      <c r="R29" s="9"/>
      <c r="S29" s="9"/>
      <c r="T29" s="9"/>
      <c r="U29" s="9"/>
      <c r="V29" s="9"/>
      <c r="W29" s="24">
        <f t="shared" si="0"/>
        <v>7</v>
      </c>
      <c r="X29" s="9"/>
      <c r="Y29" s="9"/>
      <c r="Z29" s="9"/>
      <c r="AA29" s="9"/>
      <c r="AB29" s="9"/>
      <c r="AC29" s="24">
        <f t="shared" si="1"/>
        <v>7</v>
      </c>
      <c r="AD29" s="9"/>
      <c r="AE29" s="9"/>
      <c r="AF29" s="9"/>
      <c r="AG29" s="9"/>
      <c r="AH29" s="9"/>
      <c r="AI29" s="24">
        <f t="shared" si="12"/>
        <v>7</v>
      </c>
      <c r="AJ29" s="9"/>
      <c r="AK29" s="9"/>
      <c r="AL29" s="9"/>
      <c r="AM29" s="9"/>
      <c r="AN29" s="9"/>
      <c r="AO29" s="24">
        <f t="shared" si="13"/>
        <v>7</v>
      </c>
      <c r="AP29" s="9"/>
      <c r="AQ29" s="9">
        <v>805</v>
      </c>
      <c r="AR29" s="9"/>
      <c r="AS29" s="9"/>
      <c r="AT29" s="9"/>
      <c r="AU29" s="24">
        <f t="shared" si="31"/>
        <v>812</v>
      </c>
      <c r="AV29" s="9"/>
      <c r="AW29" s="9">
        <v>752</v>
      </c>
      <c r="AX29" s="9">
        <v>500</v>
      </c>
      <c r="AY29" s="9"/>
      <c r="AZ29" s="9"/>
      <c r="BA29" s="24">
        <f t="shared" si="14"/>
        <v>1064</v>
      </c>
      <c r="BB29" s="9"/>
      <c r="BC29" s="9">
        <v>1360</v>
      </c>
      <c r="BD29" s="9">
        <v>700</v>
      </c>
      <c r="BE29" s="9">
        <v>128</v>
      </c>
      <c r="BF29" s="9"/>
      <c r="BG29" s="24">
        <f t="shared" si="15"/>
        <v>1596</v>
      </c>
      <c r="BH29" s="9"/>
      <c r="BI29" s="9"/>
      <c r="BJ29" s="9">
        <v>800</v>
      </c>
      <c r="BK29" s="9">
        <v>96</v>
      </c>
      <c r="BL29" s="9"/>
      <c r="BM29" s="24">
        <f t="shared" si="16"/>
        <v>700</v>
      </c>
      <c r="BN29" s="9"/>
      <c r="BO29" s="9"/>
      <c r="BP29" s="9">
        <v>600</v>
      </c>
      <c r="BQ29" s="9">
        <v>100</v>
      </c>
      <c r="BR29" s="9"/>
      <c r="BS29" s="24">
        <f t="shared" si="17"/>
        <v>0</v>
      </c>
      <c r="BT29" s="9"/>
      <c r="BU29" s="9"/>
      <c r="BV29" s="9"/>
      <c r="BW29" s="9"/>
      <c r="BX29" s="9"/>
      <c r="BY29" s="24">
        <f t="shared" si="18"/>
        <v>0</v>
      </c>
      <c r="BZ29" s="9"/>
      <c r="CA29" s="9"/>
      <c r="CB29" s="9"/>
      <c r="CC29" s="9"/>
      <c r="CD29" s="9"/>
      <c r="CE29" s="24">
        <f t="shared" si="19"/>
        <v>0</v>
      </c>
      <c r="CF29" s="9"/>
      <c r="CG29" s="9"/>
      <c r="CH29" s="9"/>
      <c r="CI29" s="9"/>
      <c r="CJ29" s="9"/>
      <c r="CK29" s="24">
        <f t="shared" si="20"/>
        <v>0</v>
      </c>
      <c r="CL29" s="9"/>
      <c r="CM29" s="9"/>
      <c r="CN29" s="9"/>
      <c r="CO29" s="9"/>
      <c r="CP29" s="9"/>
      <c r="CQ29" s="24">
        <f t="shared" si="21"/>
        <v>0</v>
      </c>
      <c r="CR29" s="9"/>
      <c r="CS29" s="9"/>
      <c r="CT29" s="9"/>
      <c r="CU29" s="9"/>
      <c r="CV29" s="9"/>
      <c r="CW29" s="24">
        <f t="shared" si="22"/>
        <v>0</v>
      </c>
      <c r="CX29" s="9"/>
      <c r="CY29" s="9"/>
      <c r="CZ29" s="9"/>
      <c r="DA29" s="9"/>
      <c r="DB29" s="9"/>
      <c r="DC29" s="24">
        <f t="shared" si="23"/>
        <v>0</v>
      </c>
      <c r="DD29" s="9"/>
      <c r="DE29" s="9"/>
      <c r="DF29" s="9"/>
      <c r="DG29" s="9"/>
      <c r="DH29" s="9"/>
      <c r="DI29" s="24">
        <f t="shared" si="24"/>
        <v>0</v>
      </c>
      <c r="DJ29" s="9"/>
      <c r="DK29" s="9"/>
      <c r="DL29" s="9"/>
      <c r="DM29" s="9"/>
      <c r="DN29" s="9"/>
      <c r="DO29" s="24">
        <f t="shared" si="25"/>
        <v>0</v>
      </c>
      <c r="DP29" s="9"/>
      <c r="DQ29" s="9"/>
      <c r="DR29" s="9"/>
      <c r="DS29" s="9"/>
      <c r="DT29" s="9"/>
      <c r="DU29" s="24">
        <f t="shared" si="2"/>
        <v>0</v>
      </c>
      <c r="DV29" s="9"/>
      <c r="DW29" s="9"/>
      <c r="DX29" s="9"/>
      <c r="DY29" s="9"/>
      <c r="DZ29" s="9"/>
      <c r="EA29" s="24">
        <f t="shared" si="3"/>
        <v>0</v>
      </c>
      <c r="EB29" s="9"/>
      <c r="EC29" s="9"/>
      <c r="ED29" s="9"/>
      <c r="EE29" s="9"/>
      <c r="EF29" s="9"/>
      <c r="EG29" s="24">
        <f t="shared" si="26"/>
        <v>0</v>
      </c>
      <c r="EH29" s="9"/>
      <c r="EI29" s="9"/>
      <c r="EJ29" s="9"/>
      <c r="EK29" s="9"/>
      <c r="EL29" s="9"/>
      <c r="EM29" s="24">
        <f t="shared" si="27"/>
        <v>0</v>
      </c>
      <c r="EN29" s="9"/>
      <c r="EO29" s="9"/>
      <c r="EP29" s="9"/>
      <c r="EQ29" s="9"/>
      <c r="ER29" s="9"/>
      <c r="ES29" s="24">
        <f t="shared" si="28"/>
        <v>0</v>
      </c>
      <c r="ET29" s="9"/>
      <c r="EU29" s="9"/>
      <c r="EV29" s="9"/>
      <c r="EW29" s="9"/>
      <c r="EX29" s="9"/>
      <c r="EY29" s="24">
        <f t="shared" si="29"/>
        <v>0</v>
      </c>
      <c r="EZ29" s="9"/>
      <c r="FA29" s="9"/>
      <c r="FB29" s="9"/>
      <c r="FC29" s="9"/>
      <c r="FD29" s="9"/>
      <c r="FE29" s="24">
        <f t="shared" si="4"/>
        <v>0</v>
      </c>
      <c r="FF29" s="9"/>
      <c r="FG29" s="9"/>
      <c r="FH29" s="9"/>
      <c r="FI29" s="9"/>
      <c r="FJ29" s="9"/>
      <c r="FK29" s="24">
        <f t="shared" si="5"/>
        <v>0</v>
      </c>
      <c r="FL29" s="9"/>
      <c r="FM29" s="9"/>
      <c r="FN29" s="9"/>
      <c r="FO29" s="9"/>
      <c r="FP29" s="9"/>
      <c r="FQ29" s="24">
        <f t="shared" si="6"/>
        <v>0</v>
      </c>
      <c r="FR29" s="9"/>
      <c r="FS29" s="9"/>
      <c r="FT29" s="9"/>
      <c r="FU29" s="9"/>
      <c r="FV29" s="9"/>
      <c r="FW29" s="24">
        <f t="shared" si="7"/>
        <v>0</v>
      </c>
      <c r="FX29" s="9"/>
      <c r="FY29" s="9"/>
      <c r="FZ29" s="9"/>
      <c r="GA29" s="9"/>
      <c r="GB29" s="9"/>
      <c r="GC29" s="24">
        <f t="shared" si="8"/>
        <v>0</v>
      </c>
      <c r="GD29" s="9"/>
      <c r="GE29" s="9"/>
      <c r="GF29" s="9"/>
      <c r="GG29" s="9"/>
      <c r="GH29" s="9"/>
      <c r="GI29" s="24">
        <f t="shared" si="30"/>
        <v>0</v>
      </c>
      <c r="GJ29" s="7"/>
      <c r="GK29" s="7"/>
      <c r="GL29" s="7"/>
      <c r="GM29" s="6"/>
      <c r="GN29" s="7"/>
      <c r="GO29" s="7"/>
      <c r="GP29" s="19"/>
    </row>
    <row r="30" spans="1:198" ht="23.25" x14ac:dyDescent="0.25">
      <c r="A30" s="18">
        <v>24</v>
      </c>
      <c r="B30" s="12" t="s">
        <v>50</v>
      </c>
      <c r="C30" s="13" t="s">
        <v>62</v>
      </c>
      <c r="D30" s="14"/>
      <c r="E30" s="10">
        <v>50</v>
      </c>
      <c r="F30" s="32">
        <f t="shared" si="9"/>
        <v>0</v>
      </c>
      <c r="G30" s="9"/>
      <c r="H30" s="9"/>
      <c r="I30" s="9"/>
      <c r="J30" s="9"/>
      <c r="K30" s="24">
        <f t="shared" si="10"/>
        <v>50</v>
      </c>
      <c r="L30" s="9"/>
      <c r="M30" s="9"/>
      <c r="N30" s="9"/>
      <c r="O30" s="9"/>
      <c r="P30" s="9"/>
      <c r="Q30" s="24">
        <f t="shared" si="11"/>
        <v>50</v>
      </c>
      <c r="R30" s="9"/>
      <c r="S30" s="9"/>
      <c r="T30" s="9"/>
      <c r="U30" s="9"/>
      <c r="V30" s="9"/>
      <c r="W30" s="24">
        <f t="shared" si="0"/>
        <v>50</v>
      </c>
      <c r="X30" s="9"/>
      <c r="Y30" s="9"/>
      <c r="Z30" s="9"/>
      <c r="AA30" s="9"/>
      <c r="AB30" s="9"/>
      <c r="AC30" s="24">
        <f t="shared" si="1"/>
        <v>50</v>
      </c>
      <c r="AD30" s="9"/>
      <c r="AE30" s="9"/>
      <c r="AF30" s="9"/>
      <c r="AG30" s="9"/>
      <c r="AH30" s="9"/>
      <c r="AI30" s="24">
        <f t="shared" si="12"/>
        <v>50</v>
      </c>
      <c r="AJ30" s="9"/>
      <c r="AK30" s="9"/>
      <c r="AL30" s="9"/>
      <c r="AM30" s="9"/>
      <c r="AN30" s="9"/>
      <c r="AO30" s="24">
        <f t="shared" si="13"/>
        <v>50</v>
      </c>
      <c r="AP30" s="9"/>
      <c r="AQ30" s="9"/>
      <c r="AR30" s="9"/>
      <c r="AS30" s="9"/>
      <c r="AT30" s="9"/>
      <c r="AU30" s="24">
        <f t="shared" si="31"/>
        <v>50</v>
      </c>
      <c r="AV30" s="9"/>
      <c r="AW30" s="9"/>
      <c r="AX30" s="9">
        <v>50</v>
      </c>
      <c r="AY30" s="9"/>
      <c r="AZ30" s="9"/>
      <c r="BA30" s="24">
        <f t="shared" si="14"/>
        <v>0</v>
      </c>
      <c r="BB30" s="9"/>
      <c r="BC30" s="9"/>
      <c r="BD30" s="9"/>
      <c r="BE30" s="9"/>
      <c r="BF30" s="9"/>
      <c r="BG30" s="24">
        <f t="shared" si="15"/>
        <v>0</v>
      </c>
      <c r="BH30" s="9"/>
      <c r="BI30" s="9"/>
      <c r="BJ30" s="9"/>
      <c r="BK30" s="9"/>
      <c r="BL30" s="9"/>
      <c r="BM30" s="24">
        <f t="shared" si="16"/>
        <v>0</v>
      </c>
      <c r="BN30" s="9"/>
      <c r="BO30" s="9"/>
      <c r="BP30" s="9"/>
      <c r="BQ30" s="9"/>
      <c r="BR30" s="9"/>
      <c r="BS30" s="24">
        <f t="shared" si="17"/>
        <v>0</v>
      </c>
      <c r="BT30" s="9"/>
      <c r="BU30" s="9"/>
      <c r="BV30" s="9"/>
      <c r="BW30" s="9"/>
      <c r="BX30" s="9"/>
      <c r="BY30" s="24">
        <f t="shared" si="18"/>
        <v>0</v>
      </c>
      <c r="BZ30" s="9"/>
      <c r="CA30" s="9"/>
      <c r="CB30" s="9"/>
      <c r="CC30" s="9"/>
      <c r="CD30" s="9"/>
      <c r="CE30" s="24">
        <f t="shared" si="19"/>
        <v>0</v>
      </c>
      <c r="CF30" s="9"/>
      <c r="CG30" s="9"/>
      <c r="CH30" s="9"/>
      <c r="CI30" s="9"/>
      <c r="CJ30" s="9"/>
      <c r="CK30" s="24">
        <f t="shared" si="20"/>
        <v>0</v>
      </c>
      <c r="CL30" s="9"/>
      <c r="CM30" s="9"/>
      <c r="CN30" s="9"/>
      <c r="CO30" s="9"/>
      <c r="CP30" s="9"/>
      <c r="CQ30" s="24">
        <f t="shared" si="21"/>
        <v>0</v>
      </c>
      <c r="CR30" s="9"/>
      <c r="CS30" s="9"/>
      <c r="CT30" s="9"/>
      <c r="CU30" s="9"/>
      <c r="CV30" s="9"/>
      <c r="CW30" s="24">
        <f t="shared" si="22"/>
        <v>0</v>
      </c>
      <c r="CX30" s="9"/>
      <c r="CY30" s="9"/>
      <c r="CZ30" s="9"/>
      <c r="DA30" s="9"/>
      <c r="DB30" s="9"/>
      <c r="DC30" s="24">
        <f t="shared" si="23"/>
        <v>0</v>
      </c>
      <c r="DD30" s="9"/>
      <c r="DE30" s="9"/>
      <c r="DF30" s="9"/>
      <c r="DG30" s="9"/>
      <c r="DH30" s="9"/>
      <c r="DI30" s="24">
        <f t="shared" si="24"/>
        <v>0</v>
      </c>
      <c r="DJ30" s="9"/>
      <c r="DK30" s="9"/>
      <c r="DL30" s="9"/>
      <c r="DM30" s="9"/>
      <c r="DN30" s="9"/>
      <c r="DO30" s="24">
        <f t="shared" si="25"/>
        <v>0</v>
      </c>
      <c r="DP30" s="9"/>
      <c r="DQ30" s="9"/>
      <c r="DR30" s="9"/>
      <c r="DS30" s="9"/>
      <c r="DT30" s="9"/>
      <c r="DU30" s="24">
        <f t="shared" si="2"/>
        <v>0</v>
      </c>
      <c r="DV30" s="9"/>
      <c r="DW30" s="9"/>
      <c r="DX30" s="9"/>
      <c r="DY30" s="9"/>
      <c r="DZ30" s="9"/>
      <c r="EA30" s="24">
        <f t="shared" si="3"/>
        <v>0</v>
      </c>
      <c r="EB30" s="9"/>
      <c r="EC30" s="9"/>
      <c r="ED30" s="9"/>
      <c r="EE30" s="9"/>
      <c r="EF30" s="9"/>
      <c r="EG30" s="24">
        <f t="shared" si="26"/>
        <v>0</v>
      </c>
      <c r="EH30" s="9"/>
      <c r="EI30" s="9"/>
      <c r="EJ30" s="9"/>
      <c r="EK30" s="9"/>
      <c r="EL30" s="9"/>
      <c r="EM30" s="24">
        <f t="shared" si="27"/>
        <v>0</v>
      </c>
      <c r="EN30" s="9"/>
      <c r="EO30" s="9"/>
      <c r="EP30" s="9"/>
      <c r="EQ30" s="9"/>
      <c r="ER30" s="9"/>
      <c r="ES30" s="24">
        <f t="shared" si="28"/>
        <v>0</v>
      </c>
      <c r="ET30" s="9"/>
      <c r="EU30" s="9"/>
      <c r="EV30" s="9"/>
      <c r="EW30" s="9"/>
      <c r="EX30" s="9"/>
      <c r="EY30" s="24">
        <f t="shared" si="29"/>
        <v>0</v>
      </c>
      <c r="EZ30" s="9"/>
      <c r="FA30" s="9"/>
      <c r="FB30" s="9"/>
      <c r="FC30" s="9"/>
      <c r="FD30" s="9"/>
      <c r="FE30" s="24">
        <f t="shared" si="4"/>
        <v>0</v>
      </c>
      <c r="FF30" s="9"/>
      <c r="FG30" s="9"/>
      <c r="FH30" s="9"/>
      <c r="FI30" s="9"/>
      <c r="FJ30" s="9"/>
      <c r="FK30" s="24">
        <f t="shared" si="5"/>
        <v>0</v>
      </c>
      <c r="FL30" s="9"/>
      <c r="FM30" s="9"/>
      <c r="FN30" s="9"/>
      <c r="FO30" s="9"/>
      <c r="FP30" s="9"/>
      <c r="FQ30" s="24">
        <f t="shared" si="6"/>
        <v>0</v>
      </c>
      <c r="FR30" s="9"/>
      <c r="FS30" s="9"/>
      <c r="FT30" s="9"/>
      <c r="FU30" s="9"/>
      <c r="FV30" s="9"/>
      <c r="FW30" s="24">
        <f t="shared" si="7"/>
        <v>0</v>
      </c>
      <c r="FX30" s="9"/>
      <c r="FY30" s="9"/>
      <c r="FZ30" s="9"/>
      <c r="GA30" s="9"/>
      <c r="GB30" s="9"/>
      <c r="GC30" s="24">
        <f t="shared" si="8"/>
        <v>0</v>
      </c>
      <c r="GD30" s="9"/>
      <c r="GE30" s="9"/>
      <c r="GF30" s="9"/>
      <c r="GG30" s="9"/>
      <c r="GH30" s="9"/>
      <c r="GI30" s="24">
        <f t="shared" si="30"/>
        <v>0</v>
      </c>
      <c r="GJ30" s="7"/>
      <c r="GK30" s="7"/>
      <c r="GL30" s="7"/>
      <c r="GM30" s="6"/>
      <c r="GN30" s="7"/>
      <c r="GO30" s="7"/>
      <c r="GP30" s="19"/>
    </row>
    <row r="31" spans="1:198" ht="23.25" x14ac:dyDescent="0.25">
      <c r="A31" s="18">
        <v>25</v>
      </c>
      <c r="B31" s="12" t="s">
        <v>63</v>
      </c>
      <c r="C31" s="13" t="s">
        <v>64</v>
      </c>
      <c r="D31" s="14"/>
      <c r="E31" s="10">
        <v>2738</v>
      </c>
      <c r="F31" s="32">
        <f t="shared" si="9"/>
        <v>0</v>
      </c>
      <c r="G31" s="9"/>
      <c r="H31" s="9">
        <v>400</v>
      </c>
      <c r="I31" s="9">
        <v>318</v>
      </c>
      <c r="J31" s="9"/>
      <c r="K31" s="24">
        <f t="shared" si="10"/>
        <v>2020</v>
      </c>
      <c r="L31" s="9"/>
      <c r="M31" s="9"/>
      <c r="N31" s="9">
        <v>400</v>
      </c>
      <c r="O31" s="9">
        <v>146</v>
      </c>
      <c r="P31" s="9"/>
      <c r="Q31" s="24">
        <f t="shared" si="11"/>
        <v>1474</v>
      </c>
      <c r="R31" s="9"/>
      <c r="S31" s="9"/>
      <c r="T31" s="9">
        <v>400</v>
      </c>
      <c r="U31" s="9">
        <v>191</v>
      </c>
      <c r="V31" s="9"/>
      <c r="W31" s="24">
        <f t="shared" si="0"/>
        <v>883</v>
      </c>
      <c r="X31" s="9"/>
      <c r="Y31" s="9"/>
      <c r="Z31" s="9">
        <v>350</v>
      </c>
      <c r="AA31" s="9">
        <v>125</v>
      </c>
      <c r="AB31" s="9"/>
      <c r="AC31" s="24">
        <f t="shared" si="1"/>
        <v>408</v>
      </c>
      <c r="AD31" s="9"/>
      <c r="AE31" s="9"/>
      <c r="AF31" s="9">
        <v>175</v>
      </c>
      <c r="AG31" s="9">
        <v>154</v>
      </c>
      <c r="AH31" s="9"/>
      <c r="AI31" s="24">
        <f t="shared" si="12"/>
        <v>79</v>
      </c>
      <c r="AJ31" s="9"/>
      <c r="AK31" s="9"/>
      <c r="AL31" s="9"/>
      <c r="AM31" s="9">
        <v>79</v>
      </c>
      <c r="AN31" s="9"/>
      <c r="AO31" s="24">
        <f t="shared" si="13"/>
        <v>0</v>
      </c>
      <c r="AP31" s="9"/>
      <c r="AQ31" s="9"/>
      <c r="AR31" s="9"/>
      <c r="AS31" s="9"/>
      <c r="AT31" s="9"/>
      <c r="AU31" s="24">
        <f t="shared" si="31"/>
        <v>0</v>
      </c>
      <c r="AV31" s="9"/>
      <c r="AW31" s="9">
        <v>600</v>
      </c>
      <c r="AX31" s="9"/>
      <c r="AY31" s="9"/>
      <c r="AZ31" s="9"/>
      <c r="BA31" s="24">
        <f t="shared" si="14"/>
        <v>600</v>
      </c>
      <c r="BB31" s="9"/>
      <c r="BC31" s="9">
        <v>310</v>
      </c>
      <c r="BD31" s="9">
        <v>470</v>
      </c>
      <c r="BE31" s="9">
        <v>70</v>
      </c>
      <c r="BF31" s="9">
        <v>250</v>
      </c>
      <c r="BG31" s="24">
        <f t="shared" si="15"/>
        <v>120</v>
      </c>
      <c r="BH31" s="9"/>
      <c r="BI31" s="9">
        <v>720</v>
      </c>
      <c r="BJ31" s="9">
        <v>71</v>
      </c>
      <c r="BK31" s="9">
        <v>46</v>
      </c>
      <c r="BL31" s="9"/>
      <c r="BM31" s="24">
        <f t="shared" si="16"/>
        <v>723</v>
      </c>
      <c r="BN31" s="9"/>
      <c r="BO31" s="9"/>
      <c r="BP31" s="9">
        <v>600</v>
      </c>
      <c r="BQ31" s="9"/>
      <c r="BR31" s="9"/>
      <c r="BS31" s="24">
        <f t="shared" si="17"/>
        <v>123</v>
      </c>
      <c r="BT31" s="9"/>
      <c r="BU31" s="9">
        <v>412</v>
      </c>
      <c r="BV31" s="9"/>
      <c r="BW31" s="9">
        <v>123</v>
      </c>
      <c r="BX31" s="9"/>
      <c r="BY31" s="24">
        <f t="shared" si="18"/>
        <v>412</v>
      </c>
      <c r="BZ31" s="9"/>
      <c r="CA31" s="9"/>
      <c r="CB31" s="9">
        <v>313</v>
      </c>
      <c r="CC31" s="9">
        <v>99</v>
      </c>
      <c r="CD31" s="9"/>
      <c r="CE31" s="24">
        <f t="shared" si="19"/>
        <v>0</v>
      </c>
      <c r="CF31" s="9"/>
      <c r="CG31" s="9"/>
      <c r="CH31" s="9"/>
      <c r="CI31" s="9"/>
      <c r="CJ31" s="9"/>
      <c r="CK31" s="24">
        <f t="shared" si="20"/>
        <v>0</v>
      </c>
      <c r="CL31" s="9"/>
      <c r="CM31" s="9"/>
      <c r="CN31" s="9"/>
      <c r="CO31" s="9"/>
      <c r="CP31" s="9"/>
      <c r="CQ31" s="24">
        <f t="shared" si="21"/>
        <v>0</v>
      </c>
      <c r="CR31" s="9"/>
      <c r="CS31" s="9"/>
      <c r="CT31" s="9"/>
      <c r="CU31" s="9"/>
      <c r="CV31" s="9"/>
      <c r="CW31" s="24">
        <f t="shared" si="22"/>
        <v>0</v>
      </c>
      <c r="CX31" s="9"/>
      <c r="CY31" s="9"/>
      <c r="CZ31" s="9"/>
      <c r="DA31" s="9"/>
      <c r="DB31" s="9"/>
      <c r="DC31" s="24">
        <f t="shared" si="23"/>
        <v>0</v>
      </c>
      <c r="DD31" s="9"/>
      <c r="DE31" s="9"/>
      <c r="DF31" s="9"/>
      <c r="DG31" s="9"/>
      <c r="DH31" s="9"/>
      <c r="DI31" s="24">
        <f t="shared" si="24"/>
        <v>0</v>
      </c>
      <c r="DJ31" s="9"/>
      <c r="DK31" s="9"/>
      <c r="DL31" s="9"/>
      <c r="DM31" s="9"/>
      <c r="DN31" s="9"/>
      <c r="DO31" s="24">
        <f t="shared" si="25"/>
        <v>0</v>
      </c>
      <c r="DP31" s="9"/>
      <c r="DQ31" s="9"/>
      <c r="DR31" s="9"/>
      <c r="DS31" s="9"/>
      <c r="DT31" s="9"/>
      <c r="DU31" s="24">
        <f t="shared" si="2"/>
        <v>0</v>
      </c>
      <c r="DV31" s="9"/>
      <c r="DW31" s="9"/>
      <c r="DX31" s="9"/>
      <c r="DY31" s="9"/>
      <c r="DZ31" s="9"/>
      <c r="EA31" s="24">
        <f t="shared" si="3"/>
        <v>0</v>
      </c>
      <c r="EB31" s="9"/>
      <c r="EC31" s="9"/>
      <c r="ED31" s="9"/>
      <c r="EE31" s="9"/>
      <c r="EF31" s="9"/>
      <c r="EG31" s="24">
        <f t="shared" si="26"/>
        <v>0</v>
      </c>
      <c r="EH31" s="9"/>
      <c r="EI31" s="9"/>
      <c r="EJ31" s="9"/>
      <c r="EK31" s="9"/>
      <c r="EL31" s="9"/>
      <c r="EM31" s="24">
        <f t="shared" si="27"/>
        <v>0</v>
      </c>
      <c r="EN31" s="9"/>
      <c r="EO31" s="9"/>
      <c r="EP31" s="9"/>
      <c r="EQ31" s="9"/>
      <c r="ER31" s="9"/>
      <c r="ES31" s="24">
        <f t="shared" si="28"/>
        <v>0</v>
      </c>
      <c r="ET31" s="9"/>
      <c r="EU31" s="9"/>
      <c r="EV31" s="9"/>
      <c r="EW31" s="9"/>
      <c r="EX31" s="9"/>
      <c r="EY31" s="24">
        <f t="shared" si="29"/>
        <v>0</v>
      </c>
      <c r="EZ31" s="9"/>
      <c r="FA31" s="9"/>
      <c r="FB31" s="9"/>
      <c r="FC31" s="9"/>
      <c r="FD31" s="9"/>
      <c r="FE31" s="24">
        <f t="shared" si="4"/>
        <v>0</v>
      </c>
      <c r="FF31" s="9"/>
      <c r="FG31" s="9"/>
      <c r="FH31" s="9"/>
      <c r="FI31" s="9"/>
      <c r="FJ31" s="9"/>
      <c r="FK31" s="24">
        <f t="shared" si="5"/>
        <v>0</v>
      </c>
      <c r="FL31" s="9"/>
      <c r="FM31" s="9"/>
      <c r="FN31" s="9"/>
      <c r="FO31" s="9"/>
      <c r="FP31" s="9"/>
      <c r="FQ31" s="24">
        <f t="shared" si="6"/>
        <v>0</v>
      </c>
      <c r="FR31" s="9"/>
      <c r="FS31" s="9"/>
      <c r="FT31" s="9"/>
      <c r="FU31" s="9"/>
      <c r="FV31" s="9"/>
      <c r="FW31" s="24">
        <f t="shared" si="7"/>
        <v>0</v>
      </c>
      <c r="FX31" s="9"/>
      <c r="FY31" s="9"/>
      <c r="FZ31" s="9"/>
      <c r="GA31" s="9"/>
      <c r="GB31" s="9"/>
      <c r="GC31" s="24">
        <f t="shared" si="8"/>
        <v>0</v>
      </c>
      <c r="GD31" s="9"/>
      <c r="GE31" s="9"/>
      <c r="GF31" s="9"/>
      <c r="GG31" s="9"/>
      <c r="GH31" s="9"/>
      <c r="GI31" s="24">
        <f t="shared" si="30"/>
        <v>0</v>
      </c>
      <c r="GJ31" s="7"/>
      <c r="GK31" s="7"/>
      <c r="GL31" s="7"/>
      <c r="GM31" s="6"/>
      <c r="GN31" s="7"/>
      <c r="GO31" s="7"/>
      <c r="GP31" s="19"/>
    </row>
    <row r="32" spans="1:198" ht="23.25" x14ac:dyDescent="0.25">
      <c r="A32" s="18">
        <v>26</v>
      </c>
      <c r="B32" s="12" t="s">
        <v>65</v>
      </c>
      <c r="C32" s="37" t="s">
        <v>66</v>
      </c>
      <c r="D32" s="14"/>
      <c r="E32" s="10">
        <v>15</v>
      </c>
      <c r="F32" s="32">
        <f t="shared" si="9"/>
        <v>0</v>
      </c>
      <c r="G32" s="9"/>
      <c r="H32" s="9">
        <v>19</v>
      </c>
      <c r="I32" s="9">
        <v>15</v>
      </c>
      <c r="J32" s="9"/>
      <c r="K32" s="24">
        <f t="shared" si="10"/>
        <v>-19</v>
      </c>
      <c r="L32" s="9"/>
      <c r="M32" s="9"/>
      <c r="N32" s="9"/>
      <c r="O32" s="9"/>
      <c r="P32" s="9"/>
      <c r="Q32" s="24">
        <f t="shared" si="11"/>
        <v>-19</v>
      </c>
      <c r="R32" s="9"/>
      <c r="S32" s="9"/>
      <c r="T32" s="9"/>
      <c r="U32" s="9"/>
      <c r="V32" s="9"/>
      <c r="W32" s="24">
        <f t="shared" si="0"/>
        <v>-19</v>
      </c>
      <c r="X32" s="9"/>
      <c r="Y32" s="9"/>
      <c r="Z32" s="9"/>
      <c r="AA32" s="9"/>
      <c r="AB32" s="9"/>
      <c r="AC32" s="24">
        <f t="shared" si="1"/>
        <v>-19</v>
      </c>
      <c r="AD32" s="9"/>
      <c r="AE32" s="9"/>
      <c r="AF32" s="9"/>
      <c r="AG32" s="9"/>
      <c r="AH32" s="9"/>
      <c r="AI32" s="24">
        <v>0</v>
      </c>
      <c r="AJ32" s="9"/>
      <c r="AK32" s="9">
        <v>175</v>
      </c>
      <c r="AL32" s="9"/>
      <c r="AM32" s="9"/>
      <c r="AN32" s="9"/>
      <c r="AO32" s="24">
        <f t="shared" si="13"/>
        <v>175</v>
      </c>
      <c r="AP32" s="9"/>
      <c r="AQ32" s="9"/>
      <c r="AR32" s="9">
        <v>159</v>
      </c>
      <c r="AS32" s="9"/>
      <c r="AT32" s="9"/>
      <c r="AU32" s="24">
        <f t="shared" si="31"/>
        <v>16</v>
      </c>
      <c r="AV32" s="9"/>
      <c r="AW32" s="9">
        <v>266</v>
      </c>
      <c r="AX32" s="9"/>
      <c r="AY32" s="9">
        <v>16</v>
      </c>
      <c r="AZ32" s="9"/>
      <c r="BA32" s="24">
        <f t="shared" si="14"/>
        <v>266</v>
      </c>
      <c r="BB32" s="9"/>
      <c r="BC32" s="9">
        <v>593</v>
      </c>
      <c r="BD32" s="9">
        <v>246</v>
      </c>
      <c r="BE32" s="9">
        <v>20</v>
      </c>
      <c r="BF32" s="9"/>
      <c r="BG32" s="24">
        <f t="shared" si="15"/>
        <v>593</v>
      </c>
      <c r="BH32" s="9"/>
      <c r="BI32" s="9"/>
      <c r="BJ32" s="9">
        <v>241</v>
      </c>
      <c r="BK32" s="9">
        <v>27</v>
      </c>
      <c r="BL32" s="9"/>
      <c r="BM32" s="24">
        <f t="shared" si="16"/>
        <v>325</v>
      </c>
      <c r="BN32" s="9"/>
      <c r="BO32" s="9"/>
      <c r="BP32" s="9">
        <v>165</v>
      </c>
      <c r="BQ32" s="9">
        <v>27</v>
      </c>
      <c r="BR32" s="9"/>
      <c r="BS32" s="24">
        <f t="shared" si="17"/>
        <v>133</v>
      </c>
      <c r="BT32" s="9"/>
      <c r="BU32" s="9"/>
      <c r="BV32" s="9">
        <v>100</v>
      </c>
      <c r="BW32" s="9">
        <v>31</v>
      </c>
      <c r="BX32" s="9"/>
      <c r="BY32" s="24">
        <f t="shared" si="18"/>
        <v>2</v>
      </c>
      <c r="BZ32" s="9"/>
      <c r="CA32" s="9"/>
      <c r="CB32" s="9"/>
      <c r="CC32" s="9">
        <v>2</v>
      </c>
      <c r="CD32" s="9"/>
      <c r="CE32" s="24">
        <f t="shared" si="19"/>
        <v>0</v>
      </c>
      <c r="CF32" s="9"/>
      <c r="CG32" s="9"/>
      <c r="CH32" s="9"/>
      <c r="CI32" s="9"/>
      <c r="CJ32" s="9"/>
      <c r="CK32" s="24">
        <f t="shared" si="20"/>
        <v>0</v>
      </c>
      <c r="CL32" s="9"/>
      <c r="CM32" s="9"/>
      <c r="CN32" s="9"/>
      <c r="CO32" s="9"/>
      <c r="CP32" s="9"/>
      <c r="CQ32" s="24">
        <f t="shared" si="21"/>
        <v>0</v>
      </c>
      <c r="CR32" s="9"/>
      <c r="CS32" s="9"/>
      <c r="CT32" s="9"/>
      <c r="CU32" s="9"/>
      <c r="CV32" s="9"/>
      <c r="CW32" s="24">
        <f t="shared" si="22"/>
        <v>0</v>
      </c>
      <c r="CX32" s="9"/>
      <c r="CY32" s="9"/>
      <c r="CZ32" s="9"/>
      <c r="DA32" s="9"/>
      <c r="DB32" s="9"/>
      <c r="DC32" s="24">
        <f t="shared" si="23"/>
        <v>0</v>
      </c>
      <c r="DD32" s="9"/>
      <c r="DE32" s="9"/>
      <c r="DF32" s="9"/>
      <c r="DG32" s="9"/>
      <c r="DH32" s="9"/>
      <c r="DI32" s="24">
        <f t="shared" si="24"/>
        <v>0</v>
      </c>
      <c r="DJ32" s="9"/>
      <c r="DK32" s="9"/>
      <c r="DL32" s="9"/>
      <c r="DM32" s="9"/>
      <c r="DN32" s="9"/>
      <c r="DO32" s="24">
        <f t="shared" si="25"/>
        <v>0</v>
      </c>
      <c r="DP32" s="9"/>
      <c r="DQ32" s="9"/>
      <c r="DR32" s="9"/>
      <c r="DS32" s="9"/>
      <c r="DT32" s="9"/>
      <c r="DU32" s="24">
        <f t="shared" si="2"/>
        <v>0</v>
      </c>
      <c r="DV32" s="9"/>
      <c r="DW32" s="9"/>
      <c r="DX32" s="9"/>
      <c r="DY32" s="9"/>
      <c r="DZ32" s="9"/>
      <c r="EA32" s="24">
        <f t="shared" si="3"/>
        <v>0</v>
      </c>
      <c r="EB32" s="9"/>
      <c r="EC32" s="9"/>
      <c r="ED32" s="9"/>
      <c r="EE32" s="9"/>
      <c r="EF32" s="9"/>
      <c r="EG32" s="24">
        <f t="shared" si="26"/>
        <v>0</v>
      </c>
      <c r="EH32" s="9"/>
      <c r="EI32" s="9"/>
      <c r="EJ32" s="9"/>
      <c r="EK32" s="9"/>
      <c r="EL32" s="9"/>
      <c r="EM32" s="24">
        <f t="shared" si="27"/>
        <v>0</v>
      </c>
      <c r="EN32" s="9"/>
      <c r="EO32" s="9"/>
      <c r="EP32" s="9"/>
      <c r="EQ32" s="9"/>
      <c r="ER32" s="9"/>
      <c r="ES32" s="24">
        <f t="shared" si="28"/>
        <v>0</v>
      </c>
      <c r="ET32" s="9"/>
      <c r="EU32" s="9"/>
      <c r="EV32" s="9"/>
      <c r="EW32" s="9"/>
      <c r="EX32" s="9"/>
      <c r="EY32" s="24">
        <f t="shared" si="29"/>
        <v>0</v>
      </c>
      <c r="EZ32" s="9"/>
      <c r="FA32" s="9"/>
      <c r="FB32" s="9"/>
      <c r="FC32" s="9"/>
      <c r="FD32" s="9"/>
      <c r="FE32" s="24">
        <f t="shared" si="4"/>
        <v>0</v>
      </c>
      <c r="FF32" s="9"/>
      <c r="FG32" s="9"/>
      <c r="FH32" s="9"/>
      <c r="FI32" s="9"/>
      <c r="FJ32" s="9"/>
      <c r="FK32" s="24">
        <f t="shared" si="5"/>
        <v>0</v>
      </c>
      <c r="FL32" s="9"/>
      <c r="FM32" s="9"/>
      <c r="FN32" s="9"/>
      <c r="FO32" s="9"/>
      <c r="FP32" s="9"/>
      <c r="FQ32" s="24">
        <f t="shared" si="6"/>
        <v>0</v>
      </c>
      <c r="FR32" s="9"/>
      <c r="FS32" s="9"/>
      <c r="FT32" s="9"/>
      <c r="FU32" s="9"/>
      <c r="FV32" s="9"/>
      <c r="FW32" s="24">
        <f t="shared" si="7"/>
        <v>0</v>
      </c>
      <c r="FX32" s="9"/>
      <c r="FY32" s="9"/>
      <c r="FZ32" s="9"/>
      <c r="GA32" s="9"/>
      <c r="GB32" s="9"/>
      <c r="GC32" s="24">
        <f t="shared" si="8"/>
        <v>0</v>
      </c>
      <c r="GD32" s="9"/>
      <c r="GE32" s="9"/>
      <c r="GF32" s="9"/>
      <c r="GG32" s="9"/>
      <c r="GH32" s="9"/>
      <c r="GI32" s="24">
        <f t="shared" si="30"/>
        <v>0</v>
      </c>
      <c r="GJ32" s="7"/>
      <c r="GK32" s="7"/>
      <c r="GL32" s="7"/>
      <c r="GM32" s="6"/>
      <c r="GN32" s="7"/>
      <c r="GO32" s="7"/>
      <c r="GP32" s="19"/>
    </row>
    <row r="33" spans="1:198" ht="23.25" x14ac:dyDescent="0.25">
      <c r="A33" s="18">
        <v>27</v>
      </c>
      <c r="B33" s="12" t="s">
        <v>67</v>
      </c>
      <c r="C33" s="37" t="s">
        <v>68</v>
      </c>
      <c r="D33" s="14"/>
      <c r="E33" s="10">
        <v>74</v>
      </c>
      <c r="F33" s="32">
        <f t="shared" si="9"/>
        <v>0</v>
      </c>
      <c r="G33" s="9"/>
      <c r="H33" s="9"/>
      <c r="I33" s="9"/>
      <c r="J33" s="9"/>
      <c r="K33" s="24">
        <f t="shared" si="10"/>
        <v>74</v>
      </c>
      <c r="L33" s="9"/>
      <c r="M33" s="9"/>
      <c r="N33" s="9"/>
      <c r="O33" s="9"/>
      <c r="P33" s="9"/>
      <c r="Q33" s="24">
        <f t="shared" si="11"/>
        <v>74</v>
      </c>
      <c r="R33" s="9"/>
      <c r="S33" s="9"/>
      <c r="T33" s="9"/>
      <c r="U33" s="9"/>
      <c r="V33" s="9"/>
      <c r="W33" s="24">
        <f t="shared" si="0"/>
        <v>74</v>
      </c>
      <c r="X33" s="9"/>
      <c r="Y33" s="9"/>
      <c r="Z33" s="9"/>
      <c r="AA33" s="9"/>
      <c r="AB33" s="9"/>
      <c r="AC33" s="24">
        <f t="shared" si="1"/>
        <v>74</v>
      </c>
      <c r="AD33" s="9"/>
      <c r="AE33" s="9"/>
      <c r="AF33" s="9"/>
      <c r="AG33" s="9"/>
      <c r="AH33" s="9"/>
      <c r="AI33" s="24">
        <f t="shared" si="12"/>
        <v>74</v>
      </c>
      <c r="AJ33" s="9"/>
      <c r="AK33" s="9"/>
      <c r="AL33" s="9"/>
      <c r="AM33" s="9"/>
      <c r="AN33" s="9"/>
      <c r="AO33" s="24">
        <f t="shared" si="13"/>
        <v>74</v>
      </c>
      <c r="AP33" s="9"/>
      <c r="AQ33" s="9"/>
      <c r="AR33" s="9"/>
      <c r="AS33" s="9"/>
      <c r="AT33" s="9"/>
      <c r="AU33" s="24">
        <f t="shared" si="31"/>
        <v>74</v>
      </c>
      <c r="AV33" s="9"/>
      <c r="AW33" s="9"/>
      <c r="AX33" s="9"/>
      <c r="AY33" s="9"/>
      <c r="AZ33" s="9"/>
      <c r="BA33" s="24">
        <f t="shared" si="14"/>
        <v>74</v>
      </c>
      <c r="BB33" s="9"/>
      <c r="BC33" s="9"/>
      <c r="BD33" s="9"/>
      <c r="BE33" s="9"/>
      <c r="BF33" s="9"/>
      <c r="BG33" s="24">
        <f t="shared" si="15"/>
        <v>74</v>
      </c>
      <c r="BH33" s="9"/>
      <c r="BI33" s="9"/>
      <c r="BJ33" s="9"/>
      <c r="BK33" s="9"/>
      <c r="BL33" s="9"/>
      <c r="BM33" s="24">
        <f t="shared" si="16"/>
        <v>74</v>
      </c>
      <c r="BN33" s="9"/>
      <c r="BO33" s="9"/>
      <c r="BP33" s="9"/>
      <c r="BQ33" s="9"/>
      <c r="BR33" s="9">
        <v>74</v>
      </c>
      <c r="BS33" s="24">
        <f t="shared" si="17"/>
        <v>0</v>
      </c>
      <c r="BT33" s="9"/>
      <c r="BU33" s="9"/>
      <c r="BV33" s="9"/>
      <c r="BW33" s="9"/>
      <c r="BX33" s="9"/>
      <c r="BY33" s="24">
        <f t="shared" si="18"/>
        <v>0</v>
      </c>
      <c r="BZ33" s="9"/>
      <c r="CA33" s="9"/>
      <c r="CB33" s="9"/>
      <c r="CC33" s="9"/>
      <c r="CD33" s="9"/>
      <c r="CE33" s="24">
        <f t="shared" si="19"/>
        <v>0</v>
      </c>
      <c r="CF33" s="9"/>
      <c r="CG33" s="9"/>
      <c r="CH33" s="9"/>
      <c r="CI33" s="9"/>
      <c r="CJ33" s="9"/>
      <c r="CK33" s="24">
        <f t="shared" si="20"/>
        <v>0</v>
      </c>
      <c r="CL33" s="9"/>
      <c r="CM33" s="9"/>
      <c r="CN33" s="9"/>
      <c r="CO33" s="9"/>
      <c r="CP33" s="9"/>
      <c r="CQ33" s="24">
        <f t="shared" si="21"/>
        <v>0</v>
      </c>
      <c r="CR33" s="9"/>
      <c r="CS33" s="9"/>
      <c r="CT33" s="9"/>
      <c r="CU33" s="9"/>
      <c r="CV33" s="9"/>
      <c r="CW33" s="24">
        <f t="shared" si="22"/>
        <v>0</v>
      </c>
      <c r="CX33" s="9"/>
      <c r="CY33" s="9"/>
      <c r="CZ33" s="9"/>
      <c r="DA33" s="9"/>
      <c r="DB33" s="9"/>
      <c r="DC33" s="24">
        <f t="shared" si="23"/>
        <v>0</v>
      </c>
      <c r="DD33" s="9"/>
      <c r="DE33" s="9"/>
      <c r="DF33" s="9"/>
      <c r="DG33" s="9"/>
      <c r="DH33" s="9"/>
      <c r="DI33" s="24">
        <f t="shared" si="24"/>
        <v>0</v>
      </c>
      <c r="DJ33" s="9"/>
      <c r="DK33" s="9"/>
      <c r="DL33" s="9"/>
      <c r="DM33" s="9"/>
      <c r="DN33" s="9"/>
      <c r="DO33" s="24">
        <f t="shared" si="25"/>
        <v>0</v>
      </c>
      <c r="DP33" s="9"/>
      <c r="DQ33" s="9"/>
      <c r="DR33" s="9"/>
      <c r="DS33" s="9"/>
      <c r="DT33" s="9"/>
      <c r="DU33" s="24">
        <f t="shared" si="2"/>
        <v>0</v>
      </c>
      <c r="DV33" s="9"/>
      <c r="DW33" s="9"/>
      <c r="DX33" s="9"/>
      <c r="DY33" s="9"/>
      <c r="DZ33" s="9"/>
      <c r="EA33" s="24">
        <f t="shared" si="3"/>
        <v>0</v>
      </c>
      <c r="EB33" s="9"/>
      <c r="EC33" s="9"/>
      <c r="ED33" s="9"/>
      <c r="EE33" s="9"/>
      <c r="EF33" s="9"/>
      <c r="EG33" s="24">
        <f t="shared" si="26"/>
        <v>0</v>
      </c>
      <c r="EH33" s="9"/>
      <c r="EI33" s="9"/>
      <c r="EJ33" s="9"/>
      <c r="EK33" s="9"/>
      <c r="EL33" s="9"/>
      <c r="EM33" s="24">
        <f t="shared" si="27"/>
        <v>0</v>
      </c>
      <c r="EN33" s="9"/>
      <c r="EO33" s="9"/>
      <c r="EP33" s="9"/>
      <c r="EQ33" s="9"/>
      <c r="ER33" s="9"/>
      <c r="ES33" s="24">
        <f t="shared" si="28"/>
        <v>0</v>
      </c>
      <c r="ET33" s="9"/>
      <c r="EU33" s="9"/>
      <c r="EV33" s="9"/>
      <c r="EW33" s="9"/>
      <c r="EX33" s="9"/>
      <c r="EY33" s="24">
        <f t="shared" si="29"/>
        <v>0</v>
      </c>
      <c r="EZ33" s="9"/>
      <c r="FA33" s="9"/>
      <c r="FB33" s="9"/>
      <c r="FC33" s="9"/>
      <c r="FD33" s="9"/>
      <c r="FE33" s="24">
        <f t="shared" si="4"/>
        <v>0</v>
      </c>
      <c r="FF33" s="9"/>
      <c r="FG33" s="9"/>
      <c r="FH33" s="9"/>
      <c r="FI33" s="9"/>
      <c r="FJ33" s="9"/>
      <c r="FK33" s="24">
        <f t="shared" si="5"/>
        <v>0</v>
      </c>
      <c r="FL33" s="9"/>
      <c r="FM33" s="9"/>
      <c r="FN33" s="9"/>
      <c r="FO33" s="9"/>
      <c r="FP33" s="9"/>
      <c r="FQ33" s="24">
        <f t="shared" si="6"/>
        <v>0</v>
      </c>
      <c r="FR33" s="9"/>
      <c r="FS33" s="9"/>
      <c r="FT33" s="9"/>
      <c r="FU33" s="9"/>
      <c r="FV33" s="9"/>
      <c r="FW33" s="24">
        <f t="shared" si="7"/>
        <v>0</v>
      </c>
      <c r="FX33" s="9"/>
      <c r="FY33" s="9"/>
      <c r="FZ33" s="9"/>
      <c r="GA33" s="9"/>
      <c r="GB33" s="9"/>
      <c r="GC33" s="24">
        <f t="shared" si="8"/>
        <v>0</v>
      </c>
      <c r="GD33" s="9"/>
      <c r="GE33" s="9"/>
      <c r="GF33" s="9"/>
      <c r="GG33" s="9"/>
      <c r="GH33" s="9"/>
      <c r="GI33" s="24">
        <f t="shared" si="30"/>
        <v>0</v>
      </c>
      <c r="GJ33" s="7"/>
      <c r="GK33" s="7"/>
      <c r="GL33" s="7"/>
      <c r="GM33" s="6"/>
      <c r="GN33" s="7"/>
      <c r="GO33" s="7"/>
      <c r="GP33" s="19"/>
    </row>
    <row r="34" spans="1:198" ht="23.25" x14ac:dyDescent="0.25">
      <c r="A34" s="18">
        <v>28</v>
      </c>
      <c r="B34" s="12" t="s">
        <v>50</v>
      </c>
      <c r="C34" s="13" t="s">
        <v>69</v>
      </c>
      <c r="D34" s="14"/>
      <c r="E34" s="10">
        <v>72</v>
      </c>
      <c r="F34" s="32">
        <f t="shared" si="9"/>
        <v>44</v>
      </c>
      <c r="G34" s="9">
        <v>444</v>
      </c>
      <c r="H34" s="9"/>
      <c r="I34" s="9"/>
      <c r="J34" s="9"/>
      <c r="K34" s="24">
        <f t="shared" si="10"/>
        <v>516</v>
      </c>
      <c r="L34" s="9">
        <v>444</v>
      </c>
      <c r="M34" s="9"/>
      <c r="N34" s="9">
        <v>324</v>
      </c>
      <c r="O34" s="9">
        <v>41</v>
      </c>
      <c r="P34" s="9"/>
      <c r="Q34" s="24">
        <f t="shared" si="11"/>
        <v>595</v>
      </c>
      <c r="R34" s="9"/>
      <c r="S34" s="9">
        <v>445</v>
      </c>
      <c r="T34" s="9">
        <v>324</v>
      </c>
      <c r="U34" s="9">
        <v>117</v>
      </c>
      <c r="V34" s="9"/>
      <c r="W34" s="24">
        <f t="shared" si="0"/>
        <v>599</v>
      </c>
      <c r="X34" s="9"/>
      <c r="Y34" s="9">
        <v>443</v>
      </c>
      <c r="Z34" s="9">
        <v>288</v>
      </c>
      <c r="AA34" s="9">
        <v>133</v>
      </c>
      <c r="AB34" s="9"/>
      <c r="AC34" s="24">
        <f t="shared" si="1"/>
        <v>621</v>
      </c>
      <c r="AD34" s="9"/>
      <c r="AE34" s="9">
        <v>416</v>
      </c>
      <c r="AF34" s="9">
        <v>288</v>
      </c>
      <c r="AG34" s="9">
        <v>136</v>
      </c>
      <c r="AH34" s="9"/>
      <c r="AI34" s="24">
        <f t="shared" si="12"/>
        <v>613</v>
      </c>
      <c r="AJ34" s="9"/>
      <c r="AK34" s="9">
        <v>438</v>
      </c>
      <c r="AL34" s="9">
        <v>288</v>
      </c>
      <c r="AM34" s="9">
        <v>145</v>
      </c>
      <c r="AN34" s="9"/>
      <c r="AO34" s="24">
        <f t="shared" si="13"/>
        <v>618</v>
      </c>
      <c r="AP34" s="9"/>
      <c r="AQ34" s="9">
        <v>430</v>
      </c>
      <c r="AR34" s="9">
        <v>288</v>
      </c>
      <c r="AS34" s="9">
        <v>141</v>
      </c>
      <c r="AT34" s="9"/>
      <c r="AU34" s="24">
        <v>519</v>
      </c>
      <c r="AV34" s="9"/>
      <c r="AW34" s="9"/>
      <c r="AX34" s="9">
        <v>180</v>
      </c>
      <c r="AY34" s="9">
        <v>174</v>
      </c>
      <c r="AZ34" s="9"/>
      <c r="BA34" s="24">
        <f t="shared" si="14"/>
        <v>165</v>
      </c>
      <c r="BB34" s="9"/>
      <c r="BC34" s="9">
        <v>429</v>
      </c>
      <c r="BD34" s="9">
        <v>72</v>
      </c>
      <c r="BE34" s="9">
        <v>165</v>
      </c>
      <c r="BF34" s="9"/>
      <c r="BG34" s="24">
        <f t="shared" si="15"/>
        <v>357</v>
      </c>
      <c r="BH34" s="9"/>
      <c r="BI34" s="9">
        <v>320</v>
      </c>
      <c r="BJ34" s="9">
        <v>180</v>
      </c>
      <c r="BK34" s="9">
        <v>79</v>
      </c>
      <c r="BL34" s="9"/>
      <c r="BM34" s="24">
        <f t="shared" si="16"/>
        <v>418</v>
      </c>
      <c r="BN34" s="9"/>
      <c r="BO34" s="9">
        <v>423</v>
      </c>
      <c r="BP34" s="9">
        <v>252</v>
      </c>
      <c r="BQ34" s="9">
        <v>109</v>
      </c>
      <c r="BR34" s="9"/>
      <c r="BS34" s="24">
        <f t="shared" si="17"/>
        <v>480</v>
      </c>
      <c r="BT34" s="9"/>
      <c r="BU34" s="9">
        <v>498</v>
      </c>
      <c r="BV34" s="9">
        <v>252</v>
      </c>
      <c r="BW34" s="9">
        <v>102</v>
      </c>
      <c r="BX34" s="9"/>
      <c r="BY34" s="24">
        <f t="shared" si="18"/>
        <v>624</v>
      </c>
      <c r="BZ34" s="9"/>
      <c r="CA34" s="9">
        <v>312</v>
      </c>
      <c r="CB34" s="9">
        <v>216</v>
      </c>
      <c r="CC34" s="9">
        <v>39</v>
      </c>
      <c r="CD34" s="9"/>
      <c r="CE34" s="24">
        <f t="shared" si="19"/>
        <v>681</v>
      </c>
      <c r="CF34" s="9"/>
      <c r="CG34" s="9">
        <v>379</v>
      </c>
      <c r="CH34" s="9">
        <v>324</v>
      </c>
      <c r="CI34" s="9">
        <v>136</v>
      </c>
      <c r="CJ34" s="9"/>
      <c r="CK34" s="24">
        <f t="shared" si="20"/>
        <v>600</v>
      </c>
      <c r="CL34" s="9"/>
      <c r="CM34" s="9"/>
      <c r="CN34" s="9">
        <v>360</v>
      </c>
      <c r="CO34" s="9">
        <v>124</v>
      </c>
      <c r="CP34" s="9"/>
      <c r="CQ34" s="24">
        <f t="shared" si="21"/>
        <v>116</v>
      </c>
      <c r="CR34" s="9"/>
      <c r="CS34" s="9"/>
      <c r="CT34" s="9"/>
      <c r="CU34" s="9">
        <v>72</v>
      </c>
      <c r="CV34" s="9"/>
      <c r="CW34" s="24">
        <f t="shared" si="22"/>
        <v>44</v>
      </c>
      <c r="CX34" s="9"/>
      <c r="CY34" s="9"/>
      <c r="CZ34" s="9"/>
      <c r="DA34" s="9"/>
      <c r="DB34" s="9"/>
      <c r="DC34" s="24">
        <f t="shared" si="23"/>
        <v>44</v>
      </c>
      <c r="DD34" s="9"/>
      <c r="DE34" s="9"/>
      <c r="DF34" s="9"/>
      <c r="DG34" s="9"/>
      <c r="DH34" s="9"/>
      <c r="DI34" s="24">
        <f t="shared" si="24"/>
        <v>44</v>
      </c>
      <c r="DJ34" s="9"/>
      <c r="DK34" s="9"/>
      <c r="DL34" s="9"/>
      <c r="DM34" s="9"/>
      <c r="DN34" s="9"/>
      <c r="DO34" s="24">
        <f t="shared" si="25"/>
        <v>44</v>
      </c>
      <c r="DP34" s="9"/>
      <c r="DQ34" s="9"/>
      <c r="DR34" s="9"/>
      <c r="DS34" s="9"/>
      <c r="DT34" s="9"/>
      <c r="DU34" s="24">
        <f t="shared" si="2"/>
        <v>44</v>
      </c>
      <c r="DV34" s="9"/>
      <c r="DW34" s="9"/>
      <c r="DX34" s="9"/>
      <c r="DY34" s="9"/>
      <c r="DZ34" s="9"/>
      <c r="EA34" s="24">
        <f t="shared" si="3"/>
        <v>44</v>
      </c>
      <c r="EB34" s="9"/>
      <c r="EC34" s="9"/>
      <c r="ED34" s="9"/>
      <c r="EE34" s="9"/>
      <c r="EF34" s="9"/>
      <c r="EG34" s="24">
        <f t="shared" si="26"/>
        <v>44</v>
      </c>
      <c r="EH34" s="9"/>
      <c r="EI34" s="9"/>
      <c r="EJ34" s="9"/>
      <c r="EK34" s="9"/>
      <c r="EL34" s="9"/>
      <c r="EM34" s="24">
        <f t="shared" si="27"/>
        <v>44</v>
      </c>
      <c r="EN34" s="9"/>
      <c r="EO34" s="9"/>
      <c r="EP34" s="9"/>
      <c r="EQ34" s="9"/>
      <c r="ER34" s="9"/>
      <c r="ES34" s="24">
        <f t="shared" si="28"/>
        <v>44</v>
      </c>
      <c r="ET34" s="9"/>
      <c r="EU34" s="9"/>
      <c r="EV34" s="9"/>
      <c r="EW34" s="9"/>
      <c r="EX34" s="9"/>
      <c r="EY34" s="24">
        <f t="shared" si="29"/>
        <v>44</v>
      </c>
      <c r="EZ34" s="9"/>
      <c r="FA34" s="9"/>
      <c r="FB34" s="9"/>
      <c r="FC34" s="9"/>
      <c r="FD34" s="9"/>
      <c r="FE34" s="24">
        <f t="shared" si="4"/>
        <v>44</v>
      </c>
      <c r="FF34" s="9"/>
      <c r="FG34" s="9"/>
      <c r="FH34" s="9"/>
      <c r="FI34" s="9"/>
      <c r="FJ34" s="9"/>
      <c r="FK34" s="24">
        <f t="shared" si="5"/>
        <v>44</v>
      </c>
      <c r="FL34" s="9"/>
      <c r="FM34" s="9"/>
      <c r="FN34" s="9"/>
      <c r="FO34" s="9"/>
      <c r="FP34" s="9"/>
      <c r="FQ34" s="24">
        <f t="shared" si="6"/>
        <v>44</v>
      </c>
      <c r="FR34" s="9"/>
      <c r="FS34" s="9"/>
      <c r="FT34" s="9"/>
      <c r="FU34" s="9"/>
      <c r="FV34" s="9"/>
      <c r="FW34" s="24">
        <f t="shared" si="7"/>
        <v>44</v>
      </c>
      <c r="FX34" s="9"/>
      <c r="FY34" s="9"/>
      <c r="FZ34" s="9"/>
      <c r="GA34" s="9"/>
      <c r="GB34" s="9"/>
      <c r="GC34" s="24">
        <f t="shared" si="8"/>
        <v>44</v>
      </c>
      <c r="GD34" s="9"/>
      <c r="GE34" s="9"/>
      <c r="GF34" s="9"/>
      <c r="GG34" s="9"/>
      <c r="GH34" s="9"/>
      <c r="GI34" s="24">
        <f t="shared" si="30"/>
        <v>44</v>
      </c>
      <c r="GJ34" s="7"/>
      <c r="GK34" s="7"/>
      <c r="GL34" s="7"/>
      <c r="GM34" s="6"/>
      <c r="GN34" s="7"/>
      <c r="GO34" s="7"/>
      <c r="GP34" s="19"/>
    </row>
    <row r="35" spans="1:198" ht="23.25" x14ac:dyDescent="0.25">
      <c r="A35" s="18">
        <v>29</v>
      </c>
      <c r="B35" s="13" t="s">
        <v>50</v>
      </c>
      <c r="C35" s="11" t="s">
        <v>88</v>
      </c>
      <c r="D35" s="14"/>
      <c r="E35" s="10">
        <v>1168</v>
      </c>
      <c r="F35" s="32">
        <f t="shared" si="9"/>
        <v>0</v>
      </c>
      <c r="G35" s="9"/>
      <c r="H35" s="9"/>
      <c r="I35" s="9"/>
      <c r="J35" s="9"/>
      <c r="K35" s="24">
        <f t="shared" si="10"/>
        <v>1168</v>
      </c>
      <c r="L35" s="9"/>
      <c r="M35" s="9"/>
      <c r="N35" s="9"/>
      <c r="O35" s="9"/>
      <c r="P35" s="9"/>
      <c r="Q35" s="24">
        <f t="shared" si="11"/>
        <v>1168</v>
      </c>
      <c r="R35" s="9"/>
      <c r="S35" s="9"/>
      <c r="T35" s="9">
        <v>50</v>
      </c>
      <c r="U35" s="9">
        <v>9</v>
      </c>
      <c r="V35" s="9"/>
      <c r="W35" s="24">
        <f t="shared" si="0"/>
        <v>1109</v>
      </c>
      <c r="X35" s="9"/>
      <c r="Y35" s="9"/>
      <c r="Z35" s="9">
        <v>300</v>
      </c>
      <c r="AA35" s="9">
        <v>15</v>
      </c>
      <c r="AB35" s="9"/>
      <c r="AC35" s="24">
        <f t="shared" si="1"/>
        <v>794</v>
      </c>
      <c r="AD35" s="9"/>
      <c r="AE35" s="9"/>
      <c r="AF35" s="9">
        <v>300</v>
      </c>
      <c r="AG35" s="9">
        <v>97</v>
      </c>
      <c r="AH35" s="9"/>
      <c r="AI35" s="24">
        <f t="shared" si="12"/>
        <v>397</v>
      </c>
      <c r="AJ35" s="9"/>
      <c r="AK35" s="9"/>
      <c r="AL35" s="9">
        <v>100</v>
      </c>
      <c r="AM35" s="9">
        <v>45</v>
      </c>
      <c r="AN35" s="9"/>
      <c r="AO35" s="24">
        <f t="shared" si="13"/>
        <v>252</v>
      </c>
      <c r="AP35" s="9"/>
      <c r="AQ35" s="9"/>
      <c r="AR35" s="9">
        <v>150</v>
      </c>
      <c r="AS35" s="9">
        <v>60</v>
      </c>
      <c r="AT35" s="9"/>
      <c r="AU35" s="24">
        <f t="shared" si="31"/>
        <v>42</v>
      </c>
      <c r="AV35" s="9"/>
      <c r="AW35" s="9"/>
      <c r="AX35" s="9"/>
      <c r="AY35" s="9">
        <v>51</v>
      </c>
      <c r="AZ35" s="9"/>
      <c r="BA35" s="24">
        <v>0</v>
      </c>
      <c r="BB35" s="9"/>
      <c r="BC35" s="9"/>
      <c r="BD35" s="9"/>
      <c r="BE35" s="9"/>
      <c r="BF35" s="9"/>
      <c r="BG35" s="24">
        <f t="shared" si="15"/>
        <v>0</v>
      </c>
      <c r="BH35" s="9"/>
      <c r="BI35" s="9"/>
      <c r="BJ35" s="9"/>
      <c r="BK35" s="9"/>
      <c r="BL35" s="9"/>
      <c r="BM35" s="24">
        <f t="shared" si="16"/>
        <v>0</v>
      </c>
      <c r="BN35" s="9"/>
      <c r="BO35" s="9"/>
      <c r="BP35" s="9"/>
      <c r="BQ35" s="9"/>
      <c r="BR35" s="9"/>
      <c r="BS35" s="24">
        <f t="shared" si="17"/>
        <v>0</v>
      </c>
      <c r="BT35" s="9"/>
      <c r="BU35" s="9"/>
      <c r="BV35" s="9"/>
      <c r="BW35" s="9"/>
      <c r="BX35" s="9"/>
      <c r="BY35" s="24">
        <f t="shared" si="18"/>
        <v>0</v>
      </c>
      <c r="BZ35" s="9"/>
      <c r="CA35" s="9"/>
      <c r="CB35" s="9"/>
      <c r="CC35" s="9"/>
      <c r="CD35" s="9"/>
      <c r="CE35" s="24">
        <f t="shared" si="19"/>
        <v>0</v>
      </c>
      <c r="CF35" s="9"/>
      <c r="CG35" s="9"/>
      <c r="CH35" s="9"/>
      <c r="CI35" s="9"/>
      <c r="CJ35" s="9"/>
      <c r="CK35" s="24">
        <f t="shared" si="20"/>
        <v>0</v>
      </c>
      <c r="CL35" s="9"/>
      <c r="CM35" s="9"/>
      <c r="CN35" s="9"/>
      <c r="CO35" s="9"/>
      <c r="CP35" s="9"/>
      <c r="CQ35" s="24">
        <f t="shared" si="21"/>
        <v>0</v>
      </c>
      <c r="CR35" s="9"/>
      <c r="CS35" s="9"/>
      <c r="CT35" s="9"/>
      <c r="CU35" s="9"/>
      <c r="CV35" s="9"/>
      <c r="CW35" s="24">
        <f t="shared" si="22"/>
        <v>0</v>
      </c>
      <c r="CX35" s="9"/>
      <c r="CY35" s="9"/>
      <c r="CZ35" s="9"/>
      <c r="DA35" s="9"/>
      <c r="DB35" s="9"/>
      <c r="DC35" s="24">
        <f t="shared" si="23"/>
        <v>0</v>
      </c>
      <c r="DD35" s="9"/>
      <c r="DE35" s="9"/>
      <c r="DF35" s="9"/>
      <c r="DG35" s="9"/>
      <c r="DH35" s="9"/>
      <c r="DI35" s="24">
        <f t="shared" si="24"/>
        <v>0</v>
      </c>
      <c r="DJ35" s="9"/>
      <c r="DK35" s="9"/>
      <c r="DL35" s="9"/>
      <c r="DM35" s="9"/>
      <c r="DN35" s="9"/>
      <c r="DO35" s="24">
        <f t="shared" si="25"/>
        <v>0</v>
      </c>
      <c r="DP35" s="9"/>
      <c r="DQ35" s="9"/>
      <c r="DR35" s="9"/>
      <c r="DS35" s="9"/>
      <c r="DT35" s="9"/>
      <c r="DU35" s="24">
        <f t="shared" si="2"/>
        <v>0</v>
      </c>
      <c r="DV35" s="9"/>
      <c r="DW35" s="9"/>
      <c r="DX35" s="9"/>
      <c r="DY35" s="9"/>
      <c r="DZ35" s="9"/>
      <c r="EA35" s="24">
        <f t="shared" si="3"/>
        <v>0</v>
      </c>
      <c r="EB35" s="9"/>
      <c r="EC35" s="9"/>
      <c r="ED35" s="9"/>
      <c r="EE35" s="9"/>
      <c r="EF35" s="9"/>
      <c r="EG35" s="24">
        <f t="shared" si="26"/>
        <v>0</v>
      </c>
      <c r="EH35" s="9"/>
      <c r="EI35" s="9"/>
      <c r="EJ35" s="9"/>
      <c r="EK35" s="9"/>
      <c r="EL35" s="9"/>
      <c r="EM35" s="24">
        <f t="shared" si="27"/>
        <v>0</v>
      </c>
      <c r="EN35" s="9"/>
      <c r="EO35" s="9"/>
      <c r="EP35" s="9"/>
      <c r="EQ35" s="9"/>
      <c r="ER35" s="9"/>
      <c r="ES35" s="24">
        <f t="shared" si="28"/>
        <v>0</v>
      </c>
      <c r="ET35" s="9"/>
      <c r="EU35" s="9"/>
      <c r="EV35" s="9"/>
      <c r="EW35" s="9"/>
      <c r="EX35" s="9"/>
      <c r="EY35" s="24">
        <f t="shared" si="29"/>
        <v>0</v>
      </c>
      <c r="EZ35" s="9"/>
      <c r="FA35" s="9"/>
      <c r="FB35" s="9"/>
      <c r="FC35" s="9"/>
      <c r="FD35" s="9"/>
      <c r="FE35" s="24">
        <f t="shared" si="4"/>
        <v>0</v>
      </c>
      <c r="FF35" s="9"/>
      <c r="FG35" s="9"/>
      <c r="FH35" s="9"/>
      <c r="FI35" s="9"/>
      <c r="FJ35" s="9"/>
      <c r="FK35" s="24">
        <f t="shared" si="5"/>
        <v>0</v>
      </c>
      <c r="FL35" s="9"/>
      <c r="FM35" s="9"/>
      <c r="FN35" s="9"/>
      <c r="FO35" s="9"/>
      <c r="FP35" s="9"/>
      <c r="FQ35" s="24">
        <f t="shared" si="6"/>
        <v>0</v>
      </c>
      <c r="FR35" s="9"/>
      <c r="FS35" s="9"/>
      <c r="FT35" s="9"/>
      <c r="FU35" s="9"/>
      <c r="FV35" s="9"/>
      <c r="FW35" s="24">
        <f t="shared" si="7"/>
        <v>0</v>
      </c>
      <c r="FX35" s="9"/>
      <c r="FY35" s="9"/>
      <c r="FZ35" s="9"/>
      <c r="GA35" s="9"/>
      <c r="GB35" s="9"/>
      <c r="GC35" s="24">
        <f t="shared" si="8"/>
        <v>0</v>
      </c>
      <c r="GD35" s="9"/>
      <c r="GE35" s="9"/>
      <c r="GF35" s="9"/>
      <c r="GG35" s="9"/>
      <c r="GH35" s="9"/>
      <c r="GI35" s="24">
        <f t="shared" si="30"/>
        <v>0</v>
      </c>
      <c r="GJ35" s="7"/>
      <c r="GK35" s="7"/>
      <c r="GL35" s="7"/>
      <c r="GM35" s="6"/>
      <c r="GN35" s="7"/>
      <c r="GO35" s="7"/>
      <c r="GP35" s="19"/>
    </row>
    <row r="36" spans="1:198" ht="23.25" x14ac:dyDescent="0.25">
      <c r="A36" s="18">
        <v>30</v>
      </c>
      <c r="B36" s="13" t="s">
        <v>67</v>
      </c>
      <c r="C36" s="11" t="s">
        <v>70</v>
      </c>
      <c r="D36" s="14"/>
      <c r="E36" s="10">
        <v>42</v>
      </c>
      <c r="F36" s="32">
        <f t="shared" si="9"/>
        <v>871</v>
      </c>
      <c r="G36" s="9"/>
      <c r="H36" s="9"/>
      <c r="I36" s="9"/>
      <c r="J36" s="9"/>
      <c r="K36" s="24">
        <f t="shared" si="10"/>
        <v>42</v>
      </c>
      <c r="L36" s="9"/>
      <c r="M36" s="9"/>
      <c r="N36" s="9"/>
      <c r="O36" s="9"/>
      <c r="P36" s="9"/>
      <c r="Q36" s="24">
        <f t="shared" si="11"/>
        <v>42</v>
      </c>
      <c r="R36" s="9"/>
      <c r="S36" s="9">
        <v>192</v>
      </c>
      <c r="T36" s="9"/>
      <c r="U36" s="9"/>
      <c r="V36" s="9"/>
      <c r="W36" s="24">
        <f t="shared" si="0"/>
        <v>234</v>
      </c>
      <c r="X36" s="9"/>
      <c r="Y36" s="9">
        <v>519</v>
      </c>
      <c r="Z36" s="9">
        <v>50</v>
      </c>
      <c r="AA36" s="9">
        <v>23</v>
      </c>
      <c r="AB36" s="9"/>
      <c r="AC36" s="24">
        <f t="shared" si="1"/>
        <v>680</v>
      </c>
      <c r="AD36" s="9"/>
      <c r="AE36" s="9">
        <v>722</v>
      </c>
      <c r="AF36" s="9">
        <v>200</v>
      </c>
      <c r="AG36" s="9">
        <v>127</v>
      </c>
      <c r="AH36" s="9"/>
      <c r="AI36" s="24">
        <f t="shared" si="12"/>
        <v>1075</v>
      </c>
      <c r="AJ36" s="9"/>
      <c r="AK36" s="9">
        <v>769</v>
      </c>
      <c r="AL36" s="9">
        <v>200</v>
      </c>
      <c r="AM36" s="9">
        <v>216</v>
      </c>
      <c r="AN36" s="9"/>
      <c r="AO36" s="24">
        <f t="shared" si="13"/>
        <v>1428</v>
      </c>
      <c r="AP36" s="9"/>
      <c r="AQ36" s="9">
        <v>48</v>
      </c>
      <c r="AR36" s="9">
        <v>400</v>
      </c>
      <c r="AS36" s="9">
        <v>151</v>
      </c>
      <c r="AT36" s="9"/>
      <c r="AU36" s="24">
        <f t="shared" si="31"/>
        <v>925</v>
      </c>
      <c r="AV36" s="9"/>
      <c r="AW36" s="9"/>
      <c r="AX36" s="9">
        <v>430</v>
      </c>
      <c r="AY36" s="9">
        <v>127</v>
      </c>
      <c r="AZ36" s="9"/>
      <c r="BA36" s="24">
        <f t="shared" si="14"/>
        <v>368</v>
      </c>
      <c r="BB36" s="9"/>
      <c r="BC36" s="9"/>
      <c r="BD36" s="9">
        <v>150</v>
      </c>
      <c r="BE36" s="9">
        <v>153</v>
      </c>
      <c r="BF36" s="9"/>
      <c r="BG36" s="24">
        <f t="shared" si="15"/>
        <v>65</v>
      </c>
      <c r="BH36" s="9"/>
      <c r="BI36" s="9"/>
      <c r="BJ36" s="9"/>
      <c r="BK36" s="9">
        <v>56</v>
      </c>
      <c r="BL36" s="9"/>
      <c r="BM36" s="24">
        <f t="shared" si="16"/>
        <v>9</v>
      </c>
      <c r="BN36" s="9"/>
      <c r="BO36" s="9"/>
      <c r="BP36" s="9"/>
      <c r="BQ36" s="9"/>
      <c r="BR36" s="9"/>
      <c r="BS36" s="24">
        <f t="shared" si="17"/>
        <v>9</v>
      </c>
      <c r="BT36" s="9"/>
      <c r="BU36" s="9"/>
      <c r="BV36" s="9"/>
      <c r="BW36" s="9">
        <v>9</v>
      </c>
      <c r="BX36" s="9"/>
      <c r="BY36" s="24">
        <f t="shared" si="18"/>
        <v>0</v>
      </c>
      <c r="BZ36" s="9"/>
      <c r="CA36" s="9"/>
      <c r="CB36" s="9"/>
      <c r="CC36" s="9"/>
      <c r="CD36" s="9"/>
      <c r="CE36" s="24">
        <f t="shared" si="19"/>
        <v>0</v>
      </c>
      <c r="CF36" s="9"/>
      <c r="CG36" s="9">
        <v>854</v>
      </c>
      <c r="CH36" s="9"/>
      <c r="CI36" s="9"/>
      <c r="CJ36" s="9"/>
      <c r="CK36" s="24">
        <f t="shared" si="20"/>
        <v>854</v>
      </c>
      <c r="CL36" s="9"/>
      <c r="CM36" s="9"/>
      <c r="CN36" s="9"/>
      <c r="CO36" s="9"/>
      <c r="CP36" s="9"/>
      <c r="CQ36" s="24">
        <f t="shared" si="21"/>
        <v>854</v>
      </c>
      <c r="CR36" s="9"/>
      <c r="CS36" s="9">
        <v>466</v>
      </c>
      <c r="CT36" s="9">
        <v>300</v>
      </c>
      <c r="CU36" s="9">
        <v>149</v>
      </c>
      <c r="CV36" s="9"/>
      <c r="CW36" s="24">
        <f t="shared" si="22"/>
        <v>871</v>
      </c>
      <c r="CX36" s="9"/>
      <c r="CY36" s="9"/>
      <c r="CZ36" s="9"/>
      <c r="DA36" s="9"/>
      <c r="DB36" s="9"/>
      <c r="DC36" s="24">
        <f t="shared" si="23"/>
        <v>871</v>
      </c>
      <c r="DD36" s="9"/>
      <c r="DE36" s="9"/>
      <c r="DF36" s="9"/>
      <c r="DG36" s="9"/>
      <c r="DH36" s="9"/>
      <c r="DI36" s="24">
        <f t="shared" si="24"/>
        <v>871</v>
      </c>
      <c r="DJ36" s="9"/>
      <c r="DK36" s="9"/>
      <c r="DL36" s="9"/>
      <c r="DM36" s="9"/>
      <c r="DN36" s="9"/>
      <c r="DO36" s="24">
        <f t="shared" si="25"/>
        <v>871</v>
      </c>
      <c r="DP36" s="9"/>
      <c r="DQ36" s="9"/>
      <c r="DR36" s="9"/>
      <c r="DS36" s="9"/>
      <c r="DT36" s="9"/>
      <c r="DU36" s="24">
        <f t="shared" si="2"/>
        <v>871</v>
      </c>
      <c r="DV36" s="9"/>
      <c r="DW36" s="9"/>
      <c r="DX36" s="9"/>
      <c r="DY36" s="9"/>
      <c r="DZ36" s="9"/>
      <c r="EA36" s="24">
        <f t="shared" si="3"/>
        <v>871</v>
      </c>
      <c r="EB36" s="9"/>
      <c r="EC36" s="9"/>
      <c r="ED36" s="9"/>
      <c r="EE36" s="9"/>
      <c r="EF36" s="9"/>
      <c r="EG36" s="24">
        <f t="shared" si="26"/>
        <v>871</v>
      </c>
      <c r="EH36" s="9"/>
      <c r="EI36" s="9"/>
      <c r="EJ36" s="9"/>
      <c r="EK36" s="9"/>
      <c r="EL36" s="9"/>
      <c r="EM36" s="24">
        <f t="shared" si="27"/>
        <v>871</v>
      </c>
      <c r="EN36" s="9"/>
      <c r="EO36" s="9"/>
      <c r="EP36" s="9"/>
      <c r="EQ36" s="9"/>
      <c r="ER36" s="9"/>
      <c r="ES36" s="24">
        <f t="shared" si="28"/>
        <v>871</v>
      </c>
      <c r="ET36" s="9"/>
      <c r="EU36" s="9"/>
      <c r="EV36" s="9"/>
      <c r="EW36" s="9"/>
      <c r="EX36" s="9"/>
      <c r="EY36" s="24">
        <f t="shared" si="29"/>
        <v>871</v>
      </c>
      <c r="EZ36" s="9"/>
      <c r="FA36" s="9"/>
      <c r="FB36" s="9"/>
      <c r="FC36" s="9"/>
      <c r="FD36" s="9"/>
      <c r="FE36" s="24">
        <f t="shared" si="4"/>
        <v>871</v>
      </c>
      <c r="FF36" s="9"/>
      <c r="FG36" s="9"/>
      <c r="FH36" s="9"/>
      <c r="FI36" s="9"/>
      <c r="FJ36" s="9"/>
      <c r="FK36" s="24">
        <f t="shared" si="5"/>
        <v>871</v>
      </c>
      <c r="FL36" s="9"/>
      <c r="FM36" s="9"/>
      <c r="FN36" s="9"/>
      <c r="FO36" s="9"/>
      <c r="FP36" s="9"/>
      <c r="FQ36" s="24">
        <f t="shared" si="6"/>
        <v>871</v>
      </c>
      <c r="FR36" s="9"/>
      <c r="FS36" s="9"/>
      <c r="FT36" s="9"/>
      <c r="FU36" s="9"/>
      <c r="FV36" s="9"/>
      <c r="FW36" s="24">
        <f t="shared" si="7"/>
        <v>871</v>
      </c>
      <c r="FX36" s="9"/>
      <c r="FY36" s="9"/>
      <c r="FZ36" s="9"/>
      <c r="GA36" s="9"/>
      <c r="GB36" s="9"/>
      <c r="GC36" s="24">
        <f t="shared" si="8"/>
        <v>871</v>
      </c>
      <c r="GD36" s="9"/>
      <c r="GE36" s="9"/>
      <c r="GF36" s="9"/>
      <c r="GG36" s="9"/>
      <c r="GH36" s="9"/>
      <c r="GI36" s="24">
        <f t="shared" si="30"/>
        <v>871</v>
      </c>
      <c r="GJ36" s="7"/>
      <c r="GK36" s="7"/>
      <c r="GL36" s="7"/>
      <c r="GM36" s="6"/>
      <c r="GN36" s="7"/>
      <c r="GO36" s="7"/>
      <c r="GP36" s="19"/>
    </row>
    <row r="37" spans="1:198" ht="23.25" x14ac:dyDescent="0.25">
      <c r="A37" s="18">
        <v>31</v>
      </c>
      <c r="B37" s="13" t="s">
        <v>71</v>
      </c>
      <c r="C37" s="11" t="s">
        <v>72</v>
      </c>
      <c r="D37" s="14"/>
      <c r="E37" s="10">
        <v>19</v>
      </c>
      <c r="F37" s="32">
        <f t="shared" si="9"/>
        <v>0</v>
      </c>
      <c r="G37" s="9"/>
      <c r="H37" s="9"/>
      <c r="I37" s="9"/>
      <c r="J37" s="9"/>
      <c r="K37" s="24">
        <f t="shared" si="10"/>
        <v>19</v>
      </c>
      <c r="L37" s="9"/>
      <c r="M37" s="9"/>
      <c r="N37" s="9"/>
      <c r="O37" s="9"/>
      <c r="P37" s="9"/>
      <c r="Q37" s="24">
        <f t="shared" si="11"/>
        <v>19</v>
      </c>
      <c r="R37" s="9"/>
      <c r="S37" s="9"/>
      <c r="T37" s="9"/>
      <c r="U37" s="9"/>
      <c r="V37" s="9"/>
      <c r="W37" s="24">
        <f t="shared" si="0"/>
        <v>19</v>
      </c>
      <c r="X37" s="9"/>
      <c r="Y37" s="9"/>
      <c r="Z37" s="9"/>
      <c r="AA37" s="9"/>
      <c r="AB37" s="9"/>
      <c r="AC37" s="24">
        <f t="shared" si="1"/>
        <v>19</v>
      </c>
      <c r="AD37" s="9"/>
      <c r="AE37" s="9"/>
      <c r="AF37" s="9"/>
      <c r="AG37" s="9"/>
      <c r="AH37" s="9"/>
      <c r="AI37" s="24">
        <f t="shared" si="12"/>
        <v>19</v>
      </c>
      <c r="AJ37" s="9"/>
      <c r="AK37" s="9"/>
      <c r="AL37" s="9"/>
      <c r="AM37" s="9"/>
      <c r="AN37" s="9"/>
      <c r="AO37" s="24">
        <f t="shared" si="13"/>
        <v>19</v>
      </c>
      <c r="AP37" s="9"/>
      <c r="AQ37" s="9"/>
      <c r="AR37" s="9"/>
      <c r="AS37" s="9"/>
      <c r="AT37" s="9"/>
      <c r="AU37" s="24">
        <f t="shared" si="31"/>
        <v>19</v>
      </c>
      <c r="AV37" s="9"/>
      <c r="AW37" s="9"/>
      <c r="AX37" s="9"/>
      <c r="AY37" s="9"/>
      <c r="AZ37" s="9"/>
      <c r="BA37" s="24">
        <f t="shared" si="14"/>
        <v>19</v>
      </c>
      <c r="BB37" s="9"/>
      <c r="BC37" s="9"/>
      <c r="BD37" s="9"/>
      <c r="BE37" s="9"/>
      <c r="BF37" s="9"/>
      <c r="BG37" s="24">
        <f t="shared" si="15"/>
        <v>19</v>
      </c>
      <c r="BH37" s="9"/>
      <c r="BI37" s="9"/>
      <c r="BJ37" s="9"/>
      <c r="BK37" s="9"/>
      <c r="BL37" s="9"/>
      <c r="BM37" s="24">
        <f t="shared" si="16"/>
        <v>19</v>
      </c>
      <c r="BN37" s="9"/>
      <c r="BO37" s="9"/>
      <c r="BP37" s="9"/>
      <c r="BQ37" s="9"/>
      <c r="BR37" s="9">
        <v>19</v>
      </c>
      <c r="BS37" s="24">
        <f t="shared" si="17"/>
        <v>0</v>
      </c>
      <c r="BT37" s="9"/>
      <c r="BU37" s="9"/>
      <c r="BV37" s="9"/>
      <c r="BW37" s="9"/>
      <c r="BX37" s="9"/>
      <c r="BY37" s="24">
        <f t="shared" si="18"/>
        <v>0</v>
      </c>
      <c r="BZ37" s="9"/>
      <c r="CA37" s="9"/>
      <c r="CB37" s="9"/>
      <c r="CC37" s="9"/>
      <c r="CD37" s="9"/>
      <c r="CE37" s="24">
        <f t="shared" si="19"/>
        <v>0</v>
      </c>
      <c r="CF37" s="9"/>
      <c r="CG37" s="9"/>
      <c r="CH37" s="9"/>
      <c r="CI37" s="9"/>
      <c r="CJ37" s="9"/>
      <c r="CK37" s="24">
        <f t="shared" si="20"/>
        <v>0</v>
      </c>
      <c r="CL37" s="9"/>
      <c r="CM37" s="9"/>
      <c r="CN37" s="9"/>
      <c r="CO37" s="9"/>
      <c r="CP37" s="9"/>
      <c r="CQ37" s="24">
        <f t="shared" si="21"/>
        <v>0</v>
      </c>
      <c r="CR37" s="9"/>
      <c r="CS37" s="9"/>
      <c r="CT37" s="9"/>
      <c r="CU37" s="9"/>
      <c r="CV37" s="9"/>
      <c r="CW37" s="24">
        <f t="shared" si="22"/>
        <v>0</v>
      </c>
      <c r="CX37" s="9"/>
      <c r="CY37" s="9"/>
      <c r="CZ37" s="9"/>
      <c r="DA37" s="9"/>
      <c r="DB37" s="9"/>
      <c r="DC37" s="24">
        <f t="shared" si="23"/>
        <v>0</v>
      </c>
      <c r="DD37" s="9"/>
      <c r="DE37" s="9"/>
      <c r="DF37" s="9"/>
      <c r="DG37" s="9"/>
      <c r="DH37" s="9"/>
      <c r="DI37" s="24">
        <f t="shared" si="24"/>
        <v>0</v>
      </c>
      <c r="DJ37" s="9"/>
      <c r="DK37" s="9"/>
      <c r="DL37" s="9"/>
      <c r="DM37" s="9"/>
      <c r="DN37" s="9"/>
      <c r="DO37" s="24">
        <f t="shared" si="25"/>
        <v>0</v>
      </c>
      <c r="DP37" s="9"/>
      <c r="DQ37" s="9"/>
      <c r="DR37" s="9"/>
      <c r="DS37" s="9"/>
      <c r="DT37" s="9"/>
      <c r="DU37" s="24">
        <f t="shared" si="2"/>
        <v>0</v>
      </c>
      <c r="DV37" s="9"/>
      <c r="DW37" s="9"/>
      <c r="DX37" s="9"/>
      <c r="DY37" s="9"/>
      <c r="DZ37" s="9"/>
      <c r="EA37" s="24">
        <f t="shared" si="3"/>
        <v>0</v>
      </c>
      <c r="EB37" s="9"/>
      <c r="EC37" s="9"/>
      <c r="ED37" s="9"/>
      <c r="EE37" s="9"/>
      <c r="EF37" s="9"/>
      <c r="EG37" s="24">
        <f t="shared" si="26"/>
        <v>0</v>
      </c>
      <c r="EH37" s="9"/>
      <c r="EI37" s="9"/>
      <c r="EJ37" s="9"/>
      <c r="EK37" s="9"/>
      <c r="EL37" s="9"/>
      <c r="EM37" s="24">
        <f t="shared" si="27"/>
        <v>0</v>
      </c>
      <c r="EN37" s="9"/>
      <c r="EO37" s="9"/>
      <c r="EP37" s="9"/>
      <c r="EQ37" s="9"/>
      <c r="ER37" s="9"/>
      <c r="ES37" s="24">
        <f t="shared" si="28"/>
        <v>0</v>
      </c>
      <c r="ET37" s="9"/>
      <c r="EU37" s="9"/>
      <c r="EV37" s="9"/>
      <c r="EW37" s="9"/>
      <c r="EX37" s="9"/>
      <c r="EY37" s="24">
        <f t="shared" si="29"/>
        <v>0</v>
      </c>
      <c r="EZ37" s="9"/>
      <c r="FA37" s="9"/>
      <c r="FB37" s="9"/>
      <c r="FC37" s="9"/>
      <c r="FD37" s="9"/>
      <c r="FE37" s="24">
        <f t="shared" si="4"/>
        <v>0</v>
      </c>
      <c r="FF37" s="9"/>
      <c r="FG37" s="9"/>
      <c r="FH37" s="9"/>
      <c r="FI37" s="9"/>
      <c r="FJ37" s="9"/>
      <c r="FK37" s="24">
        <f t="shared" si="5"/>
        <v>0</v>
      </c>
      <c r="FL37" s="9"/>
      <c r="FM37" s="9"/>
      <c r="FN37" s="9"/>
      <c r="FO37" s="9"/>
      <c r="FP37" s="9"/>
      <c r="FQ37" s="24">
        <f t="shared" si="6"/>
        <v>0</v>
      </c>
      <c r="FR37" s="9"/>
      <c r="FS37" s="9"/>
      <c r="FT37" s="9"/>
      <c r="FU37" s="9"/>
      <c r="FV37" s="9"/>
      <c r="FW37" s="24">
        <f t="shared" si="7"/>
        <v>0</v>
      </c>
      <c r="FX37" s="9"/>
      <c r="FY37" s="9"/>
      <c r="FZ37" s="9"/>
      <c r="GA37" s="9"/>
      <c r="GB37" s="9"/>
      <c r="GC37" s="24">
        <f t="shared" si="8"/>
        <v>0</v>
      </c>
      <c r="GD37" s="9"/>
      <c r="GE37" s="9"/>
      <c r="GF37" s="9"/>
      <c r="GG37" s="9"/>
      <c r="GH37" s="9"/>
      <c r="GI37" s="24">
        <f t="shared" si="30"/>
        <v>0</v>
      </c>
      <c r="GJ37" s="7"/>
      <c r="GK37" s="7"/>
      <c r="GL37" s="7"/>
      <c r="GM37" s="6"/>
      <c r="GN37" s="7"/>
      <c r="GO37" s="7"/>
      <c r="GP37" s="19"/>
    </row>
    <row r="38" spans="1:198" ht="23.25" x14ac:dyDescent="0.25">
      <c r="A38" s="18">
        <v>32</v>
      </c>
      <c r="B38" s="11" t="s">
        <v>73</v>
      </c>
      <c r="C38" s="13" t="s">
        <v>74</v>
      </c>
      <c r="D38" s="14"/>
      <c r="E38" s="10">
        <v>14</v>
      </c>
      <c r="F38" s="32">
        <f t="shared" si="9"/>
        <v>156</v>
      </c>
      <c r="G38" s="9"/>
      <c r="H38" s="9"/>
      <c r="I38" s="9"/>
      <c r="J38" s="9"/>
      <c r="K38" s="24">
        <f t="shared" si="10"/>
        <v>14</v>
      </c>
      <c r="L38" s="9"/>
      <c r="M38" s="9"/>
      <c r="N38" s="9"/>
      <c r="O38" s="9"/>
      <c r="P38" s="9"/>
      <c r="Q38" s="24">
        <f t="shared" si="11"/>
        <v>14</v>
      </c>
      <c r="R38" s="9"/>
      <c r="S38" s="9"/>
      <c r="T38" s="9"/>
      <c r="U38" s="9"/>
      <c r="V38" s="9"/>
      <c r="W38" s="24">
        <f t="shared" si="0"/>
        <v>14</v>
      </c>
      <c r="X38" s="9"/>
      <c r="Y38" s="9"/>
      <c r="Z38" s="9"/>
      <c r="AA38" s="9"/>
      <c r="AB38" s="9"/>
      <c r="AC38" s="24">
        <f t="shared" si="1"/>
        <v>14</v>
      </c>
      <c r="AD38" s="9"/>
      <c r="AE38" s="9"/>
      <c r="AF38" s="9"/>
      <c r="AG38" s="9"/>
      <c r="AH38" s="9"/>
      <c r="AI38" s="24">
        <f t="shared" si="12"/>
        <v>14</v>
      </c>
      <c r="AJ38" s="9"/>
      <c r="AK38" s="9"/>
      <c r="AL38" s="9"/>
      <c r="AM38" s="9"/>
      <c r="AN38" s="9"/>
      <c r="AO38" s="24">
        <f t="shared" si="13"/>
        <v>14</v>
      </c>
      <c r="AP38" s="9"/>
      <c r="AQ38" s="9"/>
      <c r="AR38" s="9"/>
      <c r="AS38" s="9"/>
      <c r="AT38" s="9"/>
      <c r="AU38" s="24">
        <f t="shared" si="31"/>
        <v>14</v>
      </c>
      <c r="AV38" s="9"/>
      <c r="AW38" s="9">
        <v>164</v>
      </c>
      <c r="AX38" s="9"/>
      <c r="AY38" s="9"/>
      <c r="AZ38" s="9"/>
      <c r="BA38" s="24">
        <f t="shared" si="14"/>
        <v>178</v>
      </c>
      <c r="BB38" s="9"/>
      <c r="BC38" s="9">
        <v>480</v>
      </c>
      <c r="BD38" s="9">
        <v>90</v>
      </c>
      <c r="BE38" s="9"/>
      <c r="BF38" s="9"/>
      <c r="BG38" s="24">
        <f t="shared" si="15"/>
        <v>568</v>
      </c>
      <c r="BH38" s="9"/>
      <c r="BI38" s="9">
        <v>480</v>
      </c>
      <c r="BJ38" s="9">
        <v>110</v>
      </c>
      <c r="BK38" s="9">
        <v>117</v>
      </c>
      <c r="BL38" s="9"/>
      <c r="BM38" s="24">
        <f t="shared" si="16"/>
        <v>821</v>
      </c>
      <c r="BN38" s="9"/>
      <c r="BO38" s="9">
        <v>240</v>
      </c>
      <c r="BP38" s="9">
        <v>150</v>
      </c>
      <c r="BQ38" s="9">
        <v>68</v>
      </c>
      <c r="BR38" s="9"/>
      <c r="BS38" s="24">
        <f t="shared" si="17"/>
        <v>843</v>
      </c>
      <c r="BT38" s="9"/>
      <c r="BU38" s="9"/>
      <c r="BV38" s="9">
        <v>150</v>
      </c>
      <c r="BW38" s="9">
        <v>64</v>
      </c>
      <c r="BX38" s="9"/>
      <c r="BY38" s="24">
        <f t="shared" si="18"/>
        <v>629</v>
      </c>
      <c r="BZ38" s="9"/>
      <c r="CA38" s="9"/>
      <c r="CB38" s="9">
        <v>150</v>
      </c>
      <c r="CC38" s="9">
        <v>42</v>
      </c>
      <c r="CD38" s="9"/>
      <c r="CE38" s="24">
        <f t="shared" si="19"/>
        <v>437</v>
      </c>
      <c r="CF38" s="9"/>
      <c r="CG38" s="9"/>
      <c r="CH38" s="9">
        <v>200</v>
      </c>
      <c r="CI38" s="9">
        <v>21</v>
      </c>
      <c r="CJ38" s="9"/>
      <c r="CK38" s="24">
        <f t="shared" si="20"/>
        <v>216</v>
      </c>
      <c r="CL38" s="9"/>
      <c r="CM38" s="9"/>
      <c r="CN38" s="9">
        <v>20</v>
      </c>
      <c r="CO38" s="9">
        <v>24</v>
      </c>
      <c r="CP38" s="9"/>
      <c r="CQ38" s="24">
        <f t="shared" si="21"/>
        <v>172</v>
      </c>
      <c r="CR38" s="9"/>
      <c r="CS38" s="9"/>
      <c r="CT38" s="9"/>
      <c r="CU38" s="9">
        <v>16</v>
      </c>
      <c r="CV38" s="9"/>
      <c r="CW38" s="24">
        <f t="shared" si="22"/>
        <v>156</v>
      </c>
      <c r="CX38" s="9"/>
      <c r="CY38" s="9"/>
      <c r="CZ38" s="9"/>
      <c r="DA38" s="9"/>
      <c r="DB38" s="9"/>
      <c r="DC38" s="24">
        <f t="shared" si="23"/>
        <v>156</v>
      </c>
      <c r="DD38" s="9"/>
      <c r="DE38" s="9"/>
      <c r="DF38" s="9"/>
      <c r="DG38" s="9"/>
      <c r="DH38" s="9"/>
      <c r="DI38" s="24">
        <f t="shared" si="24"/>
        <v>156</v>
      </c>
      <c r="DJ38" s="9"/>
      <c r="DK38" s="9"/>
      <c r="DL38" s="9"/>
      <c r="DM38" s="9"/>
      <c r="DN38" s="9"/>
      <c r="DO38" s="24">
        <f t="shared" si="25"/>
        <v>156</v>
      </c>
      <c r="DP38" s="9"/>
      <c r="DQ38" s="9"/>
      <c r="DR38" s="9"/>
      <c r="DS38" s="9"/>
      <c r="DT38" s="9"/>
      <c r="DU38" s="24">
        <f t="shared" si="2"/>
        <v>156</v>
      </c>
      <c r="DV38" s="9"/>
      <c r="DW38" s="9"/>
      <c r="DX38" s="9"/>
      <c r="DY38" s="9"/>
      <c r="DZ38" s="9"/>
      <c r="EA38" s="24">
        <f t="shared" si="3"/>
        <v>156</v>
      </c>
      <c r="EB38" s="9"/>
      <c r="EC38" s="9"/>
      <c r="ED38" s="9"/>
      <c r="EE38" s="9"/>
      <c r="EF38" s="9"/>
      <c r="EG38" s="24">
        <f t="shared" si="26"/>
        <v>156</v>
      </c>
      <c r="EH38" s="9"/>
      <c r="EI38" s="9"/>
      <c r="EJ38" s="9"/>
      <c r="EK38" s="9"/>
      <c r="EL38" s="9"/>
      <c r="EM38" s="24">
        <f t="shared" si="27"/>
        <v>156</v>
      </c>
      <c r="EN38" s="9"/>
      <c r="EO38" s="9"/>
      <c r="EP38" s="9"/>
      <c r="EQ38" s="9"/>
      <c r="ER38" s="9"/>
      <c r="ES38" s="24">
        <f t="shared" si="28"/>
        <v>156</v>
      </c>
      <c r="ET38" s="9"/>
      <c r="EU38" s="9"/>
      <c r="EV38" s="9"/>
      <c r="EW38" s="9"/>
      <c r="EX38" s="9"/>
      <c r="EY38" s="24">
        <f t="shared" si="29"/>
        <v>156</v>
      </c>
      <c r="EZ38" s="9"/>
      <c r="FA38" s="9"/>
      <c r="FB38" s="9"/>
      <c r="FC38" s="9"/>
      <c r="FD38" s="9"/>
      <c r="FE38" s="24">
        <f t="shared" si="4"/>
        <v>156</v>
      </c>
      <c r="FF38" s="9"/>
      <c r="FG38" s="9"/>
      <c r="FH38" s="9"/>
      <c r="FI38" s="9"/>
      <c r="FJ38" s="9"/>
      <c r="FK38" s="24">
        <f t="shared" si="5"/>
        <v>156</v>
      </c>
      <c r="FL38" s="9"/>
      <c r="FM38" s="9"/>
      <c r="FN38" s="9"/>
      <c r="FO38" s="9"/>
      <c r="FP38" s="9"/>
      <c r="FQ38" s="24">
        <f t="shared" si="6"/>
        <v>156</v>
      </c>
      <c r="FR38" s="9"/>
      <c r="FS38" s="9"/>
      <c r="FT38" s="9"/>
      <c r="FU38" s="9"/>
      <c r="FV38" s="9"/>
      <c r="FW38" s="24">
        <f t="shared" si="7"/>
        <v>156</v>
      </c>
      <c r="FX38" s="9"/>
      <c r="FY38" s="9"/>
      <c r="FZ38" s="9"/>
      <c r="GA38" s="9"/>
      <c r="GB38" s="9"/>
      <c r="GC38" s="24">
        <f t="shared" si="8"/>
        <v>156</v>
      </c>
      <c r="GD38" s="9"/>
      <c r="GE38" s="9"/>
      <c r="GF38" s="9"/>
      <c r="GG38" s="9"/>
      <c r="GH38" s="9"/>
      <c r="GI38" s="24">
        <f t="shared" si="30"/>
        <v>156</v>
      </c>
      <c r="GJ38" s="7"/>
      <c r="GK38" s="7"/>
      <c r="GL38" s="7"/>
      <c r="GM38" s="6"/>
      <c r="GN38" s="7"/>
      <c r="GO38" s="7"/>
      <c r="GP38" s="19"/>
    </row>
    <row r="39" spans="1:198" ht="23.25" x14ac:dyDescent="0.25">
      <c r="A39" s="18">
        <v>33</v>
      </c>
      <c r="B39" s="11" t="s">
        <v>75</v>
      </c>
      <c r="C39" s="13" t="s">
        <v>76</v>
      </c>
      <c r="D39" s="14"/>
      <c r="E39" s="10">
        <v>1185</v>
      </c>
      <c r="F39" s="32">
        <f t="shared" si="9"/>
        <v>754</v>
      </c>
      <c r="G39" s="9"/>
      <c r="H39" s="9">
        <v>300</v>
      </c>
      <c r="I39" s="9">
        <v>134</v>
      </c>
      <c r="J39" s="9"/>
      <c r="K39" s="24">
        <f t="shared" si="10"/>
        <v>751</v>
      </c>
      <c r="L39" s="9">
        <v>820</v>
      </c>
      <c r="M39" s="9"/>
      <c r="N39" s="9">
        <v>300</v>
      </c>
      <c r="O39" s="9">
        <v>54</v>
      </c>
      <c r="P39" s="9"/>
      <c r="Q39" s="24">
        <f t="shared" si="11"/>
        <v>1217</v>
      </c>
      <c r="R39" s="9"/>
      <c r="S39" s="9"/>
      <c r="T39" s="9">
        <v>400</v>
      </c>
      <c r="U39" s="9">
        <v>87</v>
      </c>
      <c r="V39" s="9"/>
      <c r="W39" s="24">
        <f t="shared" si="0"/>
        <v>730</v>
      </c>
      <c r="X39" s="9"/>
      <c r="Y39" s="9">
        <v>505</v>
      </c>
      <c r="Z39" s="9">
        <v>400</v>
      </c>
      <c r="AA39" s="9">
        <v>119</v>
      </c>
      <c r="AB39" s="9"/>
      <c r="AC39" s="24">
        <f t="shared" si="1"/>
        <v>716</v>
      </c>
      <c r="AD39" s="9"/>
      <c r="AE39" s="9"/>
      <c r="AF39" s="9">
        <v>200</v>
      </c>
      <c r="AG39" s="9">
        <v>99</v>
      </c>
      <c r="AH39" s="9"/>
      <c r="AI39" s="24">
        <f t="shared" si="12"/>
        <v>417</v>
      </c>
      <c r="AJ39" s="9"/>
      <c r="AK39" s="9"/>
      <c r="AL39" s="9">
        <v>200</v>
      </c>
      <c r="AM39" s="9">
        <v>161</v>
      </c>
      <c r="AN39" s="9"/>
      <c r="AO39" s="24">
        <f t="shared" si="13"/>
        <v>56</v>
      </c>
      <c r="AP39" s="9"/>
      <c r="AQ39" s="9"/>
      <c r="AR39" s="9"/>
      <c r="AS39" s="9">
        <v>56</v>
      </c>
      <c r="AT39" s="9"/>
      <c r="AU39" s="24">
        <f t="shared" si="31"/>
        <v>0</v>
      </c>
      <c r="AV39" s="9"/>
      <c r="AW39" s="9">
        <v>100</v>
      </c>
      <c r="AX39" s="9"/>
      <c r="AY39" s="9"/>
      <c r="AZ39" s="9"/>
      <c r="BA39" s="24">
        <f t="shared" si="14"/>
        <v>100</v>
      </c>
      <c r="BB39" s="9"/>
      <c r="BC39" s="9"/>
      <c r="BD39" s="9">
        <v>100</v>
      </c>
      <c r="BE39" s="9"/>
      <c r="BF39" s="9"/>
      <c r="BG39" s="24">
        <f t="shared" si="15"/>
        <v>0</v>
      </c>
      <c r="BH39" s="9"/>
      <c r="BI39" s="9"/>
      <c r="BJ39" s="9"/>
      <c r="BK39" s="9"/>
      <c r="BL39" s="9"/>
      <c r="BM39" s="24">
        <f t="shared" si="16"/>
        <v>0</v>
      </c>
      <c r="BN39" s="9"/>
      <c r="BO39" s="9"/>
      <c r="BP39" s="9"/>
      <c r="BQ39" s="9"/>
      <c r="BR39" s="9"/>
      <c r="BS39" s="24">
        <f t="shared" si="17"/>
        <v>0</v>
      </c>
      <c r="BT39" s="9"/>
      <c r="BU39" s="9"/>
      <c r="BV39" s="9"/>
      <c r="BW39" s="9"/>
      <c r="BX39" s="9"/>
      <c r="BY39" s="24">
        <f t="shared" si="18"/>
        <v>0</v>
      </c>
      <c r="BZ39" s="9"/>
      <c r="CA39" s="9">
        <v>505</v>
      </c>
      <c r="CB39" s="9"/>
      <c r="CC39" s="9"/>
      <c r="CD39" s="9"/>
      <c r="CE39" s="24">
        <f t="shared" si="19"/>
        <v>505</v>
      </c>
      <c r="CF39" s="9"/>
      <c r="CG39" s="9">
        <v>515</v>
      </c>
      <c r="CH39" s="9"/>
      <c r="CI39" s="9"/>
      <c r="CJ39" s="9"/>
      <c r="CK39" s="24">
        <f t="shared" si="20"/>
        <v>1020</v>
      </c>
      <c r="CL39" s="9"/>
      <c r="CM39" s="9"/>
      <c r="CN39" s="9">
        <v>300</v>
      </c>
      <c r="CO39" s="9">
        <v>11</v>
      </c>
      <c r="CP39" s="9"/>
      <c r="CQ39" s="24">
        <f t="shared" si="21"/>
        <v>709</v>
      </c>
      <c r="CR39" s="9"/>
      <c r="CS39" s="9">
        <v>511</v>
      </c>
      <c r="CT39" s="9">
        <v>300</v>
      </c>
      <c r="CU39" s="9">
        <v>166</v>
      </c>
      <c r="CV39" s="9"/>
      <c r="CW39" s="24">
        <f t="shared" si="22"/>
        <v>754</v>
      </c>
      <c r="CX39" s="9"/>
      <c r="CY39" s="9"/>
      <c r="CZ39" s="9"/>
      <c r="DA39" s="9"/>
      <c r="DB39" s="9"/>
      <c r="DC39" s="24">
        <f t="shared" si="23"/>
        <v>754</v>
      </c>
      <c r="DD39" s="9"/>
      <c r="DE39" s="9"/>
      <c r="DF39" s="9"/>
      <c r="DG39" s="9"/>
      <c r="DH39" s="9"/>
      <c r="DI39" s="24">
        <f t="shared" si="24"/>
        <v>754</v>
      </c>
      <c r="DJ39" s="9"/>
      <c r="DK39" s="9"/>
      <c r="DL39" s="9"/>
      <c r="DM39" s="9"/>
      <c r="DN39" s="9"/>
      <c r="DO39" s="24">
        <f t="shared" si="25"/>
        <v>754</v>
      </c>
      <c r="DP39" s="9"/>
      <c r="DQ39" s="9"/>
      <c r="DR39" s="9"/>
      <c r="DS39" s="9"/>
      <c r="DT39" s="9"/>
      <c r="DU39" s="24">
        <f t="shared" si="2"/>
        <v>754</v>
      </c>
      <c r="DV39" s="9"/>
      <c r="DW39" s="9"/>
      <c r="DX39" s="9"/>
      <c r="DY39" s="9"/>
      <c r="DZ39" s="9"/>
      <c r="EA39" s="24">
        <f t="shared" si="3"/>
        <v>754</v>
      </c>
      <c r="EB39" s="9"/>
      <c r="EC39" s="9"/>
      <c r="ED39" s="9"/>
      <c r="EE39" s="9"/>
      <c r="EF39" s="9"/>
      <c r="EG39" s="24">
        <f t="shared" si="26"/>
        <v>754</v>
      </c>
      <c r="EH39" s="9"/>
      <c r="EI39" s="9"/>
      <c r="EJ39" s="9"/>
      <c r="EK39" s="9"/>
      <c r="EL39" s="9"/>
      <c r="EM39" s="24">
        <f t="shared" si="27"/>
        <v>754</v>
      </c>
      <c r="EN39" s="9"/>
      <c r="EO39" s="9"/>
      <c r="EP39" s="9"/>
      <c r="EQ39" s="9"/>
      <c r="ER39" s="9"/>
      <c r="ES39" s="24">
        <f t="shared" si="28"/>
        <v>754</v>
      </c>
      <c r="ET39" s="9"/>
      <c r="EU39" s="9"/>
      <c r="EV39" s="9"/>
      <c r="EW39" s="9"/>
      <c r="EX39" s="9"/>
      <c r="EY39" s="24">
        <f t="shared" si="29"/>
        <v>754</v>
      </c>
      <c r="EZ39" s="9"/>
      <c r="FA39" s="9"/>
      <c r="FB39" s="9"/>
      <c r="FC39" s="9"/>
      <c r="FD39" s="9"/>
      <c r="FE39" s="24">
        <f t="shared" si="4"/>
        <v>754</v>
      </c>
      <c r="FF39" s="9"/>
      <c r="FG39" s="9"/>
      <c r="FH39" s="9"/>
      <c r="FI39" s="9"/>
      <c r="FJ39" s="9"/>
      <c r="FK39" s="24">
        <f t="shared" si="5"/>
        <v>754</v>
      </c>
      <c r="FL39" s="9"/>
      <c r="FM39" s="9"/>
      <c r="FN39" s="9"/>
      <c r="FO39" s="9"/>
      <c r="FP39" s="9"/>
      <c r="FQ39" s="24">
        <f t="shared" si="6"/>
        <v>754</v>
      </c>
      <c r="FR39" s="9"/>
      <c r="FS39" s="9"/>
      <c r="FT39" s="9"/>
      <c r="FU39" s="9"/>
      <c r="FV39" s="9"/>
      <c r="FW39" s="24">
        <f t="shared" si="7"/>
        <v>754</v>
      </c>
      <c r="FX39" s="9"/>
      <c r="FY39" s="9"/>
      <c r="FZ39" s="9"/>
      <c r="GA39" s="9"/>
      <c r="GB39" s="9"/>
      <c r="GC39" s="24">
        <f t="shared" si="8"/>
        <v>754</v>
      </c>
      <c r="GD39" s="9"/>
      <c r="GE39" s="9"/>
      <c r="GF39" s="9"/>
      <c r="GG39" s="9"/>
      <c r="GH39" s="9"/>
      <c r="GI39" s="24">
        <f t="shared" si="30"/>
        <v>754</v>
      </c>
      <c r="GJ39" s="7"/>
      <c r="GK39" s="7"/>
      <c r="GL39" s="7"/>
      <c r="GM39" s="6"/>
      <c r="GN39" s="7"/>
      <c r="GO39" s="7"/>
      <c r="GP39" s="19"/>
    </row>
    <row r="40" spans="1:198" ht="23.25" x14ac:dyDescent="0.25">
      <c r="A40" s="18">
        <v>34</v>
      </c>
      <c r="B40" s="11" t="s">
        <v>77</v>
      </c>
      <c r="C40" s="11" t="s">
        <v>78</v>
      </c>
      <c r="D40" s="14"/>
      <c r="E40" s="10">
        <v>574</v>
      </c>
      <c r="F40" s="32">
        <f t="shared" si="9"/>
        <v>0</v>
      </c>
      <c r="G40" s="9"/>
      <c r="H40" s="9">
        <v>400</v>
      </c>
      <c r="I40" s="9">
        <v>74</v>
      </c>
      <c r="J40" s="9"/>
      <c r="K40" s="24">
        <f t="shared" si="10"/>
        <v>100</v>
      </c>
      <c r="L40" s="9"/>
      <c r="M40" s="9"/>
      <c r="N40" s="9"/>
      <c r="O40" s="9">
        <v>100</v>
      </c>
      <c r="P40" s="9"/>
      <c r="Q40" s="24">
        <f t="shared" si="11"/>
        <v>0</v>
      </c>
      <c r="R40" s="9"/>
      <c r="S40" s="9">
        <v>400</v>
      </c>
      <c r="T40" s="9"/>
      <c r="U40" s="9"/>
      <c r="V40" s="9"/>
      <c r="W40" s="24">
        <f t="shared" si="0"/>
        <v>400</v>
      </c>
      <c r="X40" s="9"/>
      <c r="Y40" s="9"/>
      <c r="Z40" s="9">
        <v>184</v>
      </c>
      <c r="AA40" s="9">
        <v>77</v>
      </c>
      <c r="AB40" s="9"/>
      <c r="AC40" s="24">
        <f t="shared" si="1"/>
        <v>139</v>
      </c>
      <c r="AD40" s="9"/>
      <c r="AE40" s="9"/>
      <c r="AF40" s="9">
        <v>98</v>
      </c>
      <c r="AG40" s="9"/>
      <c r="AH40" s="9"/>
      <c r="AI40" s="24">
        <f t="shared" si="12"/>
        <v>41</v>
      </c>
      <c r="AJ40" s="9"/>
      <c r="AK40" s="9"/>
      <c r="AL40" s="9"/>
      <c r="AM40" s="9"/>
      <c r="AN40" s="9"/>
      <c r="AO40" s="24">
        <f t="shared" si="13"/>
        <v>41</v>
      </c>
      <c r="AP40" s="9"/>
      <c r="AQ40" s="9"/>
      <c r="AR40" s="9"/>
      <c r="AS40" s="9">
        <v>41</v>
      </c>
      <c r="AT40" s="9"/>
      <c r="AU40" s="24">
        <f t="shared" si="31"/>
        <v>0</v>
      </c>
      <c r="AV40" s="9"/>
      <c r="AW40" s="9"/>
      <c r="AX40" s="9"/>
      <c r="AY40" s="9"/>
      <c r="AZ40" s="9"/>
      <c r="BA40" s="24">
        <f t="shared" si="14"/>
        <v>0</v>
      </c>
      <c r="BB40" s="9"/>
      <c r="BC40" s="9"/>
      <c r="BD40" s="9"/>
      <c r="BE40" s="9"/>
      <c r="BF40" s="9"/>
      <c r="BG40" s="24">
        <f t="shared" si="15"/>
        <v>0</v>
      </c>
      <c r="BH40" s="9"/>
      <c r="BI40" s="9"/>
      <c r="BJ40" s="9"/>
      <c r="BK40" s="9"/>
      <c r="BL40" s="9"/>
      <c r="BM40" s="24">
        <f t="shared" si="16"/>
        <v>0</v>
      </c>
      <c r="BN40" s="9"/>
      <c r="BO40" s="9"/>
      <c r="BP40" s="9"/>
      <c r="BQ40" s="9"/>
      <c r="BR40" s="9"/>
      <c r="BS40" s="24">
        <f t="shared" si="17"/>
        <v>0</v>
      </c>
      <c r="BT40" s="9"/>
      <c r="BU40" s="9"/>
      <c r="BV40" s="9"/>
      <c r="BW40" s="9"/>
      <c r="BX40" s="9"/>
      <c r="BY40" s="24">
        <f t="shared" si="18"/>
        <v>0</v>
      </c>
      <c r="BZ40" s="9"/>
      <c r="CA40" s="9"/>
      <c r="CB40" s="9"/>
      <c r="CC40" s="9"/>
      <c r="CD40" s="9"/>
      <c r="CE40" s="24">
        <f t="shared" si="19"/>
        <v>0</v>
      </c>
      <c r="CF40" s="9"/>
      <c r="CG40" s="9"/>
      <c r="CH40" s="9"/>
      <c r="CI40" s="9"/>
      <c r="CJ40" s="9"/>
      <c r="CK40" s="24">
        <f t="shared" si="20"/>
        <v>0</v>
      </c>
      <c r="CL40" s="9"/>
      <c r="CM40" s="9"/>
      <c r="CN40" s="9"/>
      <c r="CO40" s="9"/>
      <c r="CP40" s="9"/>
      <c r="CQ40" s="24">
        <f t="shared" si="21"/>
        <v>0</v>
      </c>
      <c r="CR40" s="9"/>
      <c r="CS40" s="9"/>
      <c r="CT40" s="9"/>
      <c r="CU40" s="9"/>
      <c r="CV40" s="9"/>
      <c r="CW40" s="24">
        <f t="shared" si="22"/>
        <v>0</v>
      </c>
      <c r="CX40" s="9"/>
      <c r="CY40" s="9"/>
      <c r="CZ40" s="9"/>
      <c r="DA40" s="9"/>
      <c r="DB40" s="9"/>
      <c r="DC40" s="24">
        <f t="shared" si="23"/>
        <v>0</v>
      </c>
      <c r="DD40" s="9"/>
      <c r="DE40" s="9"/>
      <c r="DF40" s="9"/>
      <c r="DG40" s="9"/>
      <c r="DH40" s="9"/>
      <c r="DI40" s="24">
        <f t="shared" si="24"/>
        <v>0</v>
      </c>
      <c r="DJ40" s="9"/>
      <c r="DK40" s="9"/>
      <c r="DL40" s="9"/>
      <c r="DM40" s="9"/>
      <c r="DN40" s="9"/>
      <c r="DO40" s="24">
        <f t="shared" si="25"/>
        <v>0</v>
      </c>
      <c r="DP40" s="9"/>
      <c r="DQ40" s="9"/>
      <c r="DR40" s="9"/>
      <c r="DS40" s="9"/>
      <c r="DT40" s="9"/>
      <c r="DU40" s="24">
        <f t="shared" si="2"/>
        <v>0</v>
      </c>
      <c r="DV40" s="9"/>
      <c r="DW40" s="9"/>
      <c r="DX40" s="9"/>
      <c r="DY40" s="9"/>
      <c r="DZ40" s="9"/>
      <c r="EA40" s="24">
        <f t="shared" si="3"/>
        <v>0</v>
      </c>
      <c r="EB40" s="9"/>
      <c r="EC40" s="9"/>
      <c r="ED40" s="9"/>
      <c r="EE40" s="9"/>
      <c r="EF40" s="9"/>
      <c r="EG40" s="24">
        <f t="shared" si="26"/>
        <v>0</v>
      </c>
      <c r="EH40" s="9"/>
      <c r="EI40" s="9"/>
      <c r="EJ40" s="9"/>
      <c r="EK40" s="9"/>
      <c r="EL40" s="9"/>
      <c r="EM40" s="24">
        <f t="shared" si="27"/>
        <v>0</v>
      </c>
      <c r="EN40" s="9"/>
      <c r="EO40" s="9"/>
      <c r="EP40" s="9"/>
      <c r="EQ40" s="9"/>
      <c r="ER40" s="9"/>
      <c r="ES40" s="24">
        <f t="shared" si="28"/>
        <v>0</v>
      </c>
      <c r="ET40" s="9"/>
      <c r="EU40" s="9"/>
      <c r="EV40" s="9"/>
      <c r="EW40" s="9"/>
      <c r="EX40" s="9"/>
      <c r="EY40" s="24">
        <f t="shared" si="29"/>
        <v>0</v>
      </c>
      <c r="EZ40" s="9"/>
      <c r="FA40" s="9"/>
      <c r="FB40" s="9"/>
      <c r="FC40" s="9"/>
      <c r="FD40" s="9"/>
      <c r="FE40" s="24">
        <f t="shared" si="4"/>
        <v>0</v>
      </c>
      <c r="FF40" s="9"/>
      <c r="FG40" s="9"/>
      <c r="FH40" s="9"/>
      <c r="FI40" s="9"/>
      <c r="FJ40" s="9"/>
      <c r="FK40" s="24">
        <f t="shared" si="5"/>
        <v>0</v>
      </c>
      <c r="FL40" s="9"/>
      <c r="FM40" s="9"/>
      <c r="FN40" s="9"/>
      <c r="FO40" s="9"/>
      <c r="FP40" s="9"/>
      <c r="FQ40" s="24">
        <f t="shared" si="6"/>
        <v>0</v>
      </c>
      <c r="FR40" s="9"/>
      <c r="FS40" s="9"/>
      <c r="FT40" s="9"/>
      <c r="FU40" s="9"/>
      <c r="FV40" s="9"/>
      <c r="FW40" s="24">
        <f t="shared" si="7"/>
        <v>0</v>
      </c>
      <c r="FX40" s="9"/>
      <c r="FY40" s="9"/>
      <c r="FZ40" s="9"/>
      <c r="GA40" s="9"/>
      <c r="GB40" s="9"/>
      <c r="GC40" s="24">
        <f t="shared" si="8"/>
        <v>0</v>
      </c>
      <c r="GD40" s="9"/>
      <c r="GE40" s="9"/>
      <c r="GF40" s="9"/>
      <c r="GG40" s="9"/>
      <c r="GH40" s="9"/>
      <c r="GI40" s="24">
        <f t="shared" si="30"/>
        <v>0</v>
      </c>
      <c r="GJ40" s="7"/>
      <c r="GK40" s="7"/>
      <c r="GL40" s="7"/>
      <c r="GM40" s="6"/>
      <c r="GN40" s="7"/>
      <c r="GO40" s="7"/>
      <c r="GP40" s="19"/>
    </row>
    <row r="41" spans="1:198" ht="23.25" x14ac:dyDescent="0.25">
      <c r="A41" s="18">
        <v>35</v>
      </c>
      <c r="B41" s="11" t="s">
        <v>50</v>
      </c>
      <c r="C41" s="13" t="s">
        <v>79</v>
      </c>
      <c r="D41" s="14"/>
      <c r="E41" s="10">
        <v>383</v>
      </c>
      <c r="F41" s="32">
        <f t="shared" si="9"/>
        <v>42</v>
      </c>
      <c r="G41" s="9">
        <v>599</v>
      </c>
      <c r="H41" s="9">
        <v>200</v>
      </c>
      <c r="I41" s="9">
        <v>39</v>
      </c>
      <c r="J41" s="9"/>
      <c r="K41" s="24">
        <f t="shared" si="10"/>
        <v>743</v>
      </c>
      <c r="L41" s="9"/>
      <c r="M41" s="9"/>
      <c r="N41" s="9">
        <v>200</v>
      </c>
      <c r="O41" s="9">
        <v>37</v>
      </c>
      <c r="P41" s="9"/>
      <c r="Q41" s="24">
        <f t="shared" si="11"/>
        <v>506</v>
      </c>
      <c r="R41" s="9"/>
      <c r="S41" s="9">
        <v>606</v>
      </c>
      <c r="T41" s="9">
        <v>200</v>
      </c>
      <c r="U41" s="9">
        <v>51</v>
      </c>
      <c r="V41" s="9"/>
      <c r="W41" s="24">
        <f t="shared" si="0"/>
        <v>861</v>
      </c>
      <c r="X41" s="9"/>
      <c r="Y41" s="9"/>
      <c r="Z41" s="9">
        <v>250</v>
      </c>
      <c r="AA41" s="9">
        <v>31</v>
      </c>
      <c r="AB41" s="9"/>
      <c r="AC41" s="24">
        <f t="shared" si="1"/>
        <v>580</v>
      </c>
      <c r="AD41" s="9"/>
      <c r="AE41" s="9">
        <v>321</v>
      </c>
      <c r="AF41" s="9">
        <v>150</v>
      </c>
      <c r="AG41" s="9">
        <v>46</v>
      </c>
      <c r="AH41" s="9"/>
      <c r="AI41" s="24">
        <f t="shared" si="12"/>
        <v>705</v>
      </c>
      <c r="AJ41" s="9"/>
      <c r="AK41" s="9"/>
      <c r="AL41" s="9">
        <v>200</v>
      </c>
      <c r="AM41" s="9">
        <v>22</v>
      </c>
      <c r="AN41" s="9"/>
      <c r="AO41" s="24">
        <f t="shared" si="13"/>
        <v>483</v>
      </c>
      <c r="AP41" s="9"/>
      <c r="AQ41" s="9"/>
      <c r="AR41" s="9">
        <v>200</v>
      </c>
      <c r="AS41" s="9">
        <v>67</v>
      </c>
      <c r="AT41" s="9"/>
      <c r="AU41" s="24">
        <f t="shared" si="31"/>
        <v>216</v>
      </c>
      <c r="AV41" s="9"/>
      <c r="AW41" s="9"/>
      <c r="AX41" s="9">
        <v>100</v>
      </c>
      <c r="AY41" s="9">
        <v>45</v>
      </c>
      <c r="AZ41" s="9"/>
      <c r="BA41" s="24">
        <f t="shared" si="14"/>
        <v>71</v>
      </c>
      <c r="BB41" s="9"/>
      <c r="BC41" s="9">
        <v>140</v>
      </c>
      <c r="BD41" s="9"/>
      <c r="BE41" s="9">
        <v>17</v>
      </c>
      <c r="BF41" s="9"/>
      <c r="BG41" s="24">
        <f t="shared" si="15"/>
        <v>194</v>
      </c>
      <c r="BH41" s="9"/>
      <c r="BI41" s="9"/>
      <c r="BJ41" s="9">
        <v>100</v>
      </c>
      <c r="BK41" s="9"/>
      <c r="BL41" s="9"/>
      <c r="BM41" s="24">
        <f t="shared" si="16"/>
        <v>94</v>
      </c>
      <c r="BN41" s="9"/>
      <c r="BO41" s="9">
        <v>312</v>
      </c>
      <c r="BP41" s="9"/>
      <c r="BQ41" s="9"/>
      <c r="BR41" s="9"/>
      <c r="BS41" s="24">
        <f t="shared" si="17"/>
        <v>406</v>
      </c>
      <c r="BT41" s="9"/>
      <c r="BU41" s="9">
        <v>315</v>
      </c>
      <c r="BV41" s="9">
        <v>200</v>
      </c>
      <c r="BW41" s="9">
        <v>20</v>
      </c>
      <c r="BX41" s="9"/>
      <c r="BY41" s="24">
        <f t="shared" si="18"/>
        <v>501</v>
      </c>
      <c r="BZ41" s="9"/>
      <c r="CA41" s="9"/>
      <c r="CB41" s="9">
        <v>250</v>
      </c>
      <c r="CC41" s="9">
        <v>50</v>
      </c>
      <c r="CD41" s="9"/>
      <c r="CE41" s="24">
        <f t="shared" si="19"/>
        <v>201</v>
      </c>
      <c r="CF41" s="9"/>
      <c r="CG41" s="9"/>
      <c r="CH41" s="9"/>
      <c r="CI41" s="9">
        <v>106</v>
      </c>
      <c r="CJ41" s="9"/>
      <c r="CK41" s="24">
        <f t="shared" si="20"/>
        <v>95</v>
      </c>
      <c r="CL41" s="9"/>
      <c r="CM41" s="9"/>
      <c r="CN41" s="9"/>
      <c r="CO41" s="9">
        <v>53</v>
      </c>
      <c r="CP41" s="9"/>
      <c r="CQ41" s="24">
        <f t="shared" si="21"/>
        <v>42</v>
      </c>
      <c r="CR41" s="9"/>
      <c r="CS41" s="9"/>
      <c r="CT41" s="9"/>
      <c r="CU41" s="9"/>
      <c r="CV41" s="9"/>
      <c r="CW41" s="24">
        <f t="shared" si="22"/>
        <v>42</v>
      </c>
      <c r="CX41" s="9"/>
      <c r="CY41" s="9"/>
      <c r="CZ41" s="9"/>
      <c r="DA41" s="9"/>
      <c r="DB41" s="9"/>
      <c r="DC41" s="24">
        <f t="shared" si="23"/>
        <v>42</v>
      </c>
      <c r="DD41" s="9"/>
      <c r="DE41" s="9"/>
      <c r="DF41" s="9"/>
      <c r="DG41" s="9"/>
      <c r="DH41" s="9"/>
      <c r="DI41" s="24">
        <f t="shared" si="24"/>
        <v>42</v>
      </c>
      <c r="DJ41" s="9"/>
      <c r="DK41" s="9"/>
      <c r="DL41" s="9"/>
      <c r="DM41" s="9"/>
      <c r="DN41" s="9"/>
      <c r="DO41" s="24">
        <f t="shared" si="25"/>
        <v>42</v>
      </c>
      <c r="DP41" s="9"/>
      <c r="DQ41" s="9"/>
      <c r="DR41" s="9"/>
      <c r="DS41" s="9"/>
      <c r="DT41" s="9"/>
      <c r="DU41" s="24">
        <f t="shared" si="2"/>
        <v>42</v>
      </c>
      <c r="DV41" s="9"/>
      <c r="DW41" s="9"/>
      <c r="DX41" s="9"/>
      <c r="DY41" s="9"/>
      <c r="DZ41" s="9"/>
      <c r="EA41" s="24">
        <f t="shared" si="3"/>
        <v>42</v>
      </c>
      <c r="EB41" s="9"/>
      <c r="EC41" s="9"/>
      <c r="ED41" s="9"/>
      <c r="EE41" s="9"/>
      <c r="EF41" s="9"/>
      <c r="EG41" s="24">
        <f t="shared" si="26"/>
        <v>42</v>
      </c>
      <c r="EH41" s="9"/>
      <c r="EI41" s="9"/>
      <c r="EJ41" s="9"/>
      <c r="EK41" s="9"/>
      <c r="EL41" s="9"/>
      <c r="EM41" s="24">
        <f t="shared" si="27"/>
        <v>42</v>
      </c>
      <c r="EN41" s="9"/>
      <c r="EO41" s="9"/>
      <c r="EP41" s="9"/>
      <c r="EQ41" s="9"/>
      <c r="ER41" s="9"/>
      <c r="ES41" s="24">
        <f t="shared" si="28"/>
        <v>42</v>
      </c>
      <c r="ET41" s="9"/>
      <c r="EU41" s="9"/>
      <c r="EV41" s="9"/>
      <c r="EW41" s="9"/>
      <c r="EX41" s="9"/>
      <c r="EY41" s="24">
        <f t="shared" si="29"/>
        <v>42</v>
      </c>
      <c r="EZ41" s="9"/>
      <c r="FA41" s="9"/>
      <c r="FB41" s="9"/>
      <c r="FC41" s="9"/>
      <c r="FD41" s="9"/>
      <c r="FE41" s="24">
        <f t="shared" si="4"/>
        <v>42</v>
      </c>
      <c r="FF41" s="9"/>
      <c r="FG41" s="9"/>
      <c r="FH41" s="9"/>
      <c r="FI41" s="9"/>
      <c r="FJ41" s="9"/>
      <c r="FK41" s="24">
        <f t="shared" si="5"/>
        <v>42</v>
      </c>
      <c r="FL41" s="9"/>
      <c r="FM41" s="9"/>
      <c r="FN41" s="9"/>
      <c r="FO41" s="9"/>
      <c r="FP41" s="9"/>
      <c r="FQ41" s="24">
        <f t="shared" si="6"/>
        <v>42</v>
      </c>
      <c r="FR41" s="9"/>
      <c r="FS41" s="9"/>
      <c r="FT41" s="9"/>
      <c r="FU41" s="9"/>
      <c r="FV41" s="9"/>
      <c r="FW41" s="24">
        <f t="shared" si="7"/>
        <v>42</v>
      </c>
      <c r="FX41" s="9"/>
      <c r="FY41" s="9"/>
      <c r="FZ41" s="9"/>
      <c r="GA41" s="9"/>
      <c r="GB41" s="9"/>
      <c r="GC41" s="24">
        <f t="shared" si="8"/>
        <v>42</v>
      </c>
      <c r="GD41" s="9"/>
      <c r="GE41" s="9"/>
      <c r="GF41" s="9"/>
      <c r="GG41" s="9"/>
      <c r="GH41" s="9"/>
      <c r="GI41" s="24">
        <f t="shared" si="30"/>
        <v>42</v>
      </c>
      <c r="GJ41" s="7"/>
      <c r="GK41" s="7"/>
      <c r="GL41" s="7"/>
      <c r="GM41" s="6"/>
      <c r="GN41" s="7"/>
      <c r="GO41" s="7"/>
      <c r="GP41" s="19"/>
    </row>
    <row r="42" spans="1:198" ht="23.25" x14ac:dyDescent="0.25">
      <c r="A42" s="18">
        <v>36</v>
      </c>
      <c r="B42" s="11" t="s">
        <v>92</v>
      </c>
      <c r="C42" s="13" t="s">
        <v>80</v>
      </c>
      <c r="D42" s="14"/>
      <c r="E42" s="10">
        <v>1680</v>
      </c>
      <c r="F42" s="32">
        <f t="shared" si="9"/>
        <v>1101</v>
      </c>
      <c r="G42" s="9"/>
      <c r="H42" s="9"/>
      <c r="I42" s="9"/>
      <c r="J42" s="9"/>
      <c r="K42" s="24">
        <f t="shared" si="10"/>
        <v>1680</v>
      </c>
      <c r="L42" s="9"/>
      <c r="M42" s="9"/>
      <c r="N42" s="9"/>
      <c r="O42" s="9"/>
      <c r="P42" s="9"/>
      <c r="Q42" s="24">
        <f t="shared" si="11"/>
        <v>1680</v>
      </c>
      <c r="R42" s="9"/>
      <c r="S42" s="9"/>
      <c r="T42" s="9">
        <v>200</v>
      </c>
      <c r="U42" s="9">
        <v>11</v>
      </c>
      <c r="V42" s="9"/>
      <c r="W42" s="24">
        <f t="shared" si="0"/>
        <v>1469</v>
      </c>
      <c r="X42" s="9"/>
      <c r="Y42" s="9"/>
      <c r="Z42" s="9"/>
      <c r="AA42" s="9">
        <v>79</v>
      </c>
      <c r="AB42" s="9"/>
      <c r="AC42" s="24">
        <f t="shared" si="1"/>
        <v>1390</v>
      </c>
      <c r="AD42" s="9"/>
      <c r="AE42" s="9"/>
      <c r="AF42" s="9"/>
      <c r="AG42" s="9">
        <v>8</v>
      </c>
      <c r="AH42" s="9"/>
      <c r="AI42" s="24">
        <f t="shared" si="12"/>
        <v>1382</v>
      </c>
      <c r="AJ42" s="9"/>
      <c r="AK42" s="9"/>
      <c r="AL42" s="9"/>
      <c r="AM42" s="9"/>
      <c r="AN42" s="9"/>
      <c r="AO42" s="24">
        <f t="shared" si="13"/>
        <v>1382</v>
      </c>
      <c r="AP42" s="9"/>
      <c r="AQ42" s="9"/>
      <c r="AR42" s="9"/>
      <c r="AS42" s="9"/>
      <c r="AT42" s="9"/>
      <c r="AU42" s="24">
        <f t="shared" si="31"/>
        <v>1382</v>
      </c>
      <c r="AV42" s="9"/>
      <c r="AW42" s="9"/>
      <c r="AX42" s="9"/>
      <c r="AY42" s="9"/>
      <c r="AZ42" s="9"/>
      <c r="BA42" s="24">
        <f t="shared" si="14"/>
        <v>1382</v>
      </c>
      <c r="BB42" s="9"/>
      <c r="BC42" s="9"/>
      <c r="BD42" s="9">
        <v>200</v>
      </c>
      <c r="BE42" s="9">
        <v>20</v>
      </c>
      <c r="BF42" s="9"/>
      <c r="BG42" s="24">
        <f t="shared" si="15"/>
        <v>1162</v>
      </c>
      <c r="BH42" s="9"/>
      <c r="BI42" s="9"/>
      <c r="BJ42" s="9"/>
      <c r="BK42" s="9">
        <v>31</v>
      </c>
      <c r="BL42" s="9"/>
      <c r="BM42" s="24">
        <f t="shared" si="16"/>
        <v>1131</v>
      </c>
      <c r="BN42" s="9"/>
      <c r="BO42" s="9"/>
      <c r="BP42" s="9"/>
      <c r="BQ42" s="9">
        <v>30</v>
      </c>
      <c r="BR42" s="9"/>
      <c r="BS42" s="24">
        <f t="shared" si="17"/>
        <v>1101</v>
      </c>
      <c r="BT42" s="9"/>
      <c r="BU42" s="9"/>
      <c r="BV42" s="9"/>
      <c r="BW42" s="9"/>
      <c r="BX42" s="9"/>
      <c r="BY42" s="24">
        <f t="shared" si="18"/>
        <v>1101</v>
      </c>
      <c r="BZ42" s="9"/>
      <c r="CA42" s="9"/>
      <c r="CB42" s="9"/>
      <c r="CC42" s="9"/>
      <c r="CD42" s="9"/>
      <c r="CE42" s="24">
        <f t="shared" si="19"/>
        <v>1101</v>
      </c>
      <c r="CF42" s="9"/>
      <c r="CG42" s="9"/>
      <c r="CH42" s="9"/>
      <c r="CI42" s="9"/>
      <c r="CJ42" s="9"/>
      <c r="CK42" s="24">
        <f t="shared" si="20"/>
        <v>1101</v>
      </c>
      <c r="CL42" s="9"/>
      <c r="CM42" s="9"/>
      <c r="CN42" s="9"/>
      <c r="CO42" s="9"/>
      <c r="CP42" s="9"/>
      <c r="CQ42" s="24">
        <f t="shared" si="21"/>
        <v>1101</v>
      </c>
      <c r="CR42" s="9"/>
      <c r="CS42" s="9"/>
      <c r="CT42" s="9"/>
      <c r="CU42" s="9"/>
      <c r="CV42" s="9"/>
      <c r="CW42" s="24">
        <f t="shared" si="22"/>
        <v>1101</v>
      </c>
      <c r="CX42" s="9"/>
      <c r="CY42" s="9"/>
      <c r="CZ42" s="9"/>
      <c r="DA42" s="9"/>
      <c r="DB42" s="9"/>
      <c r="DC42" s="24">
        <f t="shared" si="23"/>
        <v>1101</v>
      </c>
      <c r="DD42" s="9"/>
      <c r="DE42" s="9"/>
      <c r="DF42" s="9"/>
      <c r="DG42" s="9"/>
      <c r="DH42" s="9"/>
      <c r="DI42" s="24">
        <f t="shared" si="24"/>
        <v>1101</v>
      </c>
      <c r="DJ42" s="9"/>
      <c r="DK42" s="9"/>
      <c r="DL42" s="9"/>
      <c r="DM42" s="9"/>
      <c r="DN42" s="9"/>
      <c r="DO42" s="24">
        <f t="shared" si="25"/>
        <v>1101</v>
      </c>
      <c r="DP42" s="9"/>
      <c r="DQ42" s="9"/>
      <c r="DR42" s="9"/>
      <c r="DS42" s="9"/>
      <c r="DT42" s="9"/>
      <c r="DU42" s="24">
        <f t="shared" si="2"/>
        <v>1101</v>
      </c>
      <c r="DV42" s="9"/>
      <c r="DW42" s="9"/>
      <c r="DX42" s="9"/>
      <c r="DY42" s="9"/>
      <c r="DZ42" s="9"/>
      <c r="EA42" s="24">
        <f t="shared" si="3"/>
        <v>1101</v>
      </c>
      <c r="EB42" s="9"/>
      <c r="EC42" s="9"/>
      <c r="ED42" s="9"/>
      <c r="EE42" s="9"/>
      <c r="EF42" s="9"/>
      <c r="EG42" s="24">
        <f t="shared" si="26"/>
        <v>1101</v>
      </c>
      <c r="EH42" s="9"/>
      <c r="EI42" s="9"/>
      <c r="EJ42" s="9"/>
      <c r="EK42" s="9"/>
      <c r="EL42" s="9"/>
      <c r="EM42" s="24">
        <f t="shared" si="27"/>
        <v>1101</v>
      </c>
      <c r="EN42" s="9"/>
      <c r="EO42" s="9"/>
      <c r="EP42" s="9"/>
      <c r="EQ42" s="9"/>
      <c r="ER42" s="9"/>
      <c r="ES42" s="24">
        <f t="shared" si="28"/>
        <v>1101</v>
      </c>
      <c r="ET42" s="9"/>
      <c r="EU42" s="9"/>
      <c r="EV42" s="9"/>
      <c r="EW42" s="9"/>
      <c r="EX42" s="9"/>
      <c r="EY42" s="24">
        <f t="shared" si="29"/>
        <v>1101</v>
      </c>
      <c r="EZ42" s="9"/>
      <c r="FA42" s="9"/>
      <c r="FB42" s="9"/>
      <c r="FC42" s="9"/>
      <c r="FD42" s="9"/>
      <c r="FE42" s="24">
        <f t="shared" si="4"/>
        <v>1101</v>
      </c>
      <c r="FF42" s="9"/>
      <c r="FG42" s="9"/>
      <c r="FH42" s="9"/>
      <c r="FI42" s="9"/>
      <c r="FJ42" s="9"/>
      <c r="FK42" s="24">
        <f t="shared" si="5"/>
        <v>1101</v>
      </c>
      <c r="FL42" s="9"/>
      <c r="FM42" s="9"/>
      <c r="FN42" s="9"/>
      <c r="FO42" s="9"/>
      <c r="FP42" s="9"/>
      <c r="FQ42" s="24">
        <f t="shared" si="6"/>
        <v>1101</v>
      </c>
      <c r="FR42" s="9"/>
      <c r="FS42" s="9"/>
      <c r="FT42" s="9"/>
      <c r="FU42" s="9"/>
      <c r="FV42" s="9"/>
      <c r="FW42" s="24">
        <f t="shared" si="7"/>
        <v>1101</v>
      </c>
      <c r="FX42" s="9"/>
      <c r="FY42" s="9"/>
      <c r="FZ42" s="9"/>
      <c r="GA42" s="9"/>
      <c r="GB42" s="9"/>
      <c r="GC42" s="24">
        <f t="shared" si="8"/>
        <v>1101</v>
      </c>
      <c r="GD42" s="9"/>
      <c r="GE42" s="9"/>
      <c r="GF42" s="9"/>
      <c r="GG42" s="9"/>
      <c r="GH42" s="9"/>
      <c r="GI42" s="24">
        <f t="shared" si="30"/>
        <v>1101</v>
      </c>
      <c r="GJ42" s="7"/>
      <c r="GK42" s="7"/>
      <c r="GL42" s="7"/>
      <c r="GM42" s="6"/>
      <c r="GN42" s="7"/>
      <c r="GO42" s="7"/>
      <c r="GP42" s="19"/>
    </row>
    <row r="43" spans="1:198" ht="23.25" x14ac:dyDescent="0.25">
      <c r="A43" s="18">
        <v>37</v>
      </c>
      <c r="B43" s="11" t="s">
        <v>81</v>
      </c>
      <c r="C43" s="13" t="s">
        <v>82</v>
      </c>
      <c r="D43" s="14"/>
      <c r="E43" s="10">
        <v>600</v>
      </c>
      <c r="F43" s="32">
        <f t="shared" si="9"/>
        <v>0</v>
      </c>
      <c r="G43" s="9"/>
      <c r="H43" s="9"/>
      <c r="I43" s="9"/>
      <c r="J43" s="9"/>
      <c r="K43" s="24">
        <f t="shared" si="10"/>
        <v>600</v>
      </c>
      <c r="L43" s="9"/>
      <c r="M43" s="9"/>
      <c r="N43" s="9">
        <v>100</v>
      </c>
      <c r="O43" s="9">
        <v>25</v>
      </c>
      <c r="P43" s="9"/>
      <c r="Q43" s="24">
        <f t="shared" si="11"/>
        <v>475</v>
      </c>
      <c r="R43" s="9"/>
      <c r="S43" s="9"/>
      <c r="T43" s="9">
        <v>200</v>
      </c>
      <c r="U43" s="9">
        <v>40</v>
      </c>
      <c r="V43" s="9"/>
      <c r="W43" s="24">
        <f t="shared" si="0"/>
        <v>235</v>
      </c>
      <c r="X43" s="9"/>
      <c r="Y43" s="9"/>
      <c r="Z43" s="9">
        <v>150</v>
      </c>
      <c r="AA43" s="9">
        <v>40</v>
      </c>
      <c r="AB43" s="9"/>
      <c r="AC43" s="24">
        <f t="shared" si="1"/>
        <v>45</v>
      </c>
      <c r="AD43" s="9"/>
      <c r="AE43" s="9"/>
      <c r="AF43" s="9"/>
      <c r="AG43" s="9">
        <v>27</v>
      </c>
      <c r="AH43" s="9"/>
      <c r="AI43" s="24">
        <f t="shared" si="12"/>
        <v>18</v>
      </c>
      <c r="AJ43" s="9"/>
      <c r="AK43" s="9"/>
      <c r="AL43" s="9"/>
      <c r="AM43" s="9"/>
      <c r="AN43" s="9"/>
      <c r="AO43" s="24">
        <f t="shared" si="13"/>
        <v>18</v>
      </c>
      <c r="AP43" s="9"/>
      <c r="AQ43" s="9"/>
      <c r="AR43" s="9"/>
      <c r="AS43" s="9">
        <v>18</v>
      </c>
      <c r="AT43" s="9"/>
      <c r="AU43" s="24">
        <f t="shared" si="31"/>
        <v>0</v>
      </c>
      <c r="AV43" s="9"/>
      <c r="AW43" s="9"/>
      <c r="AX43" s="9"/>
      <c r="AY43" s="9"/>
      <c r="AZ43" s="9"/>
      <c r="BA43" s="24">
        <f t="shared" si="14"/>
        <v>0</v>
      </c>
      <c r="BB43" s="9"/>
      <c r="BC43" s="9">
        <v>597</v>
      </c>
      <c r="BD43" s="9"/>
      <c r="BE43" s="9"/>
      <c r="BF43" s="9"/>
      <c r="BG43" s="24">
        <f t="shared" si="15"/>
        <v>597</v>
      </c>
      <c r="BH43" s="9"/>
      <c r="BI43" s="9"/>
      <c r="BJ43" s="9">
        <v>150</v>
      </c>
      <c r="BK43" s="9"/>
      <c r="BL43" s="9"/>
      <c r="BM43" s="24">
        <f t="shared" si="16"/>
        <v>447</v>
      </c>
      <c r="BN43" s="9"/>
      <c r="BO43" s="9"/>
      <c r="BP43" s="9">
        <v>250</v>
      </c>
      <c r="BQ43" s="9">
        <v>55</v>
      </c>
      <c r="BR43" s="9"/>
      <c r="BS43" s="24">
        <f t="shared" si="17"/>
        <v>142</v>
      </c>
      <c r="BT43" s="9"/>
      <c r="BU43" s="9"/>
      <c r="BV43" s="9">
        <v>100</v>
      </c>
      <c r="BW43" s="9">
        <v>42</v>
      </c>
      <c r="BX43" s="9"/>
      <c r="BY43" s="24">
        <f t="shared" si="18"/>
        <v>0</v>
      </c>
      <c r="BZ43" s="9"/>
      <c r="CA43" s="9"/>
      <c r="CB43" s="9"/>
      <c r="CC43" s="9"/>
      <c r="CD43" s="9"/>
      <c r="CE43" s="24">
        <f t="shared" si="19"/>
        <v>0</v>
      </c>
      <c r="CF43" s="9"/>
      <c r="CG43" s="9"/>
      <c r="CH43" s="9"/>
      <c r="CI43" s="9"/>
      <c r="CJ43" s="9"/>
      <c r="CK43" s="24">
        <f t="shared" si="20"/>
        <v>0</v>
      </c>
      <c r="CL43" s="9"/>
      <c r="CM43" s="9"/>
      <c r="CN43" s="9"/>
      <c r="CO43" s="9"/>
      <c r="CP43" s="9"/>
      <c r="CQ43" s="24">
        <f t="shared" si="21"/>
        <v>0</v>
      </c>
      <c r="CR43" s="9"/>
      <c r="CS43" s="9"/>
      <c r="CT43" s="9"/>
      <c r="CU43" s="9"/>
      <c r="CV43" s="9"/>
      <c r="CW43" s="24">
        <f t="shared" si="22"/>
        <v>0</v>
      </c>
      <c r="CX43" s="9"/>
      <c r="CY43" s="9"/>
      <c r="CZ43" s="9"/>
      <c r="DA43" s="9"/>
      <c r="DB43" s="9"/>
      <c r="DC43" s="24">
        <f t="shared" si="23"/>
        <v>0</v>
      </c>
      <c r="DD43" s="9"/>
      <c r="DE43" s="9"/>
      <c r="DF43" s="9"/>
      <c r="DG43" s="9"/>
      <c r="DH43" s="9"/>
      <c r="DI43" s="24">
        <f t="shared" si="24"/>
        <v>0</v>
      </c>
      <c r="DJ43" s="9"/>
      <c r="DK43" s="9"/>
      <c r="DL43" s="9"/>
      <c r="DM43" s="9"/>
      <c r="DN43" s="9"/>
      <c r="DO43" s="24">
        <f t="shared" si="25"/>
        <v>0</v>
      </c>
      <c r="DP43" s="9"/>
      <c r="DQ43" s="9"/>
      <c r="DR43" s="9"/>
      <c r="DS43" s="9"/>
      <c r="DT43" s="9"/>
      <c r="DU43" s="24">
        <f t="shared" si="2"/>
        <v>0</v>
      </c>
      <c r="DV43" s="9"/>
      <c r="DW43" s="9"/>
      <c r="DX43" s="9"/>
      <c r="DY43" s="9"/>
      <c r="DZ43" s="9"/>
      <c r="EA43" s="24">
        <f t="shared" si="3"/>
        <v>0</v>
      </c>
      <c r="EB43" s="9"/>
      <c r="EC43" s="9"/>
      <c r="ED43" s="9"/>
      <c r="EE43" s="9"/>
      <c r="EF43" s="9"/>
      <c r="EG43" s="24">
        <f t="shared" si="26"/>
        <v>0</v>
      </c>
      <c r="EH43" s="9"/>
      <c r="EI43" s="9"/>
      <c r="EJ43" s="9"/>
      <c r="EK43" s="9"/>
      <c r="EL43" s="9"/>
      <c r="EM43" s="24">
        <f t="shared" si="27"/>
        <v>0</v>
      </c>
      <c r="EN43" s="9"/>
      <c r="EO43" s="9"/>
      <c r="EP43" s="9"/>
      <c r="EQ43" s="9"/>
      <c r="ER43" s="9"/>
      <c r="ES43" s="24">
        <f t="shared" si="28"/>
        <v>0</v>
      </c>
      <c r="ET43" s="9"/>
      <c r="EU43" s="9"/>
      <c r="EV43" s="9"/>
      <c r="EW43" s="9"/>
      <c r="EX43" s="9"/>
      <c r="EY43" s="24">
        <f t="shared" si="29"/>
        <v>0</v>
      </c>
      <c r="EZ43" s="9"/>
      <c r="FA43" s="9"/>
      <c r="FB43" s="9"/>
      <c r="FC43" s="9"/>
      <c r="FD43" s="9"/>
      <c r="FE43" s="24">
        <f t="shared" si="4"/>
        <v>0</v>
      </c>
      <c r="FF43" s="9"/>
      <c r="FG43" s="9"/>
      <c r="FH43" s="9"/>
      <c r="FI43" s="9"/>
      <c r="FJ43" s="9"/>
      <c r="FK43" s="24">
        <f t="shared" si="5"/>
        <v>0</v>
      </c>
      <c r="FL43" s="9"/>
      <c r="FM43" s="9"/>
      <c r="FN43" s="9"/>
      <c r="FO43" s="9"/>
      <c r="FP43" s="9"/>
      <c r="FQ43" s="24">
        <f t="shared" si="6"/>
        <v>0</v>
      </c>
      <c r="FR43" s="9"/>
      <c r="FS43" s="9"/>
      <c r="FT43" s="9"/>
      <c r="FU43" s="9"/>
      <c r="FV43" s="9"/>
      <c r="FW43" s="24">
        <f t="shared" si="7"/>
        <v>0</v>
      </c>
      <c r="FX43" s="9"/>
      <c r="FY43" s="9"/>
      <c r="FZ43" s="9"/>
      <c r="GA43" s="9"/>
      <c r="GB43" s="9"/>
      <c r="GC43" s="24">
        <f t="shared" si="8"/>
        <v>0</v>
      </c>
      <c r="GD43" s="9"/>
      <c r="GE43" s="9"/>
      <c r="GF43" s="9"/>
      <c r="GG43" s="9"/>
      <c r="GH43" s="9"/>
      <c r="GI43" s="24">
        <f t="shared" si="30"/>
        <v>0</v>
      </c>
      <c r="GJ43" s="7"/>
      <c r="GK43" s="7"/>
      <c r="GL43" s="7"/>
      <c r="GM43" s="6"/>
      <c r="GN43" s="7"/>
      <c r="GO43" s="7"/>
      <c r="GP43" s="19"/>
    </row>
    <row r="44" spans="1:198" ht="23.25" x14ac:dyDescent="0.25">
      <c r="A44" s="18">
        <v>38</v>
      </c>
      <c r="B44" s="11" t="s">
        <v>58</v>
      </c>
      <c r="C44" s="13" t="s">
        <v>83</v>
      </c>
      <c r="D44" s="14"/>
      <c r="E44" s="10">
        <v>0</v>
      </c>
      <c r="F44" s="32">
        <f t="shared" si="9"/>
        <v>481</v>
      </c>
      <c r="G44" s="9">
        <v>443</v>
      </c>
      <c r="H44" s="9"/>
      <c r="I44" s="9"/>
      <c r="J44" s="9"/>
      <c r="K44" s="24">
        <f t="shared" si="10"/>
        <v>443</v>
      </c>
      <c r="L44" s="9"/>
      <c r="M44" s="9"/>
      <c r="N44" s="9">
        <v>425</v>
      </c>
      <c r="O44" s="9">
        <v>18</v>
      </c>
      <c r="P44" s="9"/>
      <c r="Q44" s="24">
        <f t="shared" si="11"/>
        <v>0</v>
      </c>
      <c r="R44" s="9"/>
      <c r="S44" s="9"/>
      <c r="T44" s="9"/>
      <c r="U44" s="9"/>
      <c r="V44" s="9"/>
      <c r="W44" s="24">
        <f t="shared" si="0"/>
        <v>0</v>
      </c>
      <c r="X44" s="9"/>
      <c r="Y44" s="9"/>
      <c r="Z44" s="9"/>
      <c r="AA44" s="9"/>
      <c r="AB44" s="9"/>
      <c r="AC44" s="24">
        <f t="shared" si="1"/>
        <v>0</v>
      </c>
      <c r="AD44" s="9"/>
      <c r="AE44" s="9"/>
      <c r="AF44" s="9"/>
      <c r="AG44" s="9"/>
      <c r="AH44" s="9"/>
      <c r="AI44" s="24">
        <f t="shared" si="12"/>
        <v>0</v>
      </c>
      <c r="AJ44" s="9"/>
      <c r="AK44" s="9">
        <v>444</v>
      </c>
      <c r="AL44" s="9"/>
      <c r="AM44" s="9"/>
      <c r="AN44" s="9"/>
      <c r="AO44" s="24">
        <f t="shared" si="13"/>
        <v>444</v>
      </c>
      <c r="AP44" s="9"/>
      <c r="AQ44" s="9"/>
      <c r="AR44" s="9">
        <v>425</v>
      </c>
      <c r="AS44" s="9">
        <v>19</v>
      </c>
      <c r="AT44" s="9"/>
      <c r="AU44" s="24">
        <f t="shared" si="31"/>
        <v>0</v>
      </c>
      <c r="AV44" s="9"/>
      <c r="AW44" s="9"/>
      <c r="AX44" s="9"/>
      <c r="AY44" s="9">
        <v>16</v>
      </c>
      <c r="AZ44" s="9"/>
      <c r="BA44" s="24">
        <v>0</v>
      </c>
      <c r="BB44" s="9"/>
      <c r="BC44" s="9"/>
      <c r="BD44" s="9"/>
      <c r="BE44" s="9"/>
      <c r="BF44" s="9"/>
      <c r="BG44" s="24">
        <f t="shared" si="15"/>
        <v>0</v>
      </c>
      <c r="BH44" s="9"/>
      <c r="BI44" s="9"/>
      <c r="BJ44" s="9"/>
      <c r="BK44" s="9"/>
      <c r="BL44" s="9"/>
      <c r="BM44" s="24">
        <f t="shared" si="16"/>
        <v>0</v>
      </c>
      <c r="BN44" s="9"/>
      <c r="BO44" s="9">
        <v>459</v>
      </c>
      <c r="BP44" s="9"/>
      <c r="BQ44" s="9"/>
      <c r="BR44" s="9"/>
      <c r="BS44" s="24">
        <f t="shared" si="17"/>
        <v>459</v>
      </c>
      <c r="BT44" s="9"/>
      <c r="BU44" s="9"/>
      <c r="BV44" s="9">
        <v>450</v>
      </c>
      <c r="BW44" s="9">
        <v>9</v>
      </c>
      <c r="BX44" s="9"/>
      <c r="BY44" s="24">
        <f t="shared" si="18"/>
        <v>0</v>
      </c>
      <c r="BZ44" s="9"/>
      <c r="CA44" s="9">
        <v>409</v>
      </c>
      <c r="CB44" s="9"/>
      <c r="CC44" s="9"/>
      <c r="CD44" s="9"/>
      <c r="CE44" s="24">
        <f t="shared" si="19"/>
        <v>409</v>
      </c>
      <c r="CF44" s="9"/>
      <c r="CG44" s="9"/>
      <c r="CH44" s="9">
        <v>400</v>
      </c>
      <c r="CI44" s="9">
        <v>9</v>
      </c>
      <c r="CJ44" s="9"/>
      <c r="CK44" s="24">
        <f t="shared" si="20"/>
        <v>0</v>
      </c>
      <c r="CL44" s="9"/>
      <c r="CM44" s="9"/>
      <c r="CN44" s="9"/>
      <c r="CO44" s="9"/>
      <c r="CP44" s="9"/>
      <c r="CQ44" s="24">
        <f t="shared" si="21"/>
        <v>0</v>
      </c>
      <c r="CR44" s="9"/>
      <c r="CS44" s="9">
        <v>481</v>
      </c>
      <c r="CT44" s="9"/>
      <c r="CU44" s="9"/>
      <c r="CV44" s="9"/>
      <c r="CW44" s="24">
        <f t="shared" si="22"/>
        <v>481</v>
      </c>
      <c r="CX44" s="9"/>
      <c r="CY44" s="9"/>
      <c r="CZ44" s="9"/>
      <c r="DA44" s="9"/>
      <c r="DB44" s="9"/>
      <c r="DC44" s="24">
        <f t="shared" si="23"/>
        <v>481</v>
      </c>
      <c r="DD44" s="9"/>
      <c r="DE44" s="9"/>
      <c r="DF44" s="9"/>
      <c r="DG44" s="9"/>
      <c r="DH44" s="9"/>
      <c r="DI44" s="24">
        <f t="shared" si="24"/>
        <v>481</v>
      </c>
      <c r="DJ44" s="9"/>
      <c r="DK44" s="9"/>
      <c r="DL44" s="9"/>
      <c r="DM44" s="9"/>
      <c r="DN44" s="9"/>
      <c r="DO44" s="24">
        <f t="shared" si="25"/>
        <v>481</v>
      </c>
      <c r="DP44" s="9"/>
      <c r="DQ44" s="9"/>
      <c r="DR44" s="9"/>
      <c r="DS44" s="9"/>
      <c r="DT44" s="9"/>
      <c r="DU44" s="24">
        <f t="shared" si="2"/>
        <v>481</v>
      </c>
      <c r="DV44" s="9"/>
      <c r="DW44" s="9"/>
      <c r="DX44" s="9"/>
      <c r="DY44" s="9"/>
      <c r="DZ44" s="9"/>
      <c r="EA44" s="24">
        <f t="shared" si="3"/>
        <v>481</v>
      </c>
      <c r="EB44" s="9"/>
      <c r="EC44" s="9"/>
      <c r="ED44" s="9"/>
      <c r="EE44" s="9"/>
      <c r="EF44" s="9"/>
      <c r="EG44" s="24">
        <f t="shared" si="26"/>
        <v>481</v>
      </c>
      <c r="EH44" s="9"/>
      <c r="EI44" s="9"/>
      <c r="EJ44" s="9"/>
      <c r="EK44" s="9"/>
      <c r="EL44" s="9"/>
      <c r="EM44" s="24">
        <f t="shared" si="27"/>
        <v>481</v>
      </c>
      <c r="EN44" s="9"/>
      <c r="EO44" s="9"/>
      <c r="EP44" s="9"/>
      <c r="EQ44" s="9"/>
      <c r="ER44" s="9"/>
      <c r="ES44" s="24">
        <f t="shared" si="28"/>
        <v>481</v>
      </c>
      <c r="ET44" s="9"/>
      <c r="EU44" s="9"/>
      <c r="EV44" s="9"/>
      <c r="EW44" s="9"/>
      <c r="EX44" s="9"/>
      <c r="EY44" s="24">
        <f t="shared" si="29"/>
        <v>481</v>
      </c>
      <c r="EZ44" s="9"/>
      <c r="FA44" s="9"/>
      <c r="FB44" s="9"/>
      <c r="FC44" s="9"/>
      <c r="FD44" s="9"/>
      <c r="FE44" s="24">
        <f t="shared" si="4"/>
        <v>481</v>
      </c>
      <c r="FF44" s="9"/>
      <c r="FG44" s="9"/>
      <c r="FH44" s="9"/>
      <c r="FI44" s="9"/>
      <c r="FJ44" s="9"/>
      <c r="FK44" s="24">
        <f t="shared" si="5"/>
        <v>481</v>
      </c>
      <c r="FL44" s="9"/>
      <c r="FM44" s="9"/>
      <c r="FN44" s="9"/>
      <c r="FO44" s="9"/>
      <c r="FP44" s="9"/>
      <c r="FQ44" s="24">
        <f t="shared" si="6"/>
        <v>481</v>
      </c>
      <c r="FR44" s="9"/>
      <c r="FS44" s="9"/>
      <c r="FT44" s="9"/>
      <c r="FU44" s="9"/>
      <c r="FV44" s="9"/>
      <c r="FW44" s="24">
        <f t="shared" si="7"/>
        <v>481</v>
      </c>
      <c r="FX44" s="9"/>
      <c r="FY44" s="9"/>
      <c r="FZ44" s="9"/>
      <c r="GA44" s="9"/>
      <c r="GB44" s="9"/>
      <c r="GC44" s="24">
        <f t="shared" si="8"/>
        <v>481</v>
      </c>
      <c r="GD44" s="9"/>
      <c r="GE44" s="9"/>
      <c r="GF44" s="9"/>
      <c r="GG44" s="9"/>
      <c r="GH44" s="9"/>
      <c r="GI44" s="24">
        <f t="shared" si="30"/>
        <v>481</v>
      </c>
      <c r="GJ44" s="7"/>
      <c r="GK44" s="7"/>
      <c r="GL44" s="7"/>
      <c r="GM44" s="6"/>
      <c r="GN44" s="7"/>
      <c r="GO44" s="7"/>
      <c r="GP44" s="19"/>
    </row>
    <row r="45" spans="1:198" ht="23.25" x14ac:dyDescent="0.25">
      <c r="A45" s="18">
        <v>39</v>
      </c>
      <c r="B45" s="11" t="s">
        <v>84</v>
      </c>
      <c r="C45" s="13" t="s">
        <v>85</v>
      </c>
      <c r="D45" s="14"/>
      <c r="E45" s="10">
        <v>0</v>
      </c>
      <c r="F45" s="32">
        <f t="shared" si="9"/>
        <v>5604</v>
      </c>
      <c r="G45" s="9">
        <v>2464</v>
      </c>
      <c r="H45" s="9"/>
      <c r="I45" s="9"/>
      <c r="J45" s="9"/>
      <c r="K45" s="24">
        <f t="shared" si="10"/>
        <v>2464</v>
      </c>
      <c r="L45" s="9">
        <v>2464</v>
      </c>
      <c r="M45" s="9"/>
      <c r="N45" s="9">
        <v>400</v>
      </c>
      <c r="O45" s="9">
        <v>31</v>
      </c>
      <c r="P45" s="9"/>
      <c r="Q45" s="24">
        <f t="shared" si="11"/>
        <v>4497</v>
      </c>
      <c r="R45" s="9"/>
      <c r="S45" s="9"/>
      <c r="T45" s="9">
        <v>2000</v>
      </c>
      <c r="U45" s="9">
        <v>178</v>
      </c>
      <c r="V45" s="9"/>
      <c r="W45" s="24">
        <f t="shared" si="0"/>
        <v>2319</v>
      </c>
      <c r="X45" s="9"/>
      <c r="Y45" s="9">
        <v>2464</v>
      </c>
      <c r="Z45" s="9">
        <v>800</v>
      </c>
      <c r="AA45" s="9">
        <v>121</v>
      </c>
      <c r="AB45" s="9"/>
      <c r="AC45" s="24">
        <f t="shared" si="1"/>
        <v>3862</v>
      </c>
      <c r="AD45" s="9"/>
      <c r="AE45" s="9"/>
      <c r="AF45" s="9">
        <v>2000</v>
      </c>
      <c r="AG45" s="9">
        <v>210</v>
      </c>
      <c r="AH45" s="9"/>
      <c r="AI45" s="24">
        <f t="shared" si="12"/>
        <v>1652</v>
      </c>
      <c r="AJ45" s="9"/>
      <c r="AK45" s="9"/>
      <c r="AL45" s="9">
        <v>1400</v>
      </c>
      <c r="AM45" s="9">
        <v>282</v>
      </c>
      <c r="AN45" s="9"/>
      <c r="AO45" s="24">
        <f t="shared" si="13"/>
        <v>-30</v>
      </c>
      <c r="AP45" s="9"/>
      <c r="AQ45" s="9"/>
      <c r="AR45" s="9"/>
      <c r="AS45" s="9"/>
      <c r="AT45" s="9"/>
      <c r="AU45" s="24">
        <f t="shared" si="31"/>
        <v>-30</v>
      </c>
      <c r="AV45" s="9"/>
      <c r="AW45" s="9"/>
      <c r="AX45" s="9"/>
      <c r="AY45" s="9"/>
      <c r="AZ45" s="9"/>
      <c r="BA45" s="24">
        <v>0</v>
      </c>
      <c r="BB45" s="9"/>
      <c r="BC45" s="9">
        <v>2464</v>
      </c>
      <c r="BD45" s="9"/>
      <c r="BE45" s="9"/>
      <c r="BF45" s="9"/>
      <c r="BG45" s="24">
        <f t="shared" si="15"/>
        <v>2464</v>
      </c>
      <c r="BH45" s="9"/>
      <c r="BI45" s="9">
        <v>2464</v>
      </c>
      <c r="BJ45" s="9">
        <v>800</v>
      </c>
      <c r="BK45" s="9"/>
      <c r="BL45" s="9"/>
      <c r="BM45" s="24">
        <f t="shared" si="16"/>
        <v>4128</v>
      </c>
      <c r="BN45" s="9"/>
      <c r="BO45" s="9"/>
      <c r="BP45" s="9">
        <v>1600</v>
      </c>
      <c r="BQ45" s="9">
        <v>91</v>
      </c>
      <c r="BR45" s="9"/>
      <c r="BS45" s="24">
        <f t="shared" si="17"/>
        <v>2437</v>
      </c>
      <c r="BT45" s="9"/>
      <c r="BU45" s="9"/>
      <c r="BV45" s="9">
        <v>1600</v>
      </c>
      <c r="BW45" s="9">
        <v>127</v>
      </c>
      <c r="BX45" s="9"/>
      <c r="BY45" s="24">
        <f t="shared" si="18"/>
        <v>710</v>
      </c>
      <c r="BZ45" s="9"/>
      <c r="CA45" s="9">
        <v>2464</v>
      </c>
      <c r="CB45" s="9">
        <v>600</v>
      </c>
      <c r="CC45" s="9">
        <v>224</v>
      </c>
      <c r="CD45" s="9"/>
      <c r="CE45" s="24">
        <f t="shared" si="19"/>
        <v>2350</v>
      </c>
      <c r="CF45" s="9"/>
      <c r="CG45" s="9">
        <v>2464</v>
      </c>
      <c r="CH45" s="9">
        <v>1400</v>
      </c>
      <c r="CI45" s="9">
        <v>70</v>
      </c>
      <c r="CJ45" s="9"/>
      <c r="CK45" s="24">
        <f t="shared" si="20"/>
        <v>3344</v>
      </c>
      <c r="CL45" s="9"/>
      <c r="CM45" s="9">
        <v>2156</v>
      </c>
      <c r="CN45" s="9">
        <v>2400</v>
      </c>
      <c r="CO45" s="9">
        <v>343</v>
      </c>
      <c r="CP45" s="9"/>
      <c r="CQ45" s="24">
        <f t="shared" si="21"/>
        <v>2757</v>
      </c>
      <c r="CR45" s="9"/>
      <c r="CS45" s="9">
        <v>4928</v>
      </c>
      <c r="CT45" s="9">
        <v>1800</v>
      </c>
      <c r="CU45" s="9">
        <v>281</v>
      </c>
      <c r="CV45" s="9"/>
      <c r="CW45" s="24">
        <f t="shared" si="22"/>
        <v>5604</v>
      </c>
      <c r="CX45" s="9"/>
      <c r="CY45" s="9"/>
      <c r="CZ45" s="9"/>
      <c r="DA45" s="9"/>
      <c r="DB45" s="9"/>
      <c r="DC45" s="24">
        <f t="shared" si="23"/>
        <v>5604</v>
      </c>
      <c r="DD45" s="9"/>
      <c r="DE45" s="9"/>
      <c r="DF45" s="9"/>
      <c r="DG45" s="9"/>
      <c r="DH45" s="9"/>
      <c r="DI45" s="24">
        <f t="shared" si="24"/>
        <v>5604</v>
      </c>
      <c r="DJ45" s="9"/>
      <c r="DK45" s="9"/>
      <c r="DL45" s="9"/>
      <c r="DM45" s="9"/>
      <c r="DN45" s="9"/>
      <c r="DO45" s="24">
        <f t="shared" si="25"/>
        <v>5604</v>
      </c>
      <c r="DP45" s="9"/>
      <c r="DQ45" s="9"/>
      <c r="DR45" s="9"/>
      <c r="DS45" s="9"/>
      <c r="DT45" s="9"/>
      <c r="DU45" s="24">
        <f t="shared" si="2"/>
        <v>5604</v>
      </c>
      <c r="DV45" s="9"/>
      <c r="DW45" s="9"/>
      <c r="DX45" s="9"/>
      <c r="DY45" s="9"/>
      <c r="DZ45" s="9"/>
      <c r="EA45" s="24">
        <f t="shared" si="3"/>
        <v>5604</v>
      </c>
      <c r="EB45" s="9"/>
      <c r="EC45" s="9"/>
      <c r="ED45" s="9"/>
      <c r="EE45" s="9"/>
      <c r="EF45" s="9"/>
      <c r="EG45" s="24">
        <f t="shared" si="26"/>
        <v>5604</v>
      </c>
      <c r="EH45" s="9"/>
      <c r="EI45" s="9"/>
      <c r="EJ45" s="9"/>
      <c r="EK45" s="9"/>
      <c r="EL45" s="9"/>
      <c r="EM45" s="24">
        <f t="shared" si="27"/>
        <v>5604</v>
      </c>
      <c r="EN45" s="9"/>
      <c r="EO45" s="9"/>
      <c r="EP45" s="9"/>
      <c r="EQ45" s="9"/>
      <c r="ER45" s="9"/>
      <c r="ES45" s="24">
        <f t="shared" si="28"/>
        <v>5604</v>
      </c>
      <c r="ET45" s="9"/>
      <c r="EU45" s="9"/>
      <c r="EV45" s="9"/>
      <c r="EW45" s="9"/>
      <c r="EX45" s="9"/>
      <c r="EY45" s="24">
        <f t="shared" si="29"/>
        <v>5604</v>
      </c>
      <c r="EZ45" s="9"/>
      <c r="FA45" s="9"/>
      <c r="FB45" s="9"/>
      <c r="FC45" s="9"/>
      <c r="FD45" s="9"/>
      <c r="FE45" s="24">
        <f t="shared" si="4"/>
        <v>5604</v>
      </c>
      <c r="FF45" s="9"/>
      <c r="FG45" s="9"/>
      <c r="FH45" s="9"/>
      <c r="FI45" s="9"/>
      <c r="FJ45" s="9"/>
      <c r="FK45" s="24">
        <f t="shared" si="5"/>
        <v>5604</v>
      </c>
      <c r="FL45" s="9"/>
      <c r="FM45" s="9"/>
      <c r="FN45" s="9"/>
      <c r="FO45" s="9"/>
      <c r="FP45" s="9"/>
      <c r="FQ45" s="24">
        <f t="shared" si="6"/>
        <v>5604</v>
      </c>
      <c r="FR45" s="9"/>
      <c r="FS45" s="9"/>
      <c r="FT45" s="9"/>
      <c r="FU45" s="9"/>
      <c r="FV45" s="9"/>
      <c r="FW45" s="24">
        <f t="shared" si="7"/>
        <v>5604</v>
      </c>
      <c r="FX45" s="9"/>
      <c r="FY45" s="9"/>
      <c r="FZ45" s="9"/>
      <c r="GA45" s="9"/>
      <c r="GB45" s="9"/>
      <c r="GC45" s="24">
        <f t="shared" si="8"/>
        <v>5604</v>
      </c>
      <c r="GD45" s="9"/>
      <c r="GE45" s="9"/>
      <c r="GF45" s="9"/>
      <c r="GG45" s="9"/>
      <c r="GH45" s="9"/>
      <c r="GI45" s="24">
        <f t="shared" si="30"/>
        <v>5604</v>
      </c>
      <c r="GJ45" s="7"/>
      <c r="GK45" s="7"/>
      <c r="GL45" s="7"/>
      <c r="GM45" s="6"/>
      <c r="GN45" s="7"/>
      <c r="GO45" s="7"/>
      <c r="GP45" s="19"/>
    </row>
    <row r="46" spans="1:198" ht="23.25" x14ac:dyDescent="0.25">
      <c r="A46" s="18">
        <v>40</v>
      </c>
      <c r="B46" s="11" t="s">
        <v>86</v>
      </c>
      <c r="C46" s="13" t="s">
        <v>87</v>
      </c>
      <c r="D46" s="14"/>
      <c r="E46" s="10">
        <v>0</v>
      </c>
      <c r="F46" s="32">
        <f t="shared" si="9"/>
        <v>111</v>
      </c>
      <c r="G46" s="9">
        <v>743</v>
      </c>
      <c r="H46" s="9"/>
      <c r="I46" s="9"/>
      <c r="J46" s="9"/>
      <c r="K46" s="24">
        <f t="shared" si="10"/>
        <v>743</v>
      </c>
      <c r="L46" s="9"/>
      <c r="M46" s="9"/>
      <c r="N46" s="9"/>
      <c r="O46" s="9"/>
      <c r="P46" s="9"/>
      <c r="Q46" s="24">
        <f t="shared" si="11"/>
        <v>743</v>
      </c>
      <c r="R46" s="9"/>
      <c r="S46" s="9"/>
      <c r="T46" s="9"/>
      <c r="U46" s="9"/>
      <c r="V46" s="9"/>
      <c r="W46" s="24">
        <f t="shared" si="0"/>
        <v>743</v>
      </c>
      <c r="X46" s="9"/>
      <c r="Y46" s="9">
        <v>742</v>
      </c>
      <c r="Z46" s="9"/>
      <c r="AA46" s="9"/>
      <c r="AB46" s="9"/>
      <c r="AC46" s="24">
        <f t="shared" si="1"/>
        <v>1485</v>
      </c>
      <c r="AD46" s="9"/>
      <c r="AE46" s="9"/>
      <c r="AF46" s="9">
        <v>400</v>
      </c>
      <c r="AG46" s="9">
        <v>9</v>
      </c>
      <c r="AH46" s="9"/>
      <c r="AI46" s="24">
        <f t="shared" si="12"/>
        <v>1076</v>
      </c>
      <c r="AJ46" s="9"/>
      <c r="AK46" s="9"/>
      <c r="AL46" s="9"/>
      <c r="AM46" s="9">
        <v>36</v>
      </c>
      <c r="AN46" s="9"/>
      <c r="AO46" s="24">
        <f t="shared" si="13"/>
        <v>1040</v>
      </c>
      <c r="AP46" s="9"/>
      <c r="AQ46" s="9"/>
      <c r="AR46" s="9">
        <v>600</v>
      </c>
      <c r="AS46" s="9">
        <v>58</v>
      </c>
      <c r="AT46" s="9"/>
      <c r="AU46" s="24">
        <f t="shared" si="31"/>
        <v>382</v>
      </c>
      <c r="AV46" s="9"/>
      <c r="AW46" s="9"/>
      <c r="AX46" s="9">
        <v>200</v>
      </c>
      <c r="AY46" s="9">
        <v>41</v>
      </c>
      <c r="AZ46" s="9"/>
      <c r="BA46" s="24">
        <f t="shared" si="14"/>
        <v>141</v>
      </c>
      <c r="BB46" s="9"/>
      <c r="BC46" s="9"/>
      <c r="BD46" s="9"/>
      <c r="BE46" s="9">
        <v>30</v>
      </c>
      <c r="BF46" s="9"/>
      <c r="BG46" s="24">
        <f t="shared" si="15"/>
        <v>111</v>
      </c>
      <c r="BH46" s="9"/>
      <c r="BI46" s="9"/>
      <c r="BJ46" s="9"/>
      <c r="BK46" s="9"/>
      <c r="BL46" s="9"/>
      <c r="BM46" s="24">
        <f t="shared" si="16"/>
        <v>111</v>
      </c>
      <c r="BN46" s="9"/>
      <c r="BO46" s="9"/>
      <c r="BP46" s="9"/>
      <c r="BQ46" s="9"/>
      <c r="BR46" s="9"/>
      <c r="BS46" s="24">
        <f t="shared" si="17"/>
        <v>111</v>
      </c>
      <c r="BT46" s="9"/>
      <c r="BU46" s="9"/>
      <c r="BV46" s="9"/>
      <c r="BW46" s="9"/>
      <c r="BX46" s="9"/>
      <c r="BY46" s="24">
        <f t="shared" si="18"/>
        <v>111</v>
      </c>
      <c r="BZ46" s="9"/>
      <c r="CA46" s="9"/>
      <c r="CB46" s="9"/>
      <c r="CC46" s="9"/>
      <c r="CD46" s="9"/>
      <c r="CE46" s="24">
        <f t="shared" si="19"/>
        <v>111</v>
      </c>
      <c r="CF46" s="9"/>
      <c r="CG46" s="9"/>
      <c r="CH46" s="9"/>
      <c r="CI46" s="9"/>
      <c r="CJ46" s="9"/>
      <c r="CK46" s="24">
        <f t="shared" si="20"/>
        <v>111</v>
      </c>
      <c r="CL46" s="9"/>
      <c r="CM46" s="9"/>
      <c r="CN46" s="9"/>
      <c r="CO46" s="9"/>
      <c r="CP46" s="9"/>
      <c r="CQ46" s="24">
        <f t="shared" si="21"/>
        <v>111</v>
      </c>
      <c r="CR46" s="9"/>
      <c r="CS46" s="9"/>
      <c r="CT46" s="9"/>
      <c r="CU46" s="9"/>
      <c r="CV46" s="9"/>
      <c r="CW46" s="24">
        <f t="shared" si="22"/>
        <v>111</v>
      </c>
      <c r="CX46" s="9"/>
      <c r="CY46" s="9"/>
      <c r="CZ46" s="9"/>
      <c r="DA46" s="9"/>
      <c r="DB46" s="9"/>
      <c r="DC46" s="24">
        <f t="shared" si="23"/>
        <v>111</v>
      </c>
      <c r="DD46" s="9"/>
      <c r="DE46" s="9"/>
      <c r="DF46" s="9"/>
      <c r="DG46" s="9"/>
      <c r="DH46" s="9"/>
      <c r="DI46" s="24">
        <f t="shared" si="24"/>
        <v>111</v>
      </c>
      <c r="DJ46" s="9"/>
      <c r="DK46" s="9"/>
      <c r="DL46" s="9"/>
      <c r="DM46" s="9"/>
      <c r="DN46" s="9"/>
      <c r="DO46" s="24">
        <f t="shared" si="25"/>
        <v>111</v>
      </c>
      <c r="DP46" s="9"/>
      <c r="DQ46" s="9"/>
      <c r="DR46" s="9"/>
      <c r="DS46" s="9"/>
      <c r="DT46" s="9"/>
      <c r="DU46" s="24">
        <f t="shared" si="2"/>
        <v>111</v>
      </c>
      <c r="DV46" s="9"/>
      <c r="DW46" s="9"/>
      <c r="DX46" s="9"/>
      <c r="DY46" s="9"/>
      <c r="DZ46" s="9"/>
      <c r="EA46" s="24">
        <f t="shared" si="3"/>
        <v>111</v>
      </c>
      <c r="EB46" s="9"/>
      <c r="EC46" s="9"/>
      <c r="ED46" s="9"/>
      <c r="EE46" s="9"/>
      <c r="EF46" s="9"/>
      <c r="EG46" s="24">
        <f t="shared" si="26"/>
        <v>111</v>
      </c>
      <c r="EH46" s="9"/>
      <c r="EI46" s="9"/>
      <c r="EJ46" s="9"/>
      <c r="EK46" s="9"/>
      <c r="EL46" s="9"/>
      <c r="EM46" s="24">
        <f t="shared" si="27"/>
        <v>111</v>
      </c>
      <c r="EN46" s="9"/>
      <c r="EO46" s="9"/>
      <c r="EP46" s="9"/>
      <c r="EQ46" s="9"/>
      <c r="ER46" s="9"/>
      <c r="ES46" s="24">
        <f t="shared" si="28"/>
        <v>111</v>
      </c>
      <c r="ET46" s="9"/>
      <c r="EU46" s="9"/>
      <c r="EV46" s="9"/>
      <c r="EW46" s="9"/>
      <c r="EX46" s="9"/>
      <c r="EY46" s="24">
        <f t="shared" si="29"/>
        <v>111</v>
      </c>
      <c r="EZ46" s="9"/>
      <c r="FA46" s="9"/>
      <c r="FB46" s="9"/>
      <c r="FC46" s="9"/>
      <c r="FD46" s="9"/>
      <c r="FE46" s="24">
        <f t="shared" si="4"/>
        <v>111</v>
      </c>
      <c r="FF46" s="9"/>
      <c r="FG46" s="9"/>
      <c r="FH46" s="9"/>
      <c r="FI46" s="9"/>
      <c r="FJ46" s="9"/>
      <c r="FK46" s="24">
        <f t="shared" si="5"/>
        <v>111</v>
      </c>
      <c r="FL46" s="9"/>
      <c r="FM46" s="9"/>
      <c r="FN46" s="9"/>
      <c r="FO46" s="9"/>
      <c r="FP46" s="9"/>
      <c r="FQ46" s="24">
        <f t="shared" si="6"/>
        <v>111</v>
      </c>
      <c r="FR46" s="9"/>
      <c r="FS46" s="9"/>
      <c r="FT46" s="9"/>
      <c r="FU46" s="9"/>
      <c r="FV46" s="9"/>
      <c r="FW46" s="24">
        <f t="shared" si="7"/>
        <v>111</v>
      </c>
      <c r="FX46" s="9"/>
      <c r="FY46" s="9"/>
      <c r="FZ46" s="9"/>
      <c r="GA46" s="9"/>
      <c r="GB46" s="9"/>
      <c r="GC46" s="24">
        <f t="shared" si="8"/>
        <v>111</v>
      </c>
      <c r="GD46" s="9"/>
      <c r="GE46" s="9"/>
      <c r="GF46" s="9"/>
      <c r="GG46" s="9"/>
      <c r="GH46" s="9"/>
      <c r="GI46" s="24">
        <f t="shared" si="30"/>
        <v>111</v>
      </c>
      <c r="GJ46" s="7"/>
      <c r="GK46" s="7"/>
      <c r="GL46" s="7"/>
      <c r="GM46" s="6"/>
      <c r="GN46" s="7"/>
      <c r="GO46" s="7"/>
      <c r="GP46" s="19"/>
    </row>
    <row r="47" spans="1:198" ht="23.25" x14ac:dyDescent="0.25">
      <c r="A47" s="18">
        <v>41</v>
      </c>
      <c r="B47" s="11" t="s">
        <v>50</v>
      </c>
      <c r="C47" s="13" t="s">
        <v>89</v>
      </c>
      <c r="D47" s="14"/>
      <c r="E47" s="10">
        <v>64</v>
      </c>
      <c r="F47" s="32">
        <f t="shared" si="9"/>
        <v>0</v>
      </c>
      <c r="G47" s="9"/>
      <c r="H47" s="9"/>
      <c r="I47" s="9"/>
      <c r="J47" s="9"/>
      <c r="K47" s="24">
        <f t="shared" si="10"/>
        <v>64</v>
      </c>
      <c r="L47" s="9"/>
      <c r="M47" s="9"/>
      <c r="N47" s="9"/>
      <c r="O47" s="9"/>
      <c r="P47" s="9"/>
      <c r="Q47" s="24">
        <f t="shared" si="11"/>
        <v>64</v>
      </c>
      <c r="R47" s="9"/>
      <c r="S47" s="9"/>
      <c r="T47" s="9"/>
      <c r="U47" s="9"/>
      <c r="V47" s="9"/>
      <c r="W47" s="24">
        <f t="shared" si="0"/>
        <v>64</v>
      </c>
      <c r="X47" s="9"/>
      <c r="Y47" s="9"/>
      <c r="Z47" s="9"/>
      <c r="AA47" s="9"/>
      <c r="AB47" s="9"/>
      <c r="AC47" s="24">
        <f t="shared" si="1"/>
        <v>64</v>
      </c>
      <c r="AD47" s="9"/>
      <c r="AE47" s="9"/>
      <c r="AF47" s="9"/>
      <c r="AG47" s="9"/>
      <c r="AH47" s="9"/>
      <c r="AI47" s="24">
        <f t="shared" si="12"/>
        <v>64</v>
      </c>
      <c r="AJ47" s="9"/>
      <c r="AK47" s="9"/>
      <c r="AL47" s="9"/>
      <c r="AM47" s="9"/>
      <c r="AN47" s="9"/>
      <c r="AO47" s="24">
        <f t="shared" si="13"/>
        <v>64</v>
      </c>
      <c r="AP47" s="9"/>
      <c r="AQ47" s="9"/>
      <c r="AR47" s="9"/>
      <c r="AS47" s="9"/>
      <c r="AT47" s="9"/>
      <c r="AU47" s="24">
        <f t="shared" si="31"/>
        <v>64</v>
      </c>
      <c r="AV47" s="9"/>
      <c r="AW47" s="9"/>
      <c r="AX47" s="9"/>
      <c r="AY47" s="9"/>
      <c r="AZ47" s="9"/>
      <c r="BA47" s="24">
        <f t="shared" si="14"/>
        <v>64</v>
      </c>
      <c r="BB47" s="9"/>
      <c r="BC47" s="9"/>
      <c r="BD47" s="9"/>
      <c r="BE47" s="9"/>
      <c r="BF47" s="9"/>
      <c r="BG47" s="24">
        <f t="shared" si="15"/>
        <v>64</v>
      </c>
      <c r="BH47" s="9"/>
      <c r="BI47" s="9"/>
      <c r="BJ47" s="9"/>
      <c r="BK47" s="9"/>
      <c r="BL47" s="9"/>
      <c r="BM47" s="24">
        <f t="shared" si="16"/>
        <v>64</v>
      </c>
      <c r="BN47" s="9"/>
      <c r="BO47" s="9"/>
      <c r="BP47" s="9"/>
      <c r="BQ47" s="9"/>
      <c r="BR47" s="9">
        <v>64</v>
      </c>
      <c r="BS47" s="24">
        <f t="shared" si="17"/>
        <v>0</v>
      </c>
      <c r="BT47" s="9"/>
      <c r="BU47" s="9"/>
      <c r="BV47" s="9"/>
      <c r="BW47" s="9"/>
      <c r="BX47" s="9"/>
      <c r="BY47" s="24">
        <f t="shared" si="18"/>
        <v>0</v>
      </c>
      <c r="BZ47" s="9"/>
      <c r="CA47" s="9"/>
      <c r="CB47" s="9"/>
      <c r="CC47" s="9"/>
      <c r="CD47" s="9"/>
      <c r="CE47" s="24">
        <f t="shared" si="19"/>
        <v>0</v>
      </c>
      <c r="CF47" s="9"/>
      <c r="CG47" s="9"/>
      <c r="CH47" s="9"/>
      <c r="CI47" s="9"/>
      <c r="CJ47" s="9"/>
      <c r="CK47" s="24">
        <f t="shared" si="20"/>
        <v>0</v>
      </c>
      <c r="CL47" s="9"/>
      <c r="CM47" s="9"/>
      <c r="CN47" s="9"/>
      <c r="CO47" s="9"/>
      <c r="CP47" s="9"/>
      <c r="CQ47" s="24">
        <f t="shared" si="21"/>
        <v>0</v>
      </c>
      <c r="CR47" s="9"/>
      <c r="CS47" s="9"/>
      <c r="CT47" s="9"/>
      <c r="CU47" s="9"/>
      <c r="CV47" s="9"/>
      <c r="CW47" s="24">
        <f t="shared" si="22"/>
        <v>0</v>
      </c>
      <c r="CX47" s="9"/>
      <c r="CY47" s="9"/>
      <c r="CZ47" s="9"/>
      <c r="DA47" s="9"/>
      <c r="DB47" s="9"/>
      <c r="DC47" s="24">
        <f t="shared" si="23"/>
        <v>0</v>
      </c>
      <c r="DD47" s="9"/>
      <c r="DE47" s="9"/>
      <c r="DF47" s="9"/>
      <c r="DG47" s="9"/>
      <c r="DH47" s="9"/>
      <c r="DI47" s="24">
        <f t="shared" si="24"/>
        <v>0</v>
      </c>
      <c r="DJ47" s="9"/>
      <c r="DK47" s="9"/>
      <c r="DL47" s="9"/>
      <c r="DM47" s="9"/>
      <c r="DN47" s="9"/>
      <c r="DO47" s="24">
        <f t="shared" si="25"/>
        <v>0</v>
      </c>
      <c r="DP47" s="9"/>
      <c r="DQ47" s="9"/>
      <c r="DR47" s="9"/>
      <c r="DS47" s="9"/>
      <c r="DT47" s="9"/>
      <c r="DU47" s="24">
        <f t="shared" si="2"/>
        <v>0</v>
      </c>
      <c r="DV47" s="9"/>
      <c r="DW47" s="9"/>
      <c r="DX47" s="9"/>
      <c r="DY47" s="9"/>
      <c r="DZ47" s="9"/>
      <c r="EA47" s="24">
        <f t="shared" si="3"/>
        <v>0</v>
      </c>
      <c r="EB47" s="9"/>
      <c r="EC47" s="9"/>
      <c r="ED47" s="9"/>
      <c r="EE47" s="9"/>
      <c r="EF47" s="9"/>
      <c r="EG47" s="24">
        <f t="shared" si="26"/>
        <v>0</v>
      </c>
      <c r="EH47" s="9"/>
      <c r="EI47" s="9"/>
      <c r="EJ47" s="9"/>
      <c r="EK47" s="9"/>
      <c r="EL47" s="9"/>
      <c r="EM47" s="24">
        <f t="shared" si="27"/>
        <v>0</v>
      </c>
      <c r="EN47" s="9"/>
      <c r="EO47" s="9"/>
      <c r="EP47" s="9"/>
      <c r="EQ47" s="9"/>
      <c r="ER47" s="9"/>
      <c r="ES47" s="24">
        <f t="shared" si="28"/>
        <v>0</v>
      </c>
      <c r="ET47" s="9"/>
      <c r="EU47" s="9"/>
      <c r="EV47" s="9"/>
      <c r="EW47" s="9"/>
      <c r="EX47" s="9"/>
      <c r="EY47" s="24">
        <f t="shared" si="29"/>
        <v>0</v>
      </c>
      <c r="EZ47" s="9"/>
      <c r="FA47" s="9"/>
      <c r="FB47" s="9"/>
      <c r="FC47" s="9"/>
      <c r="FD47" s="9"/>
      <c r="FE47" s="24">
        <f t="shared" si="4"/>
        <v>0</v>
      </c>
      <c r="FF47" s="9"/>
      <c r="FG47" s="9"/>
      <c r="FH47" s="9"/>
      <c r="FI47" s="9"/>
      <c r="FJ47" s="9"/>
      <c r="FK47" s="24">
        <f t="shared" si="5"/>
        <v>0</v>
      </c>
      <c r="FL47" s="9"/>
      <c r="FM47" s="9"/>
      <c r="FN47" s="9"/>
      <c r="FO47" s="9"/>
      <c r="FP47" s="9"/>
      <c r="FQ47" s="24">
        <f t="shared" si="6"/>
        <v>0</v>
      </c>
      <c r="FR47" s="9"/>
      <c r="FS47" s="9"/>
      <c r="FT47" s="9"/>
      <c r="FU47" s="9"/>
      <c r="FV47" s="9"/>
      <c r="FW47" s="24">
        <f t="shared" si="7"/>
        <v>0</v>
      </c>
      <c r="FX47" s="9"/>
      <c r="FY47" s="9"/>
      <c r="FZ47" s="9"/>
      <c r="GA47" s="9"/>
      <c r="GB47" s="9"/>
      <c r="GC47" s="24">
        <f t="shared" si="8"/>
        <v>0</v>
      </c>
      <c r="GD47" s="9"/>
      <c r="GE47" s="9"/>
      <c r="GF47" s="9"/>
      <c r="GG47" s="9"/>
      <c r="GH47" s="9"/>
      <c r="GI47" s="24">
        <f t="shared" si="30"/>
        <v>0</v>
      </c>
      <c r="GJ47" s="7"/>
      <c r="GK47" s="7"/>
      <c r="GL47" s="7"/>
      <c r="GM47" s="6"/>
      <c r="GN47" s="7"/>
      <c r="GO47" s="7"/>
      <c r="GP47" s="19"/>
    </row>
    <row r="48" spans="1:198" ht="23.25" x14ac:dyDescent="0.25">
      <c r="A48" s="18">
        <v>42</v>
      </c>
      <c r="B48" s="11" t="s">
        <v>90</v>
      </c>
      <c r="C48" s="13" t="s">
        <v>91</v>
      </c>
      <c r="D48" s="14"/>
      <c r="E48" s="10">
        <v>165</v>
      </c>
      <c r="F48" s="32">
        <f t="shared" si="9"/>
        <v>0</v>
      </c>
      <c r="G48" s="9"/>
      <c r="H48" s="9"/>
      <c r="I48" s="9"/>
      <c r="J48" s="9"/>
      <c r="K48" s="24">
        <f t="shared" si="10"/>
        <v>165</v>
      </c>
      <c r="L48" s="9">
        <v>168</v>
      </c>
      <c r="M48" s="9"/>
      <c r="N48" s="9">
        <v>100</v>
      </c>
      <c r="O48" s="9">
        <v>15</v>
      </c>
      <c r="P48" s="9"/>
      <c r="Q48" s="24">
        <f t="shared" si="11"/>
        <v>218</v>
      </c>
      <c r="R48" s="9"/>
      <c r="S48" s="9">
        <v>169</v>
      </c>
      <c r="T48" s="9">
        <v>200</v>
      </c>
      <c r="U48" s="9">
        <v>14</v>
      </c>
      <c r="V48" s="9"/>
      <c r="W48" s="24">
        <f t="shared" si="0"/>
        <v>173</v>
      </c>
      <c r="X48" s="9"/>
      <c r="Y48" s="9">
        <v>180</v>
      </c>
      <c r="Z48" s="9">
        <v>100</v>
      </c>
      <c r="AA48" s="9">
        <v>24</v>
      </c>
      <c r="AB48" s="9"/>
      <c r="AC48" s="24">
        <f t="shared" si="1"/>
        <v>229</v>
      </c>
      <c r="AD48" s="9"/>
      <c r="AE48" s="9">
        <v>176</v>
      </c>
      <c r="AF48" s="9">
        <v>200</v>
      </c>
      <c r="AG48" s="9">
        <v>39</v>
      </c>
      <c r="AH48" s="9"/>
      <c r="AI48" s="24">
        <f t="shared" si="12"/>
        <v>166</v>
      </c>
      <c r="AJ48" s="9"/>
      <c r="AK48" s="9"/>
      <c r="AL48" s="9">
        <v>100</v>
      </c>
      <c r="AM48" s="9">
        <v>21</v>
      </c>
      <c r="AN48" s="9"/>
      <c r="AO48" s="24">
        <f t="shared" si="13"/>
        <v>45</v>
      </c>
      <c r="AP48" s="9"/>
      <c r="AQ48" s="9"/>
      <c r="AR48" s="9"/>
      <c r="AS48" s="9">
        <v>45</v>
      </c>
      <c r="AT48" s="9"/>
      <c r="AU48" s="24">
        <f t="shared" si="31"/>
        <v>0</v>
      </c>
      <c r="AV48" s="9"/>
      <c r="AW48" s="9"/>
      <c r="AX48" s="9"/>
      <c r="AY48" s="9"/>
      <c r="AZ48" s="9"/>
      <c r="BA48" s="24">
        <f t="shared" si="14"/>
        <v>0</v>
      </c>
      <c r="BB48" s="9"/>
      <c r="BC48" s="9"/>
      <c r="BD48" s="9"/>
      <c r="BE48" s="9"/>
      <c r="BF48" s="9"/>
      <c r="BG48" s="24">
        <f t="shared" si="15"/>
        <v>0</v>
      </c>
      <c r="BH48" s="9"/>
      <c r="BI48" s="9"/>
      <c r="BJ48" s="9"/>
      <c r="BK48" s="9"/>
      <c r="BL48" s="9"/>
      <c r="BM48" s="24">
        <f t="shared" si="16"/>
        <v>0</v>
      </c>
      <c r="BN48" s="9"/>
      <c r="BO48" s="9"/>
      <c r="BP48" s="9"/>
      <c r="BQ48" s="9"/>
      <c r="BR48" s="9"/>
      <c r="BS48" s="24">
        <f t="shared" si="17"/>
        <v>0</v>
      </c>
      <c r="BT48" s="9"/>
      <c r="BU48" s="9"/>
      <c r="BV48" s="9"/>
      <c r="BW48" s="9"/>
      <c r="BX48" s="9"/>
      <c r="BY48" s="24">
        <f t="shared" si="18"/>
        <v>0</v>
      </c>
      <c r="BZ48" s="9"/>
      <c r="CA48" s="9"/>
      <c r="CB48" s="9"/>
      <c r="CC48" s="9"/>
      <c r="CD48" s="9"/>
      <c r="CE48" s="24">
        <f t="shared" si="19"/>
        <v>0</v>
      </c>
      <c r="CF48" s="9"/>
      <c r="CG48" s="9"/>
      <c r="CH48" s="9"/>
      <c r="CI48" s="9"/>
      <c r="CJ48" s="9"/>
      <c r="CK48" s="24">
        <f t="shared" si="20"/>
        <v>0</v>
      </c>
      <c r="CL48" s="9"/>
      <c r="CM48" s="9"/>
      <c r="CN48" s="9"/>
      <c r="CO48" s="9"/>
      <c r="CP48" s="9"/>
      <c r="CQ48" s="24">
        <f t="shared" si="21"/>
        <v>0</v>
      </c>
      <c r="CR48" s="9"/>
      <c r="CS48" s="9"/>
      <c r="CT48" s="9"/>
      <c r="CU48" s="9"/>
      <c r="CV48" s="9"/>
      <c r="CW48" s="24">
        <f t="shared" si="22"/>
        <v>0</v>
      </c>
      <c r="CX48" s="9"/>
      <c r="CY48" s="9"/>
      <c r="CZ48" s="9"/>
      <c r="DA48" s="9"/>
      <c r="DB48" s="9"/>
      <c r="DC48" s="24">
        <f t="shared" si="23"/>
        <v>0</v>
      </c>
      <c r="DD48" s="9"/>
      <c r="DE48" s="9"/>
      <c r="DF48" s="9"/>
      <c r="DG48" s="9"/>
      <c r="DH48" s="9"/>
      <c r="DI48" s="24">
        <f t="shared" si="24"/>
        <v>0</v>
      </c>
      <c r="DJ48" s="9"/>
      <c r="DK48" s="9"/>
      <c r="DL48" s="9"/>
      <c r="DM48" s="9"/>
      <c r="DN48" s="9"/>
      <c r="DO48" s="24">
        <f t="shared" si="25"/>
        <v>0</v>
      </c>
      <c r="DP48" s="9"/>
      <c r="DQ48" s="9"/>
      <c r="DR48" s="9"/>
      <c r="DS48" s="9"/>
      <c r="DT48" s="9"/>
      <c r="DU48" s="24">
        <f t="shared" si="2"/>
        <v>0</v>
      </c>
      <c r="DV48" s="9"/>
      <c r="DW48" s="9"/>
      <c r="DX48" s="9"/>
      <c r="DY48" s="9"/>
      <c r="DZ48" s="9"/>
      <c r="EA48" s="24">
        <f t="shared" si="3"/>
        <v>0</v>
      </c>
      <c r="EB48" s="9"/>
      <c r="EC48" s="9"/>
      <c r="ED48" s="9"/>
      <c r="EE48" s="9"/>
      <c r="EF48" s="9"/>
      <c r="EG48" s="24">
        <f t="shared" si="26"/>
        <v>0</v>
      </c>
      <c r="EH48" s="9"/>
      <c r="EI48" s="9"/>
      <c r="EJ48" s="9"/>
      <c r="EK48" s="9"/>
      <c r="EL48" s="9"/>
      <c r="EM48" s="24">
        <f t="shared" si="27"/>
        <v>0</v>
      </c>
      <c r="EN48" s="9"/>
      <c r="EO48" s="9"/>
      <c r="EP48" s="9"/>
      <c r="EQ48" s="9"/>
      <c r="ER48" s="9"/>
      <c r="ES48" s="24">
        <f t="shared" si="28"/>
        <v>0</v>
      </c>
      <c r="ET48" s="9"/>
      <c r="EU48" s="9"/>
      <c r="EV48" s="9"/>
      <c r="EW48" s="9"/>
      <c r="EX48" s="9"/>
      <c r="EY48" s="24">
        <f t="shared" si="29"/>
        <v>0</v>
      </c>
      <c r="EZ48" s="9"/>
      <c r="FA48" s="9"/>
      <c r="FB48" s="9"/>
      <c r="FC48" s="9"/>
      <c r="FD48" s="9"/>
      <c r="FE48" s="24">
        <f t="shared" si="4"/>
        <v>0</v>
      </c>
      <c r="FF48" s="9"/>
      <c r="FG48" s="9"/>
      <c r="FH48" s="9"/>
      <c r="FI48" s="9"/>
      <c r="FJ48" s="9"/>
      <c r="FK48" s="24">
        <f t="shared" si="5"/>
        <v>0</v>
      </c>
      <c r="FL48" s="9"/>
      <c r="FM48" s="9"/>
      <c r="FN48" s="9"/>
      <c r="FO48" s="9"/>
      <c r="FP48" s="9"/>
      <c r="FQ48" s="24">
        <f t="shared" si="6"/>
        <v>0</v>
      </c>
      <c r="FR48" s="9"/>
      <c r="FS48" s="9"/>
      <c r="FT48" s="9"/>
      <c r="FU48" s="9"/>
      <c r="FV48" s="9"/>
      <c r="FW48" s="24">
        <f t="shared" si="7"/>
        <v>0</v>
      </c>
      <c r="FX48" s="9"/>
      <c r="FY48" s="9"/>
      <c r="FZ48" s="9"/>
      <c r="GA48" s="9"/>
      <c r="GB48" s="9"/>
      <c r="GC48" s="24">
        <f t="shared" si="8"/>
        <v>0</v>
      </c>
      <c r="GD48" s="9"/>
      <c r="GE48" s="9"/>
      <c r="GF48" s="9"/>
      <c r="GG48" s="9"/>
      <c r="GH48" s="9"/>
      <c r="GI48" s="24">
        <f t="shared" si="30"/>
        <v>0</v>
      </c>
      <c r="GJ48" s="7"/>
      <c r="GK48" s="7"/>
      <c r="GL48" s="7"/>
      <c r="GM48" s="6"/>
      <c r="GN48" s="7"/>
      <c r="GO48" s="7"/>
      <c r="GP48" s="19"/>
    </row>
    <row r="49" spans="1:198" ht="23.25" x14ac:dyDescent="0.25">
      <c r="A49" s="18">
        <v>43</v>
      </c>
      <c r="B49" s="11" t="s">
        <v>40</v>
      </c>
      <c r="C49" s="13" t="s">
        <v>93</v>
      </c>
      <c r="D49" s="14"/>
      <c r="E49" s="10">
        <v>0</v>
      </c>
      <c r="F49" s="32">
        <f t="shared" si="9"/>
        <v>0</v>
      </c>
      <c r="G49" s="9"/>
      <c r="H49" s="9"/>
      <c r="I49" s="9"/>
      <c r="J49" s="9"/>
      <c r="K49" s="24">
        <f t="shared" si="10"/>
        <v>0</v>
      </c>
      <c r="L49" s="9"/>
      <c r="M49" s="9"/>
      <c r="N49" s="9"/>
      <c r="O49" s="9"/>
      <c r="P49" s="9"/>
      <c r="Q49" s="24">
        <f t="shared" si="11"/>
        <v>0</v>
      </c>
      <c r="R49" s="9"/>
      <c r="S49" s="9"/>
      <c r="T49" s="9"/>
      <c r="U49" s="9"/>
      <c r="V49" s="9"/>
      <c r="W49" s="24">
        <f t="shared" si="0"/>
        <v>0</v>
      </c>
      <c r="X49" s="9"/>
      <c r="Y49" s="9">
        <v>344</v>
      </c>
      <c r="Z49" s="9"/>
      <c r="AA49" s="9"/>
      <c r="AB49" s="9"/>
      <c r="AC49" s="24">
        <f t="shared" si="1"/>
        <v>344</v>
      </c>
      <c r="AD49" s="9"/>
      <c r="AE49" s="9"/>
      <c r="AF49" s="9"/>
      <c r="AG49" s="9"/>
      <c r="AH49" s="9"/>
      <c r="AI49" s="24">
        <f t="shared" si="12"/>
        <v>344</v>
      </c>
      <c r="AJ49" s="9"/>
      <c r="AK49" s="9"/>
      <c r="AL49" s="9"/>
      <c r="AM49" s="9">
        <v>7</v>
      </c>
      <c r="AN49" s="9"/>
      <c r="AO49" s="24">
        <f t="shared" si="13"/>
        <v>337</v>
      </c>
      <c r="AP49" s="9"/>
      <c r="AQ49" s="9"/>
      <c r="AR49" s="9">
        <v>200</v>
      </c>
      <c r="AS49" s="9">
        <v>12</v>
      </c>
      <c r="AT49" s="9"/>
      <c r="AU49" s="24">
        <f t="shared" si="31"/>
        <v>125</v>
      </c>
      <c r="AV49" s="9"/>
      <c r="AW49" s="9"/>
      <c r="AX49" s="9">
        <v>100</v>
      </c>
      <c r="AY49" s="9"/>
      <c r="AZ49" s="9"/>
      <c r="BA49" s="24">
        <v>93</v>
      </c>
      <c r="BB49" s="9"/>
      <c r="BC49" s="9"/>
      <c r="BD49" s="9">
        <v>50</v>
      </c>
      <c r="BE49" s="9"/>
      <c r="BF49" s="9"/>
      <c r="BG49" s="24">
        <f t="shared" si="15"/>
        <v>43</v>
      </c>
      <c r="BH49" s="9"/>
      <c r="BI49" s="9"/>
      <c r="BJ49" s="9"/>
      <c r="BK49" s="9"/>
      <c r="BL49" s="9"/>
      <c r="BM49" s="24">
        <f t="shared" si="16"/>
        <v>43</v>
      </c>
      <c r="BN49" s="9"/>
      <c r="BO49" s="9"/>
      <c r="BP49" s="9"/>
      <c r="BQ49" s="9"/>
      <c r="BR49" s="9">
        <v>43</v>
      </c>
      <c r="BS49" s="24">
        <f t="shared" si="17"/>
        <v>0</v>
      </c>
      <c r="BT49" s="9"/>
      <c r="BU49" s="9"/>
      <c r="BV49" s="9"/>
      <c r="BW49" s="9"/>
      <c r="BX49" s="9"/>
      <c r="BY49" s="24">
        <f t="shared" si="18"/>
        <v>0</v>
      </c>
      <c r="BZ49" s="9"/>
      <c r="CA49" s="9"/>
      <c r="CB49" s="9"/>
      <c r="CC49" s="9"/>
      <c r="CD49" s="9"/>
      <c r="CE49" s="24">
        <f t="shared" si="19"/>
        <v>0</v>
      </c>
      <c r="CF49" s="9"/>
      <c r="CG49" s="9"/>
      <c r="CH49" s="9"/>
      <c r="CI49" s="9"/>
      <c r="CJ49" s="9"/>
      <c r="CK49" s="24">
        <f t="shared" si="20"/>
        <v>0</v>
      </c>
      <c r="CL49" s="9"/>
      <c r="CM49" s="9"/>
      <c r="CN49" s="9"/>
      <c r="CO49" s="9"/>
      <c r="CP49" s="9"/>
      <c r="CQ49" s="24">
        <f t="shared" si="21"/>
        <v>0</v>
      </c>
      <c r="CR49" s="9"/>
      <c r="CS49" s="9"/>
      <c r="CT49" s="9"/>
      <c r="CU49" s="9"/>
      <c r="CV49" s="9"/>
      <c r="CW49" s="24">
        <f t="shared" si="22"/>
        <v>0</v>
      </c>
      <c r="CX49" s="9"/>
      <c r="CY49" s="9"/>
      <c r="CZ49" s="9"/>
      <c r="DA49" s="9"/>
      <c r="DB49" s="9"/>
      <c r="DC49" s="24">
        <f t="shared" si="23"/>
        <v>0</v>
      </c>
      <c r="DD49" s="9"/>
      <c r="DE49" s="9"/>
      <c r="DF49" s="9"/>
      <c r="DG49" s="9"/>
      <c r="DH49" s="9"/>
      <c r="DI49" s="24">
        <f t="shared" si="24"/>
        <v>0</v>
      </c>
      <c r="DJ49" s="9"/>
      <c r="DK49" s="9"/>
      <c r="DL49" s="9"/>
      <c r="DM49" s="9"/>
      <c r="DN49" s="9"/>
      <c r="DO49" s="24">
        <f t="shared" si="25"/>
        <v>0</v>
      </c>
      <c r="DP49" s="9"/>
      <c r="DQ49" s="9"/>
      <c r="DR49" s="9"/>
      <c r="DS49" s="9"/>
      <c r="DT49" s="9"/>
      <c r="DU49" s="24">
        <f t="shared" si="2"/>
        <v>0</v>
      </c>
      <c r="DV49" s="9"/>
      <c r="DW49" s="9"/>
      <c r="DX49" s="9"/>
      <c r="DY49" s="9"/>
      <c r="DZ49" s="9"/>
      <c r="EA49" s="24">
        <f t="shared" si="3"/>
        <v>0</v>
      </c>
      <c r="EB49" s="9"/>
      <c r="EC49" s="9"/>
      <c r="ED49" s="9"/>
      <c r="EE49" s="9"/>
      <c r="EF49" s="9"/>
      <c r="EG49" s="24">
        <f t="shared" si="26"/>
        <v>0</v>
      </c>
      <c r="EH49" s="9"/>
      <c r="EI49" s="9"/>
      <c r="EJ49" s="9"/>
      <c r="EK49" s="9"/>
      <c r="EL49" s="9"/>
      <c r="EM49" s="24">
        <f t="shared" si="27"/>
        <v>0</v>
      </c>
      <c r="EN49" s="9"/>
      <c r="EO49" s="9"/>
      <c r="EP49" s="9"/>
      <c r="EQ49" s="9"/>
      <c r="ER49" s="9"/>
      <c r="ES49" s="24">
        <f t="shared" si="28"/>
        <v>0</v>
      </c>
      <c r="ET49" s="9"/>
      <c r="EU49" s="9"/>
      <c r="EV49" s="9"/>
      <c r="EW49" s="9"/>
      <c r="EX49" s="9"/>
      <c r="EY49" s="24">
        <f t="shared" si="29"/>
        <v>0</v>
      </c>
      <c r="EZ49" s="9"/>
      <c r="FA49" s="9"/>
      <c r="FB49" s="9"/>
      <c r="FC49" s="9"/>
      <c r="FD49" s="9"/>
      <c r="FE49" s="24">
        <f t="shared" si="4"/>
        <v>0</v>
      </c>
      <c r="FF49" s="9"/>
      <c r="FG49" s="9"/>
      <c r="FH49" s="9"/>
      <c r="FI49" s="9"/>
      <c r="FJ49" s="9"/>
      <c r="FK49" s="24">
        <f t="shared" si="5"/>
        <v>0</v>
      </c>
      <c r="FL49" s="9"/>
      <c r="FM49" s="9"/>
      <c r="FN49" s="9"/>
      <c r="FO49" s="9"/>
      <c r="FP49" s="9"/>
      <c r="FQ49" s="24">
        <f t="shared" si="6"/>
        <v>0</v>
      </c>
      <c r="FR49" s="9"/>
      <c r="FS49" s="9"/>
      <c r="FT49" s="9"/>
      <c r="FU49" s="9"/>
      <c r="FV49" s="9"/>
      <c r="FW49" s="24">
        <f t="shared" si="7"/>
        <v>0</v>
      </c>
      <c r="FX49" s="9"/>
      <c r="FY49" s="9"/>
      <c r="FZ49" s="9"/>
      <c r="GA49" s="9"/>
      <c r="GB49" s="9"/>
      <c r="GC49" s="24">
        <f t="shared" si="8"/>
        <v>0</v>
      </c>
      <c r="GD49" s="9"/>
      <c r="GE49" s="9"/>
      <c r="GF49" s="9"/>
      <c r="GG49" s="9"/>
      <c r="GH49" s="9"/>
      <c r="GI49" s="24">
        <f t="shared" si="30"/>
        <v>0</v>
      </c>
      <c r="GJ49" s="7"/>
      <c r="GK49" s="7"/>
      <c r="GL49" s="7"/>
      <c r="GM49" s="6"/>
      <c r="GN49" s="7"/>
      <c r="GO49" s="7"/>
      <c r="GP49" s="19"/>
    </row>
    <row r="50" spans="1:198" ht="23.25" x14ac:dyDescent="0.25">
      <c r="A50" s="18">
        <v>44</v>
      </c>
      <c r="B50" s="11" t="s">
        <v>94</v>
      </c>
      <c r="C50" s="13" t="s">
        <v>95</v>
      </c>
      <c r="D50" s="14"/>
      <c r="E50" s="10">
        <v>0</v>
      </c>
      <c r="F50" s="32">
        <f t="shared" si="9"/>
        <v>0</v>
      </c>
      <c r="G50" s="9"/>
      <c r="H50" s="9"/>
      <c r="I50" s="9"/>
      <c r="J50" s="9"/>
      <c r="K50" s="24">
        <f t="shared" si="10"/>
        <v>0</v>
      </c>
      <c r="L50" s="9"/>
      <c r="M50" s="9"/>
      <c r="N50" s="9"/>
      <c r="O50" s="9"/>
      <c r="P50" s="9"/>
      <c r="Q50" s="24">
        <f t="shared" si="11"/>
        <v>0</v>
      </c>
      <c r="R50" s="9"/>
      <c r="S50" s="9"/>
      <c r="T50" s="9"/>
      <c r="U50" s="9"/>
      <c r="V50" s="9"/>
      <c r="W50" s="24">
        <f t="shared" si="0"/>
        <v>0</v>
      </c>
      <c r="X50" s="9"/>
      <c r="Y50" s="9"/>
      <c r="Z50" s="9"/>
      <c r="AA50" s="9"/>
      <c r="AB50" s="9"/>
      <c r="AC50" s="24">
        <f t="shared" si="1"/>
        <v>0</v>
      </c>
      <c r="AD50" s="9"/>
      <c r="AE50" s="9"/>
      <c r="AF50" s="9"/>
      <c r="AG50" s="9"/>
      <c r="AH50" s="9"/>
      <c r="AI50" s="24">
        <f t="shared" si="12"/>
        <v>0</v>
      </c>
      <c r="AJ50" s="9"/>
      <c r="AK50" s="9"/>
      <c r="AL50" s="9"/>
      <c r="AM50" s="9"/>
      <c r="AN50" s="9"/>
      <c r="AO50" s="24">
        <f t="shared" si="13"/>
        <v>0</v>
      </c>
      <c r="AP50" s="9"/>
      <c r="AQ50" s="9">
        <v>220</v>
      </c>
      <c r="AR50" s="9"/>
      <c r="AS50" s="9"/>
      <c r="AT50" s="9"/>
      <c r="AU50" s="24">
        <v>246</v>
      </c>
      <c r="AV50" s="9"/>
      <c r="AW50" s="9"/>
      <c r="AX50" s="9">
        <v>246</v>
      </c>
      <c r="AY50" s="9"/>
      <c r="AZ50" s="9"/>
      <c r="BA50" s="24">
        <f t="shared" si="14"/>
        <v>0</v>
      </c>
      <c r="BB50" s="9"/>
      <c r="BC50" s="9">
        <v>919</v>
      </c>
      <c r="BD50" s="9"/>
      <c r="BE50" s="9"/>
      <c r="BF50" s="9"/>
      <c r="BG50" s="24">
        <f t="shared" si="15"/>
        <v>919</v>
      </c>
      <c r="BH50" s="9"/>
      <c r="BI50" s="9"/>
      <c r="BJ50" s="9">
        <v>850</v>
      </c>
      <c r="BK50" s="9">
        <v>69</v>
      </c>
      <c r="BL50" s="9"/>
      <c r="BM50" s="24">
        <f t="shared" si="16"/>
        <v>0</v>
      </c>
      <c r="BN50" s="9"/>
      <c r="BO50" s="9"/>
      <c r="BP50" s="9"/>
      <c r="BQ50" s="9"/>
      <c r="BR50" s="9"/>
      <c r="BS50" s="24">
        <f t="shared" si="17"/>
        <v>0</v>
      </c>
      <c r="BT50" s="9"/>
      <c r="BU50" s="9"/>
      <c r="BV50" s="9"/>
      <c r="BW50" s="9"/>
      <c r="BX50" s="9"/>
      <c r="BY50" s="24">
        <f t="shared" si="18"/>
        <v>0</v>
      </c>
      <c r="BZ50" s="9"/>
      <c r="CA50" s="9"/>
      <c r="CB50" s="9"/>
      <c r="CC50" s="9"/>
      <c r="CD50" s="9"/>
      <c r="CE50" s="24">
        <f t="shared" si="19"/>
        <v>0</v>
      </c>
      <c r="CF50" s="9"/>
      <c r="CG50" s="9"/>
      <c r="CH50" s="9"/>
      <c r="CI50" s="9"/>
      <c r="CJ50" s="9"/>
      <c r="CK50" s="24">
        <f t="shared" si="20"/>
        <v>0</v>
      </c>
      <c r="CL50" s="9"/>
      <c r="CM50" s="9"/>
      <c r="CN50" s="9"/>
      <c r="CO50" s="9"/>
      <c r="CP50" s="9"/>
      <c r="CQ50" s="24">
        <f t="shared" si="21"/>
        <v>0</v>
      </c>
      <c r="CR50" s="9"/>
      <c r="CS50" s="9"/>
      <c r="CT50" s="9"/>
      <c r="CU50" s="9"/>
      <c r="CV50" s="9"/>
      <c r="CW50" s="24">
        <f t="shared" si="22"/>
        <v>0</v>
      </c>
      <c r="CX50" s="9"/>
      <c r="CY50" s="9"/>
      <c r="CZ50" s="9"/>
      <c r="DA50" s="9"/>
      <c r="DB50" s="9"/>
      <c r="DC50" s="24">
        <f t="shared" si="23"/>
        <v>0</v>
      </c>
      <c r="DD50" s="9"/>
      <c r="DE50" s="9"/>
      <c r="DF50" s="9"/>
      <c r="DG50" s="9"/>
      <c r="DH50" s="9"/>
      <c r="DI50" s="24">
        <f t="shared" si="24"/>
        <v>0</v>
      </c>
      <c r="DJ50" s="9"/>
      <c r="DK50" s="9"/>
      <c r="DL50" s="9"/>
      <c r="DM50" s="9"/>
      <c r="DN50" s="9"/>
      <c r="DO50" s="24">
        <f t="shared" si="25"/>
        <v>0</v>
      </c>
      <c r="DP50" s="9"/>
      <c r="DQ50" s="9"/>
      <c r="DR50" s="9"/>
      <c r="DS50" s="9"/>
      <c r="DT50" s="9"/>
      <c r="DU50" s="24">
        <f t="shared" si="2"/>
        <v>0</v>
      </c>
      <c r="DV50" s="9"/>
      <c r="DW50" s="9"/>
      <c r="DX50" s="9"/>
      <c r="DY50" s="9"/>
      <c r="DZ50" s="9"/>
      <c r="EA50" s="24">
        <f t="shared" si="3"/>
        <v>0</v>
      </c>
      <c r="EB50" s="9"/>
      <c r="EC50" s="9"/>
      <c r="ED50" s="9"/>
      <c r="EE50" s="9"/>
      <c r="EF50" s="9"/>
      <c r="EG50" s="24">
        <f t="shared" si="26"/>
        <v>0</v>
      </c>
      <c r="EH50" s="9"/>
      <c r="EI50" s="9"/>
      <c r="EJ50" s="9"/>
      <c r="EK50" s="9"/>
      <c r="EL50" s="9"/>
      <c r="EM50" s="24">
        <f t="shared" si="27"/>
        <v>0</v>
      </c>
      <c r="EN50" s="9"/>
      <c r="EO50" s="9"/>
      <c r="EP50" s="9"/>
      <c r="EQ50" s="9"/>
      <c r="ER50" s="9"/>
      <c r="ES50" s="24">
        <f t="shared" si="28"/>
        <v>0</v>
      </c>
      <c r="ET50" s="9"/>
      <c r="EU50" s="9"/>
      <c r="EV50" s="9"/>
      <c r="EW50" s="9"/>
      <c r="EX50" s="9"/>
      <c r="EY50" s="24">
        <f t="shared" si="29"/>
        <v>0</v>
      </c>
      <c r="EZ50" s="9"/>
      <c r="FA50" s="9"/>
      <c r="FB50" s="9"/>
      <c r="FC50" s="9"/>
      <c r="FD50" s="9"/>
      <c r="FE50" s="24">
        <f t="shared" si="4"/>
        <v>0</v>
      </c>
      <c r="FF50" s="9"/>
      <c r="FG50" s="9"/>
      <c r="FH50" s="9"/>
      <c r="FI50" s="9"/>
      <c r="FJ50" s="9"/>
      <c r="FK50" s="24">
        <f t="shared" si="5"/>
        <v>0</v>
      </c>
      <c r="FL50" s="9"/>
      <c r="FM50" s="9"/>
      <c r="FN50" s="9"/>
      <c r="FO50" s="9"/>
      <c r="FP50" s="9"/>
      <c r="FQ50" s="24">
        <f t="shared" si="6"/>
        <v>0</v>
      </c>
      <c r="FR50" s="9"/>
      <c r="FS50" s="9"/>
      <c r="FT50" s="9"/>
      <c r="FU50" s="9"/>
      <c r="FV50" s="9"/>
      <c r="FW50" s="24">
        <f t="shared" si="7"/>
        <v>0</v>
      </c>
      <c r="FX50" s="9"/>
      <c r="FY50" s="9"/>
      <c r="FZ50" s="9"/>
      <c r="GA50" s="9"/>
      <c r="GB50" s="9"/>
      <c r="GC50" s="24">
        <f t="shared" si="8"/>
        <v>0</v>
      </c>
      <c r="GD50" s="9"/>
      <c r="GE50" s="9"/>
      <c r="GF50" s="9"/>
      <c r="GG50" s="9"/>
      <c r="GH50" s="9"/>
      <c r="GI50" s="24">
        <f t="shared" si="30"/>
        <v>0</v>
      </c>
      <c r="GJ50" s="7"/>
      <c r="GK50" s="7"/>
      <c r="GL50" s="7"/>
      <c r="GM50" s="6"/>
      <c r="GN50" s="7"/>
      <c r="GO50" s="7"/>
      <c r="GP50" s="19"/>
    </row>
    <row r="51" spans="1:198" ht="23.25" x14ac:dyDescent="0.25">
      <c r="A51" s="18">
        <v>45</v>
      </c>
      <c r="B51" s="11" t="s">
        <v>50</v>
      </c>
      <c r="C51" s="13" t="s">
        <v>96</v>
      </c>
      <c r="D51" s="14"/>
      <c r="E51" s="10">
        <v>0</v>
      </c>
      <c r="F51" s="32">
        <f t="shared" si="9"/>
        <v>0</v>
      </c>
      <c r="G51" s="9"/>
      <c r="H51" s="9"/>
      <c r="I51" s="9"/>
      <c r="J51" s="9"/>
      <c r="K51" s="24">
        <f t="shared" si="10"/>
        <v>0</v>
      </c>
      <c r="L51" s="9"/>
      <c r="M51" s="9"/>
      <c r="N51" s="9"/>
      <c r="O51" s="9"/>
      <c r="P51" s="9"/>
      <c r="Q51" s="24">
        <f t="shared" si="11"/>
        <v>0</v>
      </c>
      <c r="R51" s="9"/>
      <c r="S51" s="9"/>
      <c r="T51" s="9"/>
      <c r="U51" s="9"/>
      <c r="V51" s="9"/>
      <c r="W51" s="24">
        <f t="shared" si="0"/>
        <v>0</v>
      </c>
      <c r="X51" s="9"/>
      <c r="Y51" s="9"/>
      <c r="Z51" s="9"/>
      <c r="AA51" s="9"/>
      <c r="AB51" s="9"/>
      <c r="AC51" s="24">
        <f t="shared" si="1"/>
        <v>0</v>
      </c>
      <c r="AD51" s="9"/>
      <c r="AE51" s="9"/>
      <c r="AF51" s="9"/>
      <c r="AG51" s="9"/>
      <c r="AH51" s="9"/>
      <c r="AI51" s="24">
        <f t="shared" si="12"/>
        <v>0</v>
      </c>
      <c r="AJ51" s="9"/>
      <c r="AK51" s="9"/>
      <c r="AL51" s="9"/>
      <c r="AM51" s="9"/>
      <c r="AN51" s="9"/>
      <c r="AO51" s="24">
        <f t="shared" si="13"/>
        <v>0</v>
      </c>
      <c r="AP51" s="9"/>
      <c r="AQ51" s="9">
        <v>527</v>
      </c>
      <c r="AR51" s="9"/>
      <c r="AS51" s="9"/>
      <c r="AT51" s="9"/>
      <c r="AU51" s="24">
        <f t="shared" si="31"/>
        <v>527</v>
      </c>
      <c r="AV51" s="9"/>
      <c r="AW51" s="9"/>
      <c r="AX51" s="9">
        <v>500</v>
      </c>
      <c r="AY51" s="9">
        <v>27</v>
      </c>
      <c r="AZ51" s="9"/>
      <c r="BA51" s="24">
        <f t="shared" si="14"/>
        <v>0</v>
      </c>
      <c r="BB51" s="9"/>
      <c r="BC51" s="9"/>
      <c r="BD51" s="9"/>
      <c r="BE51" s="9"/>
      <c r="BF51" s="9"/>
      <c r="BG51" s="24">
        <f t="shared" si="15"/>
        <v>0</v>
      </c>
      <c r="BH51" s="9"/>
      <c r="BI51" s="9"/>
      <c r="BJ51" s="9"/>
      <c r="BK51" s="9"/>
      <c r="BL51" s="9"/>
      <c r="BM51" s="24">
        <f t="shared" si="16"/>
        <v>0</v>
      </c>
      <c r="BN51" s="9"/>
      <c r="BO51" s="9"/>
      <c r="BP51" s="9"/>
      <c r="BQ51" s="9"/>
      <c r="BR51" s="9"/>
      <c r="BS51" s="24">
        <f t="shared" si="17"/>
        <v>0</v>
      </c>
      <c r="BT51" s="9"/>
      <c r="BU51" s="9"/>
      <c r="BV51" s="9"/>
      <c r="BW51" s="9"/>
      <c r="BX51" s="9"/>
      <c r="BY51" s="24">
        <f t="shared" si="18"/>
        <v>0</v>
      </c>
      <c r="BZ51" s="9"/>
      <c r="CA51" s="9"/>
      <c r="CB51" s="9"/>
      <c r="CC51" s="9"/>
      <c r="CD51" s="9"/>
      <c r="CE51" s="24">
        <f t="shared" si="19"/>
        <v>0</v>
      </c>
      <c r="CF51" s="9"/>
      <c r="CG51" s="9"/>
      <c r="CH51" s="9"/>
      <c r="CI51" s="9"/>
      <c r="CJ51" s="9"/>
      <c r="CK51" s="24">
        <f t="shared" si="20"/>
        <v>0</v>
      </c>
      <c r="CL51" s="9"/>
      <c r="CM51" s="9"/>
      <c r="CN51" s="9"/>
      <c r="CO51" s="9"/>
      <c r="CP51" s="9"/>
      <c r="CQ51" s="24">
        <f t="shared" si="21"/>
        <v>0</v>
      </c>
      <c r="CR51" s="9"/>
      <c r="CS51" s="9"/>
      <c r="CT51" s="9"/>
      <c r="CU51" s="9"/>
      <c r="CV51" s="9"/>
      <c r="CW51" s="24">
        <f t="shared" si="22"/>
        <v>0</v>
      </c>
      <c r="CX51" s="9"/>
      <c r="CY51" s="9"/>
      <c r="CZ51" s="9"/>
      <c r="DA51" s="9"/>
      <c r="DB51" s="9"/>
      <c r="DC51" s="24">
        <f t="shared" si="23"/>
        <v>0</v>
      </c>
      <c r="DD51" s="9"/>
      <c r="DE51" s="9"/>
      <c r="DF51" s="9"/>
      <c r="DG51" s="9"/>
      <c r="DH51" s="9"/>
      <c r="DI51" s="24">
        <f t="shared" si="24"/>
        <v>0</v>
      </c>
      <c r="DJ51" s="9"/>
      <c r="DK51" s="9"/>
      <c r="DL51" s="9"/>
      <c r="DM51" s="9"/>
      <c r="DN51" s="9"/>
      <c r="DO51" s="24">
        <f t="shared" si="25"/>
        <v>0</v>
      </c>
      <c r="DP51" s="9"/>
      <c r="DQ51" s="9"/>
      <c r="DR51" s="9"/>
      <c r="DS51" s="9"/>
      <c r="DT51" s="9"/>
      <c r="DU51" s="24">
        <f t="shared" si="2"/>
        <v>0</v>
      </c>
      <c r="DV51" s="9"/>
      <c r="DW51" s="9"/>
      <c r="DX51" s="9"/>
      <c r="DY51" s="9"/>
      <c r="DZ51" s="9"/>
      <c r="EA51" s="24">
        <f t="shared" si="3"/>
        <v>0</v>
      </c>
      <c r="EB51" s="9"/>
      <c r="EC51" s="9"/>
      <c r="ED51" s="9"/>
      <c r="EE51" s="9"/>
      <c r="EF51" s="9"/>
      <c r="EG51" s="24">
        <f t="shared" si="26"/>
        <v>0</v>
      </c>
      <c r="EH51" s="9"/>
      <c r="EI51" s="9"/>
      <c r="EJ51" s="9"/>
      <c r="EK51" s="9"/>
      <c r="EL51" s="9"/>
      <c r="EM51" s="24">
        <f t="shared" si="27"/>
        <v>0</v>
      </c>
      <c r="EN51" s="9"/>
      <c r="EO51" s="9"/>
      <c r="EP51" s="9"/>
      <c r="EQ51" s="9"/>
      <c r="ER51" s="9"/>
      <c r="ES51" s="24">
        <f t="shared" si="28"/>
        <v>0</v>
      </c>
      <c r="ET51" s="9"/>
      <c r="EU51" s="9"/>
      <c r="EV51" s="9"/>
      <c r="EW51" s="9"/>
      <c r="EX51" s="9"/>
      <c r="EY51" s="24">
        <f t="shared" si="29"/>
        <v>0</v>
      </c>
      <c r="EZ51" s="9"/>
      <c r="FA51" s="9"/>
      <c r="FB51" s="9"/>
      <c r="FC51" s="9"/>
      <c r="FD51" s="9"/>
      <c r="FE51" s="24">
        <f t="shared" si="4"/>
        <v>0</v>
      </c>
      <c r="FF51" s="9"/>
      <c r="FG51" s="9"/>
      <c r="FH51" s="9"/>
      <c r="FI51" s="9"/>
      <c r="FJ51" s="9"/>
      <c r="FK51" s="24">
        <f t="shared" si="5"/>
        <v>0</v>
      </c>
      <c r="FL51" s="9"/>
      <c r="FM51" s="9"/>
      <c r="FN51" s="9"/>
      <c r="FO51" s="9"/>
      <c r="FP51" s="9"/>
      <c r="FQ51" s="24">
        <f t="shared" si="6"/>
        <v>0</v>
      </c>
      <c r="FR51" s="9"/>
      <c r="FS51" s="9"/>
      <c r="FT51" s="9"/>
      <c r="FU51" s="9"/>
      <c r="FV51" s="9"/>
      <c r="FW51" s="24">
        <f t="shared" si="7"/>
        <v>0</v>
      </c>
      <c r="FX51" s="9"/>
      <c r="FY51" s="9"/>
      <c r="FZ51" s="9"/>
      <c r="GA51" s="9"/>
      <c r="GB51" s="9"/>
      <c r="GC51" s="24">
        <f t="shared" si="8"/>
        <v>0</v>
      </c>
      <c r="GD51" s="9"/>
      <c r="GE51" s="9"/>
      <c r="GF51" s="9"/>
      <c r="GG51" s="9"/>
      <c r="GH51" s="9"/>
      <c r="GI51" s="24">
        <f t="shared" si="30"/>
        <v>0</v>
      </c>
      <c r="GJ51" s="7"/>
      <c r="GK51" s="7"/>
      <c r="GL51" s="7"/>
      <c r="GM51" s="6"/>
      <c r="GN51" s="7"/>
      <c r="GO51" s="7"/>
      <c r="GP51" s="19"/>
    </row>
    <row r="52" spans="1:198" ht="23.25" x14ac:dyDescent="0.25">
      <c r="A52" s="18">
        <v>46</v>
      </c>
      <c r="B52" s="11" t="s">
        <v>50</v>
      </c>
      <c r="C52" s="13" t="s">
        <v>98</v>
      </c>
      <c r="D52" s="14"/>
      <c r="E52" s="10">
        <v>0</v>
      </c>
      <c r="F52" s="32">
        <f t="shared" si="9"/>
        <v>100</v>
      </c>
      <c r="G52" s="9"/>
      <c r="H52" s="9"/>
      <c r="I52" s="9"/>
      <c r="J52" s="9"/>
      <c r="K52" s="24">
        <f t="shared" si="10"/>
        <v>0</v>
      </c>
      <c r="L52" s="9"/>
      <c r="M52" s="9"/>
      <c r="N52" s="9"/>
      <c r="O52" s="9"/>
      <c r="P52" s="9"/>
      <c r="Q52" s="24">
        <f t="shared" si="11"/>
        <v>0</v>
      </c>
      <c r="R52" s="9"/>
      <c r="S52" s="9"/>
      <c r="T52" s="9"/>
      <c r="U52" s="9"/>
      <c r="V52" s="9"/>
      <c r="W52" s="24">
        <f t="shared" si="0"/>
        <v>0</v>
      </c>
      <c r="X52" s="9"/>
      <c r="Y52" s="9"/>
      <c r="Z52" s="9"/>
      <c r="AA52" s="9"/>
      <c r="AB52" s="9"/>
      <c r="AC52" s="24">
        <f t="shared" si="1"/>
        <v>0</v>
      </c>
      <c r="AD52" s="9"/>
      <c r="AE52" s="9"/>
      <c r="AF52" s="9"/>
      <c r="AG52" s="9"/>
      <c r="AH52" s="9"/>
      <c r="AI52" s="24">
        <f t="shared" si="12"/>
        <v>0</v>
      </c>
      <c r="AJ52" s="9"/>
      <c r="AK52" s="9"/>
      <c r="AL52" s="9"/>
      <c r="AM52" s="9"/>
      <c r="AN52" s="9"/>
      <c r="AO52" s="24">
        <f t="shared" si="13"/>
        <v>0</v>
      </c>
      <c r="AP52" s="9"/>
      <c r="AQ52" s="9"/>
      <c r="AR52" s="9"/>
      <c r="AS52" s="9"/>
      <c r="AT52" s="9"/>
      <c r="AU52" s="24">
        <f t="shared" si="31"/>
        <v>0</v>
      </c>
      <c r="AV52" s="9"/>
      <c r="AW52" s="9"/>
      <c r="AX52" s="9"/>
      <c r="AY52" s="9"/>
      <c r="AZ52" s="9"/>
      <c r="BA52" s="24">
        <f t="shared" si="14"/>
        <v>0</v>
      </c>
      <c r="BB52" s="9"/>
      <c r="BC52" s="9"/>
      <c r="BD52" s="9"/>
      <c r="BE52" s="9"/>
      <c r="BF52" s="9"/>
      <c r="BG52" s="24">
        <f t="shared" si="15"/>
        <v>0</v>
      </c>
      <c r="BH52" s="9"/>
      <c r="BI52" s="9"/>
      <c r="BJ52" s="9"/>
      <c r="BK52" s="9"/>
      <c r="BL52" s="9"/>
      <c r="BM52" s="24">
        <f t="shared" si="16"/>
        <v>0</v>
      </c>
      <c r="BN52" s="9"/>
      <c r="BO52" s="9">
        <v>550</v>
      </c>
      <c r="BP52" s="9"/>
      <c r="BQ52" s="9"/>
      <c r="BR52" s="9"/>
      <c r="BS52" s="24">
        <f t="shared" si="17"/>
        <v>550</v>
      </c>
      <c r="BT52" s="9"/>
      <c r="BU52" s="9"/>
      <c r="BV52" s="9">
        <v>400</v>
      </c>
      <c r="BW52" s="9">
        <v>48</v>
      </c>
      <c r="BX52" s="9"/>
      <c r="BY52" s="24">
        <f t="shared" si="18"/>
        <v>102</v>
      </c>
      <c r="BZ52" s="9"/>
      <c r="CA52" s="9"/>
      <c r="CB52" s="9"/>
      <c r="CC52" s="9">
        <v>52</v>
      </c>
      <c r="CD52" s="9"/>
      <c r="CE52" s="24">
        <f t="shared" si="19"/>
        <v>50</v>
      </c>
      <c r="CF52" s="9"/>
      <c r="CG52" s="9">
        <v>800</v>
      </c>
      <c r="CH52" s="9"/>
      <c r="CI52" s="9"/>
      <c r="CJ52" s="9"/>
      <c r="CK52" s="24">
        <f t="shared" si="20"/>
        <v>850</v>
      </c>
      <c r="CL52" s="9"/>
      <c r="CM52" s="9"/>
      <c r="CN52" s="9">
        <v>750</v>
      </c>
      <c r="CO52" s="9"/>
      <c r="CP52" s="9"/>
      <c r="CQ52" s="24">
        <f t="shared" si="21"/>
        <v>100</v>
      </c>
      <c r="CR52" s="9"/>
      <c r="CS52" s="9"/>
      <c r="CT52" s="9"/>
      <c r="CU52" s="9"/>
      <c r="CV52" s="9"/>
      <c r="CW52" s="24">
        <f t="shared" si="22"/>
        <v>100</v>
      </c>
      <c r="CX52" s="9"/>
      <c r="CY52" s="9"/>
      <c r="CZ52" s="9"/>
      <c r="DA52" s="9"/>
      <c r="DB52" s="9"/>
      <c r="DC52" s="24">
        <f t="shared" si="23"/>
        <v>100</v>
      </c>
      <c r="DD52" s="9"/>
      <c r="DE52" s="9"/>
      <c r="DF52" s="9"/>
      <c r="DG52" s="9"/>
      <c r="DH52" s="9"/>
      <c r="DI52" s="24">
        <f t="shared" si="24"/>
        <v>100</v>
      </c>
      <c r="DJ52" s="9"/>
      <c r="DK52" s="9"/>
      <c r="DL52" s="9"/>
      <c r="DM52" s="9"/>
      <c r="DN52" s="9"/>
      <c r="DO52" s="24">
        <f t="shared" si="25"/>
        <v>100</v>
      </c>
      <c r="DP52" s="9"/>
      <c r="DQ52" s="9"/>
      <c r="DR52" s="9"/>
      <c r="DS52" s="9"/>
      <c r="DT52" s="9"/>
      <c r="DU52" s="24">
        <f t="shared" si="2"/>
        <v>100</v>
      </c>
      <c r="DV52" s="9"/>
      <c r="DW52" s="9"/>
      <c r="DX52" s="9"/>
      <c r="DY52" s="9"/>
      <c r="DZ52" s="9"/>
      <c r="EA52" s="24">
        <f t="shared" si="3"/>
        <v>100</v>
      </c>
      <c r="EB52" s="9"/>
      <c r="EC52" s="9"/>
      <c r="ED52" s="9"/>
      <c r="EE52" s="9"/>
      <c r="EF52" s="9"/>
      <c r="EG52" s="24">
        <f t="shared" si="26"/>
        <v>100</v>
      </c>
      <c r="EH52" s="9"/>
      <c r="EI52" s="9"/>
      <c r="EJ52" s="9"/>
      <c r="EK52" s="9"/>
      <c r="EL52" s="9"/>
      <c r="EM52" s="24">
        <f t="shared" si="27"/>
        <v>100</v>
      </c>
      <c r="EN52" s="9"/>
      <c r="EO52" s="9"/>
      <c r="EP52" s="9"/>
      <c r="EQ52" s="9"/>
      <c r="ER52" s="9"/>
      <c r="ES52" s="24">
        <f t="shared" si="28"/>
        <v>100</v>
      </c>
      <c r="ET52" s="9"/>
      <c r="EU52" s="9"/>
      <c r="EV52" s="9"/>
      <c r="EW52" s="9"/>
      <c r="EX52" s="9"/>
      <c r="EY52" s="24">
        <f t="shared" si="29"/>
        <v>100</v>
      </c>
      <c r="EZ52" s="9"/>
      <c r="FA52" s="9"/>
      <c r="FB52" s="9"/>
      <c r="FC52" s="9"/>
      <c r="FD52" s="9"/>
      <c r="FE52" s="24">
        <f t="shared" si="4"/>
        <v>100</v>
      </c>
      <c r="FF52" s="9"/>
      <c r="FG52" s="9"/>
      <c r="FH52" s="9"/>
      <c r="FI52" s="9"/>
      <c r="FJ52" s="9"/>
      <c r="FK52" s="24">
        <f t="shared" si="5"/>
        <v>100</v>
      </c>
      <c r="FL52" s="9"/>
      <c r="FM52" s="9"/>
      <c r="FN52" s="9"/>
      <c r="FO52" s="9"/>
      <c r="FP52" s="9"/>
      <c r="FQ52" s="24">
        <f t="shared" si="6"/>
        <v>100</v>
      </c>
      <c r="FR52" s="9"/>
      <c r="FS52" s="9"/>
      <c r="FT52" s="9"/>
      <c r="FU52" s="9"/>
      <c r="FV52" s="9"/>
      <c r="FW52" s="24">
        <f t="shared" si="7"/>
        <v>100</v>
      </c>
      <c r="FX52" s="9"/>
      <c r="FY52" s="9"/>
      <c r="FZ52" s="9"/>
      <c r="GA52" s="9"/>
      <c r="GB52" s="9"/>
      <c r="GC52" s="24">
        <f t="shared" si="8"/>
        <v>100</v>
      </c>
      <c r="GD52" s="9"/>
      <c r="GE52" s="9"/>
      <c r="GF52" s="9"/>
      <c r="GG52" s="9"/>
      <c r="GH52" s="9"/>
      <c r="GI52" s="24">
        <f t="shared" si="30"/>
        <v>100</v>
      </c>
      <c r="GJ52" s="7"/>
      <c r="GK52" s="7"/>
      <c r="GL52" s="7"/>
      <c r="GM52" s="6"/>
      <c r="GN52" s="7"/>
      <c r="GO52" s="7"/>
      <c r="GP52" s="19"/>
    </row>
    <row r="53" spans="1:198" ht="23.25" x14ac:dyDescent="0.25">
      <c r="A53" s="18">
        <v>47</v>
      </c>
      <c r="B53" s="11" t="s">
        <v>99</v>
      </c>
      <c r="C53" s="13" t="s">
        <v>100</v>
      </c>
      <c r="D53" s="14"/>
      <c r="E53" s="10">
        <v>0</v>
      </c>
      <c r="F53" s="32">
        <f t="shared" si="9"/>
        <v>122</v>
      </c>
      <c r="G53" s="9"/>
      <c r="H53" s="9"/>
      <c r="I53" s="9"/>
      <c r="J53" s="9"/>
      <c r="K53" s="24">
        <f t="shared" si="10"/>
        <v>0</v>
      </c>
      <c r="L53" s="9"/>
      <c r="M53" s="9"/>
      <c r="N53" s="9"/>
      <c r="O53" s="9"/>
      <c r="P53" s="9"/>
      <c r="Q53" s="24">
        <f t="shared" si="11"/>
        <v>0</v>
      </c>
      <c r="R53" s="9"/>
      <c r="S53" s="9"/>
      <c r="T53" s="9"/>
      <c r="U53" s="9"/>
      <c r="V53" s="9"/>
      <c r="W53" s="24">
        <f t="shared" si="0"/>
        <v>0</v>
      </c>
      <c r="X53" s="9"/>
      <c r="Y53" s="9"/>
      <c r="Z53" s="9"/>
      <c r="AA53" s="9"/>
      <c r="AB53" s="9"/>
      <c r="AC53" s="24">
        <f t="shared" si="1"/>
        <v>0</v>
      </c>
      <c r="AD53" s="9"/>
      <c r="AE53" s="9"/>
      <c r="AF53" s="9"/>
      <c r="AG53" s="9"/>
      <c r="AH53" s="9"/>
      <c r="AI53" s="24">
        <f t="shared" si="12"/>
        <v>0</v>
      </c>
      <c r="AJ53" s="9"/>
      <c r="AK53" s="9"/>
      <c r="AL53" s="9"/>
      <c r="AM53" s="9"/>
      <c r="AN53" s="9"/>
      <c r="AO53" s="24">
        <f t="shared" si="13"/>
        <v>0</v>
      </c>
      <c r="AP53" s="9"/>
      <c r="AQ53" s="9"/>
      <c r="AR53" s="9"/>
      <c r="AS53" s="9"/>
      <c r="AT53" s="9"/>
      <c r="AU53" s="24">
        <f t="shared" si="31"/>
        <v>0</v>
      </c>
      <c r="AV53" s="9"/>
      <c r="AW53" s="9"/>
      <c r="AX53" s="9"/>
      <c r="AY53" s="9"/>
      <c r="AZ53" s="9"/>
      <c r="BA53" s="24">
        <f t="shared" si="14"/>
        <v>0</v>
      </c>
      <c r="BB53" s="9"/>
      <c r="BC53" s="9"/>
      <c r="BD53" s="9"/>
      <c r="BE53" s="9"/>
      <c r="BF53" s="9"/>
      <c r="BG53" s="24">
        <f t="shared" si="15"/>
        <v>0</v>
      </c>
      <c r="BH53" s="9"/>
      <c r="BI53" s="9"/>
      <c r="BJ53" s="9"/>
      <c r="BK53" s="9"/>
      <c r="BL53" s="9"/>
      <c r="BM53" s="24">
        <f t="shared" si="16"/>
        <v>0</v>
      </c>
      <c r="BN53" s="9"/>
      <c r="BO53" s="9"/>
      <c r="BP53" s="9"/>
      <c r="BQ53" s="9"/>
      <c r="BR53" s="9"/>
      <c r="BS53" s="24">
        <f t="shared" si="17"/>
        <v>0</v>
      </c>
      <c r="BT53" s="9"/>
      <c r="BU53" s="9">
        <v>349</v>
      </c>
      <c r="BV53" s="9"/>
      <c r="BW53" s="9"/>
      <c r="BX53" s="9"/>
      <c r="BY53" s="24">
        <f t="shared" si="18"/>
        <v>349</v>
      </c>
      <c r="BZ53" s="9"/>
      <c r="CA53" s="9"/>
      <c r="CB53" s="9">
        <v>40</v>
      </c>
      <c r="CC53" s="9"/>
      <c r="CD53" s="9"/>
      <c r="CE53" s="24">
        <f t="shared" si="19"/>
        <v>309</v>
      </c>
      <c r="CF53" s="9"/>
      <c r="CG53" s="9">
        <v>271</v>
      </c>
      <c r="CH53" s="9">
        <v>160</v>
      </c>
      <c r="CI53" s="9">
        <v>31</v>
      </c>
      <c r="CJ53" s="9"/>
      <c r="CK53" s="24">
        <f t="shared" si="20"/>
        <v>389</v>
      </c>
      <c r="CL53" s="9"/>
      <c r="CM53" s="9"/>
      <c r="CN53" s="9">
        <v>80</v>
      </c>
      <c r="CO53" s="9">
        <v>122</v>
      </c>
      <c r="CP53" s="9"/>
      <c r="CQ53" s="24">
        <f t="shared" si="21"/>
        <v>187</v>
      </c>
      <c r="CR53" s="9"/>
      <c r="CS53" s="9">
        <v>107</v>
      </c>
      <c r="CT53" s="9">
        <v>120</v>
      </c>
      <c r="CU53" s="9">
        <v>52</v>
      </c>
      <c r="CV53" s="9"/>
      <c r="CW53" s="24">
        <f t="shared" si="22"/>
        <v>122</v>
      </c>
      <c r="CX53" s="9"/>
      <c r="CY53" s="9"/>
      <c r="CZ53" s="9"/>
      <c r="DA53" s="9"/>
      <c r="DB53" s="9"/>
      <c r="DC53" s="24">
        <f t="shared" si="23"/>
        <v>122</v>
      </c>
      <c r="DD53" s="9"/>
      <c r="DE53" s="9"/>
      <c r="DF53" s="9"/>
      <c r="DG53" s="9"/>
      <c r="DH53" s="9"/>
      <c r="DI53" s="24">
        <f t="shared" si="24"/>
        <v>122</v>
      </c>
      <c r="DJ53" s="9"/>
      <c r="DK53" s="9"/>
      <c r="DL53" s="9"/>
      <c r="DM53" s="9"/>
      <c r="DN53" s="9"/>
      <c r="DO53" s="24">
        <f t="shared" si="25"/>
        <v>122</v>
      </c>
      <c r="DP53" s="9"/>
      <c r="DQ53" s="9"/>
      <c r="DR53" s="9"/>
      <c r="DS53" s="9"/>
      <c r="DT53" s="9"/>
      <c r="DU53" s="24">
        <f t="shared" si="2"/>
        <v>122</v>
      </c>
      <c r="DV53" s="9"/>
      <c r="DW53" s="9"/>
      <c r="DX53" s="9"/>
      <c r="DY53" s="9"/>
      <c r="DZ53" s="9"/>
      <c r="EA53" s="24">
        <f t="shared" si="3"/>
        <v>122</v>
      </c>
      <c r="EB53" s="9"/>
      <c r="EC53" s="9"/>
      <c r="ED53" s="9"/>
      <c r="EE53" s="9"/>
      <c r="EF53" s="9"/>
      <c r="EG53" s="24">
        <f t="shared" si="26"/>
        <v>122</v>
      </c>
      <c r="EH53" s="9"/>
      <c r="EI53" s="9"/>
      <c r="EJ53" s="9"/>
      <c r="EK53" s="9"/>
      <c r="EL53" s="9"/>
      <c r="EM53" s="24">
        <f t="shared" si="27"/>
        <v>122</v>
      </c>
      <c r="EN53" s="9"/>
      <c r="EO53" s="9"/>
      <c r="EP53" s="9"/>
      <c r="EQ53" s="9"/>
      <c r="ER53" s="9"/>
      <c r="ES53" s="24">
        <f t="shared" si="28"/>
        <v>122</v>
      </c>
      <c r="ET53" s="9"/>
      <c r="EU53" s="9"/>
      <c r="EV53" s="9"/>
      <c r="EW53" s="9"/>
      <c r="EX53" s="9"/>
      <c r="EY53" s="24">
        <f t="shared" si="29"/>
        <v>122</v>
      </c>
      <c r="EZ53" s="9"/>
      <c r="FA53" s="9"/>
      <c r="FB53" s="9"/>
      <c r="FC53" s="9"/>
      <c r="FD53" s="9"/>
      <c r="FE53" s="24">
        <f t="shared" si="4"/>
        <v>122</v>
      </c>
      <c r="FF53" s="9"/>
      <c r="FG53" s="9"/>
      <c r="FH53" s="9"/>
      <c r="FI53" s="9"/>
      <c r="FJ53" s="9"/>
      <c r="FK53" s="24">
        <f t="shared" si="5"/>
        <v>122</v>
      </c>
      <c r="FL53" s="9"/>
      <c r="FM53" s="9"/>
      <c r="FN53" s="9"/>
      <c r="FO53" s="9"/>
      <c r="FP53" s="9"/>
      <c r="FQ53" s="24">
        <f t="shared" si="6"/>
        <v>122</v>
      </c>
      <c r="FR53" s="9"/>
      <c r="FS53" s="9"/>
      <c r="FT53" s="9"/>
      <c r="FU53" s="9"/>
      <c r="FV53" s="9"/>
      <c r="FW53" s="24">
        <f t="shared" si="7"/>
        <v>122</v>
      </c>
      <c r="FX53" s="9"/>
      <c r="FY53" s="9"/>
      <c r="FZ53" s="9"/>
      <c r="GA53" s="9"/>
      <c r="GB53" s="9"/>
      <c r="GC53" s="24">
        <f t="shared" si="8"/>
        <v>122</v>
      </c>
      <c r="GD53" s="9"/>
      <c r="GE53" s="9"/>
      <c r="GF53" s="9"/>
      <c r="GG53" s="9"/>
      <c r="GH53" s="9"/>
      <c r="GI53" s="24">
        <f t="shared" si="30"/>
        <v>122</v>
      </c>
      <c r="GJ53" s="7"/>
      <c r="GK53" s="7"/>
      <c r="GL53" s="7"/>
      <c r="GM53" s="6"/>
      <c r="GN53" s="7"/>
      <c r="GO53" s="7"/>
      <c r="GP53" s="19"/>
    </row>
    <row r="54" spans="1:198" ht="23.25" x14ac:dyDescent="0.25">
      <c r="A54" s="18">
        <v>48</v>
      </c>
      <c r="B54" s="11" t="s">
        <v>101</v>
      </c>
      <c r="C54" s="13" t="s">
        <v>106</v>
      </c>
      <c r="D54" s="14"/>
      <c r="E54" s="10">
        <v>0</v>
      </c>
      <c r="F54" s="32">
        <f t="shared" si="9"/>
        <v>603</v>
      </c>
      <c r="G54" s="9"/>
      <c r="H54" s="9"/>
      <c r="I54" s="9"/>
      <c r="J54" s="9"/>
      <c r="K54" s="24">
        <f t="shared" si="10"/>
        <v>0</v>
      </c>
      <c r="L54" s="9"/>
      <c r="M54" s="9"/>
      <c r="N54" s="9"/>
      <c r="O54" s="9"/>
      <c r="P54" s="9"/>
      <c r="Q54" s="24">
        <f t="shared" si="11"/>
        <v>0</v>
      </c>
      <c r="R54" s="9"/>
      <c r="S54" s="9"/>
      <c r="T54" s="9"/>
      <c r="U54" s="9"/>
      <c r="V54" s="9"/>
      <c r="W54" s="24">
        <f t="shared" si="0"/>
        <v>0</v>
      </c>
      <c r="X54" s="9"/>
      <c r="Y54" s="9"/>
      <c r="Z54" s="9"/>
      <c r="AA54" s="9"/>
      <c r="AB54" s="9"/>
      <c r="AC54" s="24">
        <f t="shared" si="1"/>
        <v>0</v>
      </c>
      <c r="AD54" s="9"/>
      <c r="AE54" s="9"/>
      <c r="AF54" s="9"/>
      <c r="AG54" s="9"/>
      <c r="AH54" s="9"/>
      <c r="AI54" s="24">
        <f t="shared" si="12"/>
        <v>0</v>
      </c>
      <c r="AJ54" s="9"/>
      <c r="AK54" s="9"/>
      <c r="AL54" s="9"/>
      <c r="AM54" s="9"/>
      <c r="AN54" s="9"/>
      <c r="AO54" s="24">
        <f t="shared" si="13"/>
        <v>0</v>
      </c>
      <c r="AP54" s="9"/>
      <c r="AQ54" s="9"/>
      <c r="AR54" s="9"/>
      <c r="AS54" s="9"/>
      <c r="AT54" s="9"/>
      <c r="AU54" s="24">
        <f t="shared" si="31"/>
        <v>0</v>
      </c>
      <c r="AV54" s="9"/>
      <c r="AW54" s="9"/>
      <c r="AX54" s="9"/>
      <c r="AY54" s="9"/>
      <c r="AZ54" s="9"/>
      <c r="BA54" s="24">
        <f t="shared" si="14"/>
        <v>0</v>
      </c>
      <c r="BB54" s="9"/>
      <c r="BC54" s="9"/>
      <c r="BD54" s="9"/>
      <c r="BE54" s="9"/>
      <c r="BF54" s="9"/>
      <c r="BG54" s="24">
        <f t="shared" si="15"/>
        <v>0</v>
      </c>
      <c r="BH54" s="9"/>
      <c r="BI54" s="9"/>
      <c r="BJ54" s="9"/>
      <c r="BK54" s="9"/>
      <c r="BL54" s="9"/>
      <c r="BM54" s="24">
        <f t="shared" si="16"/>
        <v>0</v>
      </c>
      <c r="BN54" s="9"/>
      <c r="BO54" s="9"/>
      <c r="BP54" s="9"/>
      <c r="BQ54" s="9"/>
      <c r="BR54" s="9"/>
      <c r="BS54" s="24">
        <f t="shared" si="17"/>
        <v>0</v>
      </c>
      <c r="BT54" s="9"/>
      <c r="BU54" s="9">
        <v>2000</v>
      </c>
      <c r="BV54" s="9"/>
      <c r="BW54" s="9"/>
      <c r="BX54" s="9"/>
      <c r="BY54" s="24">
        <f t="shared" si="18"/>
        <v>2000</v>
      </c>
      <c r="BZ54" s="9"/>
      <c r="CA54" s="9"/>
      <c r="CB54" s="9">
        <v>200</v>
      </c>
      <c r="CC54" s="9"/>
      <c r="CD54" s="9"/>
      <c r="CE54" s="24">
        <f t="shared" si="19"/>
        <v>1800</v>
      </c>
      <c r="CF54" s="9"/>
      <c r="CG54" s="9"/>
      <c r="CH54" s="9"/>
      <c r="CI54" s="9">
        <v>100</v>
      </c>
      <c r="CJ54" s="9"/>
      <c r="CK54" s="24">
        <f t="shared" si="20"/>
        <v>1700</v>
      </c>
      <c r="CL54" s="9"/>
      <c r="CM54" s="9"/>
      <c r="CN54" s="9">
        <v>200</v>
      </c>
      <c r="CO54" s="9">
        <v>253</v>
      </c>
      <c r="CP54" s="9"/>
      <c r="CQ54" s="24">
        <f t="shared" si="21"/>
        <v>1247</v>
      </c>
      <c r="CR54" s="9"/>
      <c r="CS54" s="9"/>
      <c r="CT54" s="9">
        <v>600</v>
      </c>
      <c r="CU54" s="9">
        <v>44</v>
      </c>
      <c r="CV54" s="9"/>
      <c r="CW54" s="24">
        <f t="shared" si="22"/>
        <v>603</v>
      </c>
      <c r="CX54" s="9"/>
      <c r="CY54" s="9"/>
      <c r="CZ54" s="9"/>
      <c r="DA54" s="9"/>
      <c r="DB54" s="9"/>
      <c r="DC54" s="24">
        <f t="shared" si="23"/>
        <v>603</v>
      </c>
      <c r="DD54" s="9"/>
      <c r="DE54" s="9"/>
      <c r="DF54" s="9"/>
      <c r="DG54" s="9"/>
      <c r="DH54" s="9"/>
      <c r="DI54" s="24">
        <f t="shared" si="24"/>
        <v>603</v>
      </c>
      <c r="DJ54" s="9"/>
      <c r="DK54" s="9"/>
      <c r="DL54" s="9"/>
      <c r="DM54" s="9"/>
      <c r="DN54" s="9"/>
      <c r="DO54" s="24">
        <f t="shared" si="25"/>
        <v>603</v>
      </c>
      <c r="DP54" s="9"/>
      <c r="DQ54" s="9"/>
      <c r="DR54" s="9"/>
      <c r="DS54" s="9"/>
      <c r="DT54" s="9"/>
      <c r="DU54" s="24">
        <f t="shared" si="2"/>
        <v>603</v>
      </c>
      <c r="DV54" s="9"/>
      <c r="DW54" s="9"/>
      <c r="DX54" s="9"/>
      <c r="DY54" s="9"/>
      <c r="DZ54" s="9"/>
      <c r="EA54" s="24">
        <f t="shared" si="3"/>
        <v>603</v>
      </c>
      <c r="EB54" s="9"/>
      <c r="EC54" s="9"/>
      <c r="ED54" s="9"/>
      <c r="EE54" s="9"/>
      <c r="EF54" s="9"/>
      <c r="EG54" s="24">
        <f t="shared" si="26"/>
        <v>603</v>
      </c>
      <c r="EH54" s="9"/>
      <c r="EI54" s="9"/>
      <c r="EJ54" s="9"/>
      <c r="EK54" s="9"/>
      <c r="EL54" s="9"/>
      <c r="EM54" s="24">
        <f t="shared" si="27"/>
        <v>603</v>
      </c>
      <c r="EN54" s="9"/>
      <c r="EO54" s="9"/>
      <c r="EP54" s="9"/>
      <c r="EQ54" s="9"/>
      <c r="ER54" s="9"/>
      <c r="ES54" s="24">
        <f t="shared" si="28"/>
        <v>603</v>
      </c>
      <c r="ET54" s="9"/>
      <c r="EU54" s="9"/>
      <c r="EV54" s="9"/>
      <c r="EW54" s="9"/>
      <c r="EX54" s="9"/>
      <c r="EY54" s="24">
        <f t="shared" si="29"/>
        <v>603</v>
      </c>
      <c r="EZ54" s="9"/>
      <c r="FA54" s="9"/>
      <c r="FB54" s="9"/>
      <c r="FC54" s="9"/>
      <c r="FD54" s="9"/>
      <c r="FE54" s="24">
        <f t="shared" si="4"/>
        <v>603</v>
      </c>
      <c r="FF54" s="9"/>
      <c r="FG54" s="9"/>
      <c r="FH54" s="9"/>
      <c r="FI54" s="9"/>
      <c r="FJ54" s="9"/>
      <c r="FK54" s="24">
        <f t="shared" si="5"/>
        <v>603</v>
      </c>
      <c r="FL54" s="9"/>
      <c r="FM54" s="9"/>
      <c r="FN54" s="9"/>
      <c r="FO54" s="9"/>
      <c r="FP54" s="9"/>
      <c r="FQ54" s="24">
        <f t="shared" si="6"/>
        <v>603</v>
      </c>
      <c r="FR54" s="9"/>
      <c r="FS54" s="9"/>
      <c r="FT54" s="9"/>
      <c r="FU54" s="9"/>
      <c r="FV54" s="9"/>
      <c r="FW54" s="24">
        <f t="shared" si="7"/>
        <v>603</v>
      </c>
      <c r="FX54" s="9"/>
      <c r="FY54" s="9"/>
      <c r="FZ54" s="9"/>
      <c r="GA54" s="9"/>
      <c r="GB54" s="9"/>
      <c r="GC54" s="24">
        <f t="shared" si="8"/>
        <v>603</v>
      </c>
      <c r="GD54" s="9"/>
      <c r="GE54" s="9"/>
      <c r="GF54" s="9"/>
      <c r="GG54" s="9"/>
      <c r="GH54" s="9"/>
      <c r="GI54" s="24">
        <f t="shared" si="30"/>
        <v>603</v>
      </c>
      <c r="GJ54" s="7"/>
      <c r="GK54" s="7"/>
      <c r="GL54" s="7"/>
      <c r="GM54" s="6"/>
      <c r="GN54" s="7"/>
      <c r="GO54" s="7"/>
      <c r="GP54" s="19"/>
    </row>
    <row r="55" spans="1:198" ht="23.25" x14ac:dyDescent="0.25">
      <c r="A55" s="18">
        <v>49</v>
      </c>
      <c r="B55" s="11" t="s">
        <v>102</v>
      </c>
      <c r="C55" s="13" t="s">
        <v>103</v>
      </c>
      <c r="D55" s="14"/>
      <c r="E55" s="10">
        <v>0</v>
      </c>
      <c r="F55" s="32">
        <f t="shared" si="9"/>
        <v>2779</v>
      </c>
      <c r="G55" s="9"/>
      <c r="H55" s="9"/>
      <c r="I55" s="9"/>
      <c r="J55" s="9"/>
      <c r="K55" s="24">
        <f t="shared" si="10"/>
        <v>0</v>
      </c>
      <c r="L55" s="9"/>
      <c r="M55" s="9"/>
      <c r="N55" s="9"/>
      <c r="O55" s="9"/>
      <c r="P55" s="9"/>
      <c r="Q55" s="24">
        <f t="shared" si="11"/>
        <v>0</v>
      </c>
      <c r="R55" s="9"/>
      <c r="S55" s="9"/>
      <c r="T55" s="9"/>
      <c r="U55" s="9"/>
      <c r="V55" s="9"/>
      <c r="W55" s="24">
        <f t="shared" si="0"/>
        <v>0</v>
      </c>
      <c r="X55" s="9"/>
      <c r="Y55" s="9"/>
      <c r="Z55" s="9"/>
      <c r="AA55" s="9"/>
      <c r="AB55" s="9"/>
      <c r="AC55" s="24">
        <f t="shared" si="1"/>
        <v>0</v>
      </c>
      <c r="AD55" s="9"/>
      <c r="AE55" s="9"/>
      <c r="AF55" s="9"/>
      <c r="AG55" s="9"/>
      <c r="AH55" s="9"/>
      <c r="AI55" s="24">
        <f t="shared" si="12"/>
        <v>0</v>
      </c>
      <c r="AJ55" s="9"/>
      <c r="AK55" s="9"/>
      <c r="AL55" s="9"/>
      <c r="AM55" s="9"/>
      <c r="AN55" s="9"/>
      <c r="AO55" s="24">
        <f t="shared" si="13"/>
        <v>0</v>
      </c>
      <c r="AP55" s="9"/>
      <c r="AQ55" s="9"/>
      <c r="AR55" s="9"/>
      <c r="AS55" s="9"/>
      <c r="AT55" s="9"/>
      <c r="AU55" s="24">
        <f t="shared" si="31"/>
        <v>0</v>
      </c>
      <c r="AV55" s="9"/>
      <c r="AW55" s="9"/>
      <c r="AX55" s="9"/>
      <c r="AY55" s="9"/>
      <c r="AZ55" s="9"/>
      <c r="BA55" s="24">
        <f t="shared" si="14"/>
        <v>0</v>
      </c>
      <c r="BB55" s="9"/>
      <c r="BC55" s="9"/>
      <c r="BD55" s="9"/>
      <c r="BE55" s="9"/>
      <c r="BF55" s="9"/>
      <c r="BG55" s="24">
        <f t="shared" si="15"/>
        <v>0</v>
      </c>
      <c r="BH55" s="9"/>
      <c r="BI55" s="9"/>
      <c r="BJ55" s="9"/>
      <c r="BK55" s="9"/>
      <c r="BL55" s="9"/>
      <c r="BM55" s="24">
        <f t="shared" si="16"/>
        <v>0</v>
      </c>
      <c r="BN55" s="9"/>
      <c r="BO55" s="9"/>
      <c r="BP55" s="9"/>
      <c r="BQ55" s="9"/>
      <c r="BR55" s="9"/>
      <c r="BS55" s="24">
        <f t="shared" si="17"/>
        <v>0</v>
      </c>
      <c r="BT55" s="9"/>
      <c r="BU55" s="9"/>
      <c r="BV55" s="9"/>
      <c r="BW55" s="9"/>
      <c r="BX55" s="9"/>
      <c r="BY55" s="24">
        <f t="shared" si="18"/>
        <v>0</v>
      </c>
      <c r="BZ55" s="9"/>
      <c r="CA55" s="9">
        <v>630</v>
      </c>
      <c r="CB55" s="9"/>
      <c r="CC55" s="9"/>
      <c r="CD55" s="9"/>
      <c r="CE55" s="24">
        <f t="shared" si="19"/>
        <v>630</v>
      </c>
      <c r="CF55" s="9"/>
      <c r="CG55" s="9">
        <v>2092</v>
      </c>
      <c r="CH55" s="9">
        <v>200</v>
      </c>
      <c r="CI55" s="9"/>
      <c r="CJ55" s="9"/>
      <c r="CK55" s="24">
        <f t="shared" si="20"/>
        <v>2522</v>
      </c>
      <c r="CL55" s="9"/>
      <c r="CM55" s="9">
        <v>1026</v>
      </c>
      <c r="CN55" s="9">
        <v>400</v>
      </c>
      <c r="CO55" s="9">
        <v>29</v>
      </c>
      <c r="CP55" s="9">
        <v>697</v>
      </c>
      <c r="CQ55" s="24">
        <f t="shared" si="21"/>
        <v>2422</v>
      </c>
      <c r="CR55" s="9"/>
      <c r="CS55" s="9">
        <v>1036</v>
      </c>
      <c r="CT55" s="9">
        <v>400</v>
      </c>
      <c r="CU55" s="9">
        <v>279</v>
      </c>
      <c r="CV55" s="9"/>
      <c r="CW55" s="24">
        <f t="shared" si="22"/>
        <v>2779</v>
      </c>
      <c r="CX55" s="9"/>
      <c r="CY55" s="9"/>
      <c r="CZ55" s="9"/>
      <c r="DA55" s="9"/>
      <c r="DB55" s="9"/>
      <c r="DC55" s="24">
        <f t="shared" si="23"/>
        <v>2779</v>
      </c>
      <c r="DD55" s="9"/>
      <c r="DE55" s="9"/>
      <c r="DF55" s="9"/>
      <c r="DG55" s="9"/>
      <c r="DH55" s="9"/>
      <c r="DI55" s="24">
        <f t="shared" si="24"/>
        <v>2779</v>
      </c>
      <c r="DJ55" s="9"/>
      <c r="DK55" s="9"/>
      <c r="DL55" s="9"/>
      <c r="DM55" s="9"/>
      <c r="DN55" s="9"/>
      <c r="DO55" s="24">
        <f t="shared" si="25"/>
        <v>2779</v>
      </c>
      <c r="DP55" s="9"/>
      <c r="DQ55" s="9"/>
      <c r="DR55" s="9"/>
      <c r="DS55" s="9"/>
      <c r="DT55" s="9"/>
      <c r="DU55" s="24">
        <f t="shared" si="2"/>
        <v>2779</v>
      </c>
      <c r="DV55" s="9"/>
      <c r="DW55" s="9"/>
      <c r="DX55" s="9"/>
      <c r="DY55" s="9"/>
      <c r="DZ55" s="9"/>
      <c r="EA55" s="24">
        <f t="shared" si="3"/>
        <v>2779</v>
      </c>
      <c r="EB55" s="9"/>
      <c r="EC55" s="9"/>
      <c r="ED55" s="9"/>
      <c r="EE55" s="9"/>
      <c r="EF55" s="9"/>
      <c r="EG55" s="24">
        <f t="shared" si="26"/>
        <v>2779</v>
      </c>
      <c r="EH55" s="9"/>
      <c r="EI55" s="9"/>
      <c r="EJ55" s="9"/>
      <c r="EK55" s="9"/>
      <c r="EL55" s="9"/>
      <c r="EM55" s="24">
        <f t="shared" si="27"/>
        <v>2779</v>
      </c>
      <c r="EN55" s="9"/>
      <c r="EO55" s="9"/>
      <c r="EP55" s="9"/>
      <c r="EQ55" s="9"/>
      <c r="ER55" s="9"/>
      <c r="ES55" s="24">
        <f t="shared" si="28"/>
        <v>2779</v>
      </c>
      <c r="ET55" s="9"/>
      <c r="EU55" s="9"/>
      <c r="EV55" s="9"/>
      <c r="EW55" s="9"/>
      <c r="EX55" s="9"/>
      <c r="EY55" s="24">
        <f t="shared" si="29"/>
        <v>2779</v>
      </c>
      <c r="EZ55" s="9"/>
      <c r="FA55" s="9"/>
      <c r="FB55" s="9"/>
      <c r="FC55" s="9"/>
      <c r="FD55" s="9"/>
      <c r="FE55" s="24">
        <f t="shared" si="4"/>
        <v>2779</v>
      </c>
      <c r="FF55" s="9"/>
      <c r="FG55" s="9"/>
      <c r="FH55" s="9"/>
      <c r="FI55" s="9"/>
      <c r="FJ55" s="9"/>
      <c r="FK55" s="24">
        <f t="shared" si="5"/>
        <v>2779</v>
      </c>
      <c r="FL55" s="9"/>
      <c r="FM55" s="9"/>
      <c r="FN55" s="9"/>
      <c r="FO55" s="9"/>
      <c r="FP55" s="9"/>
      <c r="FQ55" s="24">
        <f t="shared" si="6"/>
        <v>2779</v>
      </c>
      <c r="FR55" s="9"/>
      <c r="FS55" s="9"/>
      <c r="FT55" s="9"/>
      <c r="FU55" s="9"/>
      <c r="FV55" s="9"/>
      <c r="FW55" s="24">
        <f t="shared" si="7"/>
        <v>2779</v>
      </c>
      <c r="FX55" s="9"/>
      <c r="FY55" s="9"/>
      <c r="FZ55" s="9"/>
      <c r="GA55" s="9"/>
      <c r="GB55" s="9"/>
      <c r="GC55" s="24">
        <f t="shared" si="8"/>
        <v>2779</v>
      </c>
      <c r="GD55" s="9"/>
      <c r="GE55" s="9"/>
      <c r="GF55" s="9"/>
      <c r="GG55" s="9"/>
      <c r="GH55" s="9"/>
      <c r="GI55" s="24">
        <f t="shared" si="30"/>
        <v>2779</v>
      </c>
      <c r="GJ55" s="7"/>
      <c r="GK55" s="7"/>
      <c r="GL55" s="7"/>
      <c r="GM55" s="6"/>
      <c r="GN55" s="7"/>
      <c r="GO55" s="7"/>
      <c r="GP55" s="19"/>
    </row>
    <row r="56" spans="1:198" ht="23.25" x14ac:dyDescent="0.25">
      <c r="A56" s="18">
        <v>50</v>
      </c>
      <c r="B56" s="11" t="s">
        <v>104</v>
      </c>
      <c r="C56" s="13" t="s">
        <v>105</v>
      </c>
      <c r="D56" s="14"/>
      <c r="E56" s="10">
        <v>0</v>
      </c>
      <c r="F56" s="32">
        <f t="shared" si="9"/>
        <v>1568</v>
      </c>
      <c r="G56" s="9"/>
      <c r="H56" s="9"/>
      <c r="I56" s="9"/>
      <c r="J56" s="9"/>
      <c r="K56" s="24">
        <f t="shared" si="10"/>
        <v>0</v>
      </c>
      <c r="L56" s="9"/>
      <c r="M56" s="9"/>
      <c r="N56" s="9"/>
      <c r="O56" s="9"/>
      <c r="P56" s="9"/>
      <c r="Q56" s="24">
        <f t="shared" si="11"/>
        <v>0</v>
      </c>
      <c r="R56" s="9"/>
      <c r="S56" s="9"/>
      <c r="T56" s="9"/>
      <c r="U56" s="9"/>
      <c r="V56" s="9"/>
      <c r="W56" s="24">
        <f t="shared" si="0"/>
        <v>0</v>
      </c>
      <c r="X56" s="9"/>
      <c r="Y56" s="9"/>
      <c r="Z56" s="9"/>
      <c r="AA56" s="9"/>
      <c r="AB56" s="9"/>
      <c r="AC56" s="24">
        <f t="shared" si="1"/>
        <v>0</v>
      </c>
      <c r="AD56" s="9"/>
      <c r="AE56" s="9"/>
      <c r="AF56" s="9"/>
      <c r="AG56" s="9"/>
      <c r="AH56" s="9"/>
      <c r="AI56" s="24">
        <f t="shared" si="12"/>
        <v>0</v>
      </c>
      <c r="AJ56" s="9"/>
      <c r="AK56" s="9"/>
      <c r="AL56" s="9"/>
      <c r="AM56" s="9"/>
      <c r="AN56" s="9"/>
      <c r="AO56" s="24">
        <f t="shared" si="13"/>
        <v>0</v>
      </c>
      <c r="AP56" s="9"/>
      <c r="AQ56" s="9"/>
      <c r="AR56" s="9"/>
      <c r="AS56" s="9"/>
      <c r="AT56" s="9"/>
      <c r="AU56" s="24">
        <f t="shared" si="31"/>
        <v>0</v>
      </c>
      <c r="AV56" s="9"/>
      <c r="AW56" s="9"/>
      <c r="AX56" s="9"/>
      <c r="AY56" s="9"/>
      <c r="AZ56" s="9"/>
      <c r="BA56" s="24">
        <f t="shared" si="14"/>
        <v>0</v>
      </c>
      <c r="BB56" s="9"/>
      <c r="BC56" s="9"/>
      <c r="BD56" s="9"/>
      <c r="BE56" s="9"/>
      <c r="BF56" s="9"/>
      <c r="BG56" s="24">
        <f t="shared" si="15"/>
        <v>0</v>
      </c>
      <c r="BH56" s="9"/>
      <c r="BI56" s="9"/>
      <c r="BJ56" s="9"/>
      <c r="BK56" s="9"/>
      <c r="BL56" s="9"/>
      <c r="BM56" s="24">
        <f t="shared" si="16"/>
        <v>0</v>
      </c>
      <c r="BN56" s="9"/>
      <c r="BO56" s="9"/>
      <c r="BP56" s="9"/>
      <c r="BQ56" s="9"/>
      <c r="BR56" s="9"/>
      <c r="BS56" s="24">
        <f t="shared" si="17"/>
        <v>0</v>
      </c>
      <c r="BT56" s="9"/>
      <c r="BU56" s="9"/>
      <c r="BV56" s="9"/>
      <c r="BW56" s="9"/>
      <c r="BX56" s="9"/>
      <c r="BY56" s="24">
        <f t="shared" si="18"/>
        <v>0</v>
      </c>
      <c r="BZ56" s="9"/>
      <c r="CA56" s="9"/>
      <c r="CB56" s="9"/>
      <c r="CC56" s="9"/>
      <c r="CD56" s="9"/>
      <c r="CE56" s="24">
        <f t="shared" si="19"/>
        <v>0</v>
      </c>
      <c r="CF56" s="9"/>
      <c r="CG56" s="9">
        <v>1385</v>
      </c>
      <c r="CH56" s="9"/>
      <c r="CI56" s="9"/>
      <c r="CJ56" s="9"/>
      <c r="CK56" s="24">
        <f t="shared" si="20"/>
        <v>1385</v>
      </c>
      <c r="CL56" s="9"/>
      <c r="CM56" s="9">
        <v>383</v>
      </c>
      <c r="CN56" s="9"/>
      <c r="CO56" s="9"/>
      <c r="CP56" s="9"/>
      <c r="CQ56" s="24">
        <f t="shared" si="21"/>
        <v>1768</v>
      </c>
      <c r="CR56" s="9"/>
      <c r="CS56" s="9"/>
      <c r="CT56" s="9">
        <v>200</v>
      </c>
      <c r="CU56" s="9"/>
      <c r="CV56" s="9"/>
      <c r="CW56" s="24">
        <f t="shared" si="22"/>
        <v>1568</v>
      </c>
      <c r="CX56" s="9"/>
      <c r="CY56" s="9"/>
      <c r="CZ56" s="9"/>
      <c r="DA56" s="9"/>
      <c r="DB56" s="9"/>
      <c r="DC56" s="24">
        <f t="shared" si="23"/>
        <v>1568</v>
      </c>
      <c r="DD56" s="9"/>
      <c r="DE56" s="9"/>
      <c r="DF56" s="9"/>
      <c r="DG56" s="9"/>
      <c r="DH56" s="9"/>
      <c r="DI56" s="24">
        <f t="shared" si="24"/>
        <v>1568</v>
      </c>
      <c r="DJ56" s="9"/>
      <c r="DK56" s="9"/>
      <c r="DL56" s="9"/>
      <c r="DM56" s="9"/>
      <c r="DN56" s="9"/>
      <c r="DO56" s="24">
        <f t="shared" si="25"/>
        <v>1568</v>
      </c>
      <c r="DP56" s="9"/>
      <c r="DQ56" s="9"/>
      <c r="DR56" s="9"/>
      <c r="DS56" s="9"/>
      <c r="DT56" s="9"/>
      <c r="DU56" s="24">
        <f t="shared" si="2"/>
        <v>1568</v>
      </c>
      <c r="DV56" s="9"/>
      <c r="DW56" s="9"/>
      <c r="DX56" s="9"/>
      <c r="DY56" s="9"/>
      <c r="DZ56" s="9"/>
      <c r="EA56" s="24">
        <f t="shared" si="3"/>
        <v>1568</v>
      </c>
      <c r="EB56" s="9"/>
      <c r="EC56" s="9"/>
      <c r="ED56" s="9"/>
      <c r="EE56" s="9"/>
      <c r="EF56" s="9"/>
      <c r="EG56" s="24">
        <f t="shared" si="26"/>
        <v>1568</v>
      </c>
      <c r="EH56" s="9"/>
      <c r="EI56" s="9"/>
      <c r="EJ56" s="9"/>
      <c r="EK56" s="9"/>
      <c r="EL56" s="9"/>
      <c r="EM56" s="24">
        <f t="shared" si="27"/>
        <v>1568</v>
      </c>
      <c r="EN56" s="9"/>
      <c r="EO56" s="9"/>
      <c r="EP56" s="9"/>
      <c r="EQ56" s="9"/>
      <c r="ER56" s="9"/>
      <c r="ES56" s="24">
        <f t="shared" si="28"/>
        <v>1568</v>
      </c>
      <c r="ET56" s="9"/>
      <c r="EU56" s="9"/>
      <c r="EV56" s="9"/>
      <c r="EW56" s="9"/>
      <c r="EX56" s="9"/>
      <c r="EY56" s="24">
        <f t="shared" si="29"/>
        <v>1568</v>
      </c>
      <c r="EZ56" s="9"/>
      <c r="FA56" s="9"/>
      <c r="FB56" s="9"/>
      <c r="FC56" s="9"/>
      <c r="FD56" s="9"/>
      <c r="FE56" s="24">
        <f t="shared" si="4"/>
        <v>1568</v>
      </c>
      <c r="FF56" s="9"/>
      <c r="FG56" s="9"/>
      <c r="FH56" s="9"/>
      <c r="FI56" s="9"/>
      <c r="FJ56" s="9"/>
      <c r="FK56" s="24">
        <f t="shared" si="5"/>
        <v>1568</v>
      </c>
      <c r="FL56" s="9"/>
      <c r="FM56" s="9"/>
      <c r="FN56" s="9"/>
      <c r="FO56" s="9"/>
      <c r="FP56" s="9"/>
      <c r="FQ56" s="24">
        <f t="shared" si="6"/>
        <v>1568</v>
      </c>
      <c r="FR56" s="9"/>
      <c r="FS56" s="9"/>
      <c r="FT56" s="9"/>
      <c r="FU56" s="9"/>
      <c r="FV56" s="9"/>
      <c r="FW56" s="24">
        <f t="shared" si="7"/>
        <v>1568</v>
      </c>
      <c r="FX56" s="9"/>
      <c r="FY56" s="9"/>
      <c r="FZ56" s="9"/>
      <c r="GA56" s="9"/>
      <c r="GB56" s="9"/>
      <c r="GC56" s="24">
        <f t="shared" si="8"/>
        <v>1568</v>
      </c>
      <c r="GD56" s="9"/>
      <c r="GE56" s="9"/>
      <c r="GF56" s="9"/>
      <c r="GG56" s="9"/>
      <c r="GH56" s="9"/>
      <c r="GI56" s="24">
        <f>GC56+GD56+GE56-GF56-GG56-GH56</f>
        <v>1568</v>
      </c>
      <c r="GJ56" s="7"/>
      <c r="GK56" s="7"/>
      <c r="GL56" s="7"/>
      <c r="GM56" s="6"/>
      <c r="GN56" s="7"/>
      <c r="GO56" s="7"/>
      <c r="GP56" s="19"/>
    </row>
    <row r="57" spans="1:198" ht="23.25" x14ac:dyDescent="0.25">
      <c r="A57" s="18">
        <v>51</v>
      </c>
      <c r="B57" s="11"/>
      <c r="C57" s="13"/>
      <c r="D57" s="14"/>
      <c r="E57" s="10"/>
      <c r="F57" s="32">
        <f t="shared" si="9"/>
        <v>0</v>
      </c>
      <c r="G57" s="9"/>
      <c r="H57" s="9"/>
      <c r="I57" s="9"/>
      <c r="J57" s="9"/>
      <c r="K57" s="24">
        <f t="shared" si="10"/>
        <v>0</v>
      </c>
      <c r="L57" s="9"/>
      <c r="M57" s="9"/>
      <c r="N57" s="9"/>
      <c r="O57" s="9"/>
      <c r="P57" s="9"/>
      <c r="Q57" s="24">
        <f t="shared" si="11"/>
        <v>0</v>
      </c>
      <c r="R57" s="9"/>
      <c r="S57" s="9"/>
      <c r="T57" s="9"/>
      <c r="U57" s="9"/>
      <c r="V57" s="9"/>
      <c r="W57" s="24">
        <f t="shared" si="0"/>
        <v>0</v>
      </c>
      <c r="X57" s="9"/>
      <c r="Y57" s="9"/>
      <c r="Z57" s="9"/>
      <c r="AA57" s="9"/>
      <c r="AB57" s="9"/>
      <c r="AC57" s="24">
        <f t="shared" si="1"/>
        <v>0</v>
      </c>
      <c r="AD57" s="9"/>
      <c r="AE57" s="9"/>
      <c r="AF57" s="9"/>
      <c r="AG57" s="9"/>
      <c r="AH57" s="9"/>
      <c r="AI57" s="24">
        <f t="shared" si="12"/>
        <v>0</v>
      </c>
      <c r="AJ57" s="9"/>
      <c r="AK57" s="9"/>
      <c r="AL57" s="9"/>
      <c r="AM57" s="9"/>
      <c r="AN57" s="9"/>
      <c r="AO57" s="24">
        <f t="shared" si="13"/>
        <v>0</v>
      </c>
      <c r="AP57" s="9"/>
      <c r="AQ57" s="9"/>
      <c r="AR57" s="9"/>
      <c r="AS57" s="9"/>
      <c r="AT57" s="9"/>
      <c r="AU57" s="24">
        <f t="shared" si="31"/>
        <v>0</v>
      </c>
      <c r="AV57" s="9"/>
      <c r="AW57" s="9"/>
      <c r="AX57" s="9"/>
      <c r="AY57" s="9"/>
      <c r="AZ57" s="9"/>
      <c r="BA57" s="24">
        <f t="shared" si="14"/>
        <v>0</v>
      </c>
      <c r="BB57" s="9"/>
      <c r="BC57" s="9"/>
      <c r="BD57" s="9"/>
      <c r="BE57" s="9"/>
      <c r="BF57" s="9"/>
      <c r="BG57" s="24">
        <f t="shared" si="15"/>
        <v>0</v>
      </c>
      <c r="BH57" s="9"/>
      <c r="BI57" s="9"/>
      <c r="BJ57" s="9"/>
      <c r="BK57" s="9"/>
      <c r="BL57" s="9"/>
      <c r="BM57" s="24">
        <f t="shared" si="16"/>
        <v>0</v>
      </c>
      <c r="BN57" s="9"/>
      <c r="BO57" s="9"/>
      <c r="BP57" s="9"/>
      <c r="BQ57" s="9"/>
      <c r="BR57" s="9"/>
      <c r="BS57" s="24">
        <f t="shared" si="17"/>
        <v>0</v>
      </c>
      <c r="BT57" s="9"/>
      <c r="BU57" s="9"/>
      <c r="BV57" s="9"/>
      <c r="BW57" s="9"/>
      <c r="BX57" s="9"/>
      <c r="BY57" s="24">
        <f t="shared" si="18"/>
        <v>0</v>
      </c>
      <c r="BZ57" s="9"/>
      <c r="CA57" s="9"/>
      <c r="CB57" s="9"/>
      <c r="CC57" s="9"/>
      <c r="CD57" s="9"/>
      <c r="CE57" s="24">
        <f t="shared" si="19"/>
        <v>0</v>
      </c>
      <c r="CF57" s="9"/>
      <c r="CG57" s="9"/>
      <c r="CH57" s="9"/>
      <c r="CI57" s="9"/>
      <c r="CJ57" s="9"/>
      <c r="CK57" s="24">
        <f t="shared" si="20"/>
        <v>0</v>
      </c>
      <c r="CL57" s="9"/>
      <c r="CM57" s="9"/>
      <c r="CN57" s="9"/>
      <c r="CO57" s="9"/>
      <c r="CP57" s="9"/>
      <c r="CQ57" s="24">
        <f t="shared" si="21"/>
        <v>0</v>
      </c>
      <c r="CR57" s="9"/>
      <c r="CS57" s="9"/>
      <c r="CT57" s="9"/>
      <c r="CU57" s="9"/>
      <c r="CV57" s="9"/>
      <c r="CW57" s="24">
        <f t="shared" si="22"/>
        <v>0</v>
      </c>
      <c r="CX57" s="9"/>
      <c r="CY57" s="9"/>
      <c r="CZ57" s="9"/>
      <c r="DA57" s="9"/>
      <c r="DB57" s="9"/>
      <c r="DC57" s="24">
        <f t="shared" si="23"/>
        <v>0</v>
      </c>
      <c r="DD57" s="9"/>
      <c r="DE57" s="9"/>
      <c r="DF57" s="9"/>
      <c r="DG57" s="9"/>
      <c r="DH57" s="9"/>
      <c r="DI57" s="24">
        <f t="shared" si="24"/>
        <v>0</v>
      </c>
      <c r="DJ57" s="9"/>
      <c r="DK57" s="9"/>
      <c r="DL57" s="9"/>
      <c r="DM57" s="9"/>
      <c r="DN57" s="9"/>
      <c r="DO57" s="24">
        <f t="shared" si="25"/>
        <v>0</v>
      </c>
      <c r="DP57" s="9"/>
      <c r="DQ57" s="9"/>
      <c r="DR57" s="9"/>
      <c r="DS57" s="9"/>
      <c r="DT57" s="9"/>
      <c r="DU57" s="24">
        <f t="shared" si="2"/>
        <v>0</v>
      </c>
      <c r="DV57" s="9"/>
      <c r="DW57" s="9"/>
      <c r="DX57" s="9"/>
      <c r="DY57" s="9"/>
      <c r="DZ57" s="9"/>
      <c r="EA57" s="24">
        <f t="shared" si="3"/>
        <v>0</v>
      </c>
      <c r="EB57" s="9"/>
      <c r="EC57" s="9"/>
      <c r="ED57" s="9"/>
      <c r="EE57" s="9"/>
      <c r="EF57" s="9"/>
      <c r="EG57" s="24">
        <f t="shared" si="26"/>
        <v>0</v>
      </c>
      <c r="EH57" s="9"/>
      <c r="EI57" s="9"/>
      <c r="EJ57" s="9"/>
      <c r="EK57" s="9"/>
      <c r="EL57" s="9"/>
      <c r="EM57" s="24">
        <f t="shared" si="27"/>
        <v>0</v>
      </c>
      <c r="EN57" s="9"/>
      <c r="EO57" s="9"/>
      <c r="EP57" s="9"/>
      <c r="EQ57" s="9"/>
      <c r="ER57" s="9"/>
      <c r="ES57" s="24">
        <f t="shared" si="28"/>
        <v>0</v>
      </c>
      <c r="ET57" s="9"/>
      <c r="EU57" s="9"/>
      <c r="EV57" s="9"/>
      <c r="EW57" s="9"/>
      <c r="EX57" s="9"/>
      <c r="EY57" s="24">
        <f t="shared" si="29"/>
        <v>0</v>
      </c>
      <c r="EZ57" s="9"/>
      <c r="FA57" s="9"/>
      <c r="FB57" s="9"/>
      <c r="FC57" s="9"/>
      <c r="FD57" s="9"/>
      <c r="FE57" s="24">
        <f t="shared" si="4"/>
        <v>0</v>
      </c>
      <c r="FF57" s="9"/>
      <c r="FG57" s="9"/>
      <c r="FH57" s="9"/>
      <c r="FI57" s="9"/>
      <c r="FJ57" s="9"/>
      <c r="FK57" s="24">
        <f t="shared" si="5"/>
        <v>0</v>
      </c>
      <c r="FL57" s="9"/>
      <c r="FM57" s="9"/>
      <c r="FN57" s="9"/>
      <c r="FO57" s="9"/>
      <c r="FP57" s="9"/>
      <c r="FQ57" s="24">
        <f t="shared" si="6"/>
        <v>0</v>
      </c>
      <c r="FR57" s="9"/>
      <c r="FS57" s="9"/>
      <c r="FT57" s="9"/>
      <c r="FU57" s="9"/>
      <c r="FV57" s="9"/>
      <c r="FW57" s="24">
        <f t="shared" si="7"/>
        <v>0</v>
      </c>
      <c r="FX57" s="9"/>
      <c r="FY57" s="9"/>
      <c r="FZ57" s="9"/>
      <c r="GA57" s="9"/>
      <c r="GB57" s="9"/>
      <c r="GC57" s="24">
        <f t="shared" si="8"/>
        <v>0</v>
      </c>
      <c r="GD57" s="9"/>
      <c r="GE57" s="9"/>
      <c r="GF57" s="9"/>
      <c r="GG57" s="9"/>
      <c r="GH57" s="9"/>
      <c r="GI57" s="24">
        <f t="shared" si="30"/>
        <v>0</v>
      </c>
      <c r="GJ57" s="7"/>
      <c r="GK57" s="7"/>
      <c r="GL57" s="7"/>
      <c r="GM57" s="6"/>
      <c r="GN57" s="7"/>
      <c r="GO57" s="7"/>
      <c r="GP57" s="19"/>
    </row>
    <row r="58" spans="1:198" ht="23.25" x14ac:dyDescent="0.25">
      <c r="A58" s="18">
        <v>52</v>
      </c>
      <c r="B58" s="11"/>
      <c r="C58" s="13"/>
      <c r="D58" s="14"/>
      <c r="E58" s="10"/>
      <c r="F58" s="32">
        <f t="shared" si="9"/>
        <v>0</v>
      </c>
      <c r="G58" s="9"/>
      <c r="H58" s="9"/>
      <c r="I58" s="9"/>
      <c r="J58" s="9"/>
      <c r="K58" s="24">
        <f t="shared" si="10"/>
        <v>0</v>
      </c>
      <c r="L58" s="9"/>
      <c r="M58" s="9"/>
      <c r="N58" s="9"/>
      <c r="O58" s="9"/>
      <c r="P58" s="9"/>
      <c r="Q58" s="24">
        <f t="shared" si="11"/>
        <v>0</v>
      </c>
      <c r="R58" s="9"/>
      <c r="S58" s="9"/>
      <c r="T58" s="9"/>
      <c r="U58" s="9"/>
      <c r="V58" s="9"/>
      <c r="W58" s="24">
        <f t="shared" si="0"/>
        <v>0</v>
      </c>
      <c r="X58" s="9"/>
      <c r="Y58" s="9"/>
      <c r="Z58" s="9"/>
      <c r="AA58" s="9"/>
      <c r="AB58" s="9"/>
      <c r="AC58" s="24">
        <f t="shared" si="1"/>
        <v>0</v>
      </c>
      <c r="AD58" s="9"/>
      <c r="AE58" s="9"/>
      <c r="AF58" s="9"/>
      <c r="AG58" s="9"/>
      <c r="AH58" s="9"/>
      <c r="AI58" s="24">
        <f t="shared" si="12"/>
        <v>0</v>
      </c>
      <c r="AJ58" s="9"/>
      <c r="AK58" s="9"/>
      <c r="AL58" s="9"/>
      <c r="AM58" s="9"/>
      <c r="AN58" s="9"/>
      <c r="AO58" s="24">
        <f t="shared" si="13"/>
        <v>0</v>
      </c>
      <c r="AP58" s="9"/>
      <c r="AQ58" s="9"/>
      <c r="AR58" s="9"/>
      <c r="AS58" s="9"/>
      <c r="AT58" s="9"/>
      <c r="AU58" s="24">
        <f t="shared" si="31"/>
        <v>0</v>
      </c>
      <c r="AV58" s="9"/>
      <c r="AW58" s="9"/>
      <c r="AX58" s="9"/>
      <c r="AY58" s="9"/>
      <c r="AZ58" s="9"/>
      <c r="BA58" s="24">
        <f t="shared" si="14"/>
        <v>0</v>
      </c>
      <c r="BB58" s="9"/>
      <c r="BC58" s="9"/>
      <c r="BD58" s="9"/>
      <c r="BE58" s="9"/>
      <c r="BF58" s="9"/>
      <c r="BG58" s="24">
        <f t="shared" si="15"/>
        <v>0</v>
      </c>
      <c r="BH58" s="9"/>
      <c r="BI58" s="9"/>
      <c r="BJ58" s="9"/>
      <c r="BK58" s="9"/>
      <c r="BL58" s="9"/>
      <c r="BM58" s="24">
        <f t="shared" si="16"/>
        <v>0</v>
      </c>
      <c r="BN58" s="9"/>
      <c r="BO58" s="9"/>
      <c r="BP58" s="9"/>
      <c r="BQ58" s="9"/>
      <c r="BR58" s="9"/>
      <c r="BS58" s="24">
        <f t="shared" si="17"/>
        <v>0</v>
      </c>
      <c r="BT58" s="9"/>
      <c r="BU58" s="9"/>
      <c r="BV58" s="9"/>
      <c r="BW58" s="9"/>
      <c r="BX58" s="9"/>
      <c r="BY58" s="24">
        <f t="shared" si="18"/>
        <v>0</v>
      </c>
      <c r="BZ58" s="9"/>
      <c r="CA58" s="9"/>
      <c r="CB58" s="9"/>
      <c r="CC58" s="9"/>
      <c r="CD58" s="9"/>
      <c r="CE58" s="24">
        <f t="shared" si="19"/>
        <v>0</v>
      </c>
      <c r="CF58" s="9"/>
      <c r="CG58" s="9"/>
      <c r="CH58" s="9"/>
      <c r="CI58" s="9"/>
      <c r="CJ58" s="9"/>
      <c r="CK58" s="24">
        <f t="shared" si="20"/>
        <v>0</v>
      </c>
      <c r="CL58" s="9"/>
      <c r="CM58" s="9"/>
      <c r="CN58" s="9"/>
      <c r="CO58" s="9"/>
      <c r="CP58" s="9"/>
      <c r="CQ58" s="24">
        <f t="shared" si="21"/>
        <v>0</v>
      </c>
      <c r="CR58" s="9"/>
      <c r="CS58" s="9"/>
      <c r="CT58" s="9"/>
      <c r="CU58" s="9"/>
      <c r="CV58" s="9"/>
      <c r="CW58" s="24">
        <f t="shared" si="22"/>
        <v>0</v>
      </c>
      <c r="CX58" s="9"/>
      <c r="CY58" s="9"/>
      <c r="CZ58" s="9"/>
      <c r="DA58" s="9"/>
      <c r="DB58" s="9"/>
      <c r="DC58" s="24">
        <f t="shared" si="23"/>
        <v>0</v>
      </c>
      <c r="DD58" s="9"/>
      <c r="DE58" s="9"/>
      <c r="DF58" s="9"/>
      <c r="DG58" s="9"/>
      <c r="DH58" s="9"/>
      <c r="DI58" s="24">
        <f t="shared" si="24"/>
        <v>0</v>
      </c>
      <c r="DJ58" s="9"/>
      <c r="DK58" s="9"/>
      <c r="DL58" s="9"/>
      <c r="DM58" s="9"/>
      <c r="DN58" s="9"/>
      <c r="DO58" s="24">
        <f t="shared" si="25"/>
        <v>0</v>
      </c>
      <c r="DP58" s="9"/>
      <c r="DQ58" s="9"/>
      <c r="DR58" s="9"/>
      <c r="DS58" s="9"/>
      <c r="DT58" s="9"/>
      <c r="DU58" s="24">
        <f t="shared" si="2"/>
        <v>0</v>
      </c>
      <c r="DV58" s="9"/>
      <c r="DW58" s="9"/>
      <c r="DX58" s="9"/>
      <c r="DY58" s="9"/>
      <c r="DZ58" s="9"/>
      <c r="EA58" s="24">
        <f t="shared" si="3"/>
        <v>0</v>
      </c>
      <c r="EB58" s="9"/>
      <c r="EC58" s="9"/>
      <c r="ED58" s="9"/>
      <c r="EE58" s="9"/>
      <c r="EF58" s="9"/>
      <c r="EG58" s="24">
        <f t="shared" si="26"/>
        <v>0</v>
      </c>
      <c r="EH58" s="9"/>
      <c r="EI58" s="9"/>
      <c r="EJ58" s="9"/>
      <c r="EK58" s="9"/>
      <c r="EL58" s="9"/>
      <c r="EM58" s="24">
        <f t="shared" si="27"/>
        <v>0</v>
      </c>
      <c r="EN58" s="9"/>
      <c r="EO58" s="9"/>
      <c r="EP58" s="9"/>
      <c r="EQ58" s="9"/>
      <c r="ER58" s="9"/>
      <c r="ES58" s="24">
        <f t="shared" si="28"/>
        <v>0</v>
      </c>
      <c r="ET58" s="9"/>
      <c r="EU58" s="9"/>
      <c r="EV58" s="9"/>
      <c r="EW58" s="9"/>
      <c r="EX58" s="9"/>
      <c r="EY58" s="24">
        <f t="shared" si="29"/>
        <v>0</v>
      </c>
      <c r="EZ58" s="9"/>
      <c r="FA58" s="9"/>
      <c r="FB58" s="9"/>
      <c r="FC58" s="9"/>
      <c r="FD58" s="9"/>
      <c r="FE58" s="24">
        <f t="shared" si="4"/>
        <v>0</v>
      </c>
      <c r="FF58" s="9"/>
      <c r="FG58" s="9"/>
      <c r="FH58" s="9"/>
      <c r="FI58" s="9"/>
      <c r="FJ58" s="9"/>
      <c r="FK58" s="24">
        <f t="shared" si="5"/>
        <v>0</v>
      </c>
      <c r="FL58" s="9"/>
      <c r="FM58" s="9"/>
      <c r="FN58" s="9"/>
      <c r="FO58" s="9"/>
      <c r="FP58" s="9"/>
      <c r="FQ58" s="24">
        <f t="shared" si="6"/>
        <v>0</v>
      </c>
      <c r="FR58" s="9"/>
      <c r="FS58" s="9"/>
      <c r="FT58" s="9"/>
      <c r="FU58" s="9"/>
      <c r="FV58" s="9"/>
      <c r="FW58" s="24">
        <f t="shared" si="7"/>
        <v>0</v>
      </c>
      <c r="FX58" s="9"/>
      <c r="FY58" s="9"/>
      <c r="FZ58" s="9"/>
      <c r="GA58" s="9"/>
      <c r="GB58" s="9"/>
      <c r="GC58" s="24">
        <f t="shared" si="8"/>
        <v>0</v>
      </c>
      <c r="GD58" s="9"/>
      <c r="GE58" s="9"/>
      <c r="GF58" s="9"/>
      <c r="GG58" s="9"/>
      <c r="GH58" s="9"/>
      <c r="GI58" s="24">
        <f t="shared" si="30"/>
        <v>0</v>
      </c>
      <c r="GJ58" s="7"/>
      <c r="GK58" s="7"/>
      <c r="GL58" s="7"/>
      <c r="GM58" s="6"/>
      <c r="GN58" s="7"/>
      <c r="GO58" s="7"/>
      <c r="GP58" s="19"/>
    </row>
    <row r="59" spans="1:198" ht="24" thickBot="1" x14ac:dyDescent="0.3">
      <c r="A59" s="56" t="s">
        <v>14</v>
      </c>
      <c r="B59" s="57"/>
      <c r="C59" s="57"/>
      <c r="D59" s="58"/>
      <c r="E59" s="20">
        <f>SUM(E7:E58)</f>
        <v>63973</v>
      </c>
      <c r="F59" s="20">
        <f>SUM(F7:F58)</f>
        <v>35060</v>
      </c>
      <c r="G59" s="16">
        <f t="shared" ref="G59:K59" si="32">COUNT(G7:G58)</f>
        <v>13</v>
      </c>
      <c r="H59" s="16">
        <f t="shared" si="32"/>
        <v>18</v>
      </c>
      <c r="I59" s="16">
        <f t="shared" si="32"/>
        <v>22</v>
      </c>
      <c r="J59" s="16">
        <f t="shared" si="32"/>
        <v>0</v>
      </c>
      <c r="K59" s="16">
        <f t="shared" si="32"/>
        <v>52</v>
      </c>
      <c r="L59" s="16">
        <f>COUNT(L7:L58)</f>
        <v>10</v>
      </c>
      <c r="M59" s="16">
        <f t="shared" ref="M59" si="33">COUNT(M7:M58)</f>
        <v>0</v>
      </c>
      <c r="N59" s="16">
        <f t="shared" ref="N59" si="34">COUNT(N7:N58)</f>
        <v>21</v>
      </c>
      <c r="O59" s="16">
        <f t="shared" ref="O59" si="35">COUNT(O7:O58)</f>
        <v>22</v>
      </c>
      <c r="P59" s="16">
        <f t="shared" ref="P59" si="36">COUNT(P7:P58)</f>
        <v>0</v>
      </c>
      <c r="Q59" s="16">
        <f t="shared" ref="Q59" si="37">COUNT(Q7:Q58)</f>
        <v>52</v>
      </c>
      <c r="R59" s="16">
        <f>COUNT(R7:R58)</f>
        <v>0</v>
      </c>
      <c r="S59" s="16">
        <f t="shared" ref="S59" si="38">COUNT(S7:S58)</f>
        <v>11</v>
      </c>
      <c r="T59" s="16">
        <f t="shared" ref="T59" si="39">COUNT(T7:T58)</f>
        <v>19</v>
      </c>
      <c r="U59" s="16">
        <f>COUNT(U7:U58)</f>
        <v>21</v>
      </c>
      <c r="V59" s="16">
        <f t="shared" ref="V59" si="40">COUNT(V7:V58)</f>
        <v>0</v>
      </c>
      <c r="W59" s="16">
        <f t="shared" ref="W59" si="41">COUNT(W7:W58)</f>
        <v>52</v>
      </c>
      <c r="X59" s="16">
        <f>COUNT(X7:X58)</f>
        <v>0</v>
      </c>
      <c r="Y59" s="16">
        <f t="shared" ref="Y59" si="42">COUNT(Y7:Y58)</f>
        <v>13</v>
      </c>
      <c r="Z59" s="16">
        <f t="shared" ref="Z59" si="43">COUNT(Z7:Z58)</f>
        <v>22</v>
      </c>
      <c r="AA59" s="16">
        <f t="shared" ref="AA59" si="44">COUNT(AA7:AA58)</f>
        <v>23</v>
      </c>
      <c r="AB59" s="16">
        <f t="shared" ref="AB59" si="45">COUNT(AB7:AB58)</f>
        <v>1</v>
      </c>
      <c r="AC59" s="16">
        <f t="shared" ref="AC59" si="46">COUNT(AC7:AC58)</f>
        <v>52</v>
      </c>
      <c r="AD59" s="16">
        <f>COUNT(AD7:AD58)</f>
        <v>0</v>
      </c>
      <c r="AE59" s="16">
        <f t="shared" ref="AE59" si="47">COUNT(AE7:AE58)</f>
        <v>10</v>
      </c>
      <c r="AF59" s="16">
        <f t="shared" ref="AF59" si="48">COUNT(AF7:AF58)</f>
        <v>20</v>
      </c>
      <c r="AG59" s="16">
        <f t="shared" ref="AG59" si="49">COUNT(AG7:AG58)</f>
        <v>23</v>
      </c>
      <c r="AH59" s="16">
        <f t="shared" ref="AH59" si="50">COUNT(AH7:AH58)</f>
        <v>1</v>
      </c>
      <c r="AI59" s="16">
        <f t="shared" ref="AI59" si="51">COUNT(AI7:AI58)</f>
        <v>52</v>
      </c>
      <c r="AJ59" s="16">
        <f>COUNT(AJ7:AJ58)</f>
        <v>0</v>
      </c>
      <c r="AK59" s="16">
        <f t="shared" ref="AK59" si="52">COUNT(AK7:AK58)</f>
        <v>9</v>
      </c>
      <c r="AL59" s="16">
        <f t="shared" ref="AL59" si="53">COUNT(AL7:AL58)</f>
        <v>15</v>
      </c>
      <c r="AM59" s="16">
        <f t="shared" ref="AM59" si="54">COUNT(AM7:AM58)</f>
        <v>17</v>
      </c>
      <c r="AN59" s="16">
        <f t="shared" ref="AN59" si="55">COUNT(AN7:AN58)</f>
        <v>0</v>
      </c>
      <c r="AO59" s="16">
        <f t="shared" ref="AO59" si="56">COUNT(AO7:AO58)</f>
        <v>52</v>
      </c>
      <c r="AP59" s="16">
        <f>COUNT(AP7:AP58)</f>
        <v>0</v>
      </c>
      <c r="AQ59" s="16">
        <f t="shared" ref="AQ59" si="57">COUNT(AQ7:AQ58)</f>
        <v>10</v>
      </c>
      <c r="AR59" s="16">
        <f t="shared" ref="AR59" si="58">COUNT(AR7:AR58)</f>
        <v>15</v>
      </c>
      <c r="AS59" s="16">
        <f t="shared" ref="AS59" si="59">COUNT(AS7:AS58)</f>
        <v>19</v>
      </c>
      <c r="AT59" s="16">
        <f t="shared" ref="AT59" si="60">COUNT(AT7:AT58)</f>
        <v>0</v>
      </c>
      <c r="AU59" s="16">
        <f t="shared" ref="AU59" si="61">COUNT(AU7:AU58)</f>
        <v>52</v>
      </c>
      <c r="AV59" s="16">
        <f>COUNT(AV7:AV58)</f>
        <v>0</v>
      </c>
      <c r="AW59" s="16">
        <f t="shared" ref="AW59" si="62">COUNT(AW7:AW58)</f>
        <v>11</v>
      </c>
      <c r="AX59" s="16">
        <f t="shared" ref="AX59" si="63">COUNT(AX7:AX58)</f>
        <v>18</v>
      </c>
      <c r="AY59" s="16">
        <f t="shared" ref="AY59" si="64">COUNT(AY7:AY58)</f>
        <v>17</v>
      </c>
      <c r="AZ59" s="16">
        <f t="shared" ref="AZ59" si="65">COUNT(AZ7:AZ58)</f>
        <v>0</v>
      </c>
      <c r="BA59" s="16">
        <f t="shared" ref="BA59" si="66">COUNT(BA7:BA58)</f>
        <v>52</v>
      </c>
      <c r="BB59" s="16">
        <f>COUNT(BB7:BB58)</f>
        <v>0</v>
      </c>
      <c r="BC59" s="16">
        <f t="shared" ref="BC59" si="67">COUNT(BC7:BC58)</f>
        <v>17</v>
      </c>
      <c r="BD59" s="16">
        <f t="shared" ref="BD59" si="68">COUNT(BD7:BD58)</f>
        <v>18</v>
      </c>
      <c r="BE59" s="16">
        <f t="shared" ref="BE59" si="69">COUNT(BE7:BE58)</f>
        <v>17</v>
      </c>
      <c r="BF59" s="16">
        <f t="shared" ref="BF59" si="70">COUNT(BF7:BF58)</f>
        <v>3</v>
      </c>
      <c r="BG59" s="16">
        <f t="shared" ref="BG59" si="71">COUNT(BG7:BG58)</f>
        <v>52</v>
      </c>
      <c r="BH59" s="16">
        <f>COUNT(BH7:BH58)</f>
        <v>0</v>
      </c>
      <c r="BI59" s="16">
        <f t="shared" ref="BI59" si="72">COUNT(BI7:BI58)</f>
        <v>13</v>
      </c>
      <c r="BJ59" s="16">
        <f t="shared" ref="BJ59" si="73">COUNT(BJ7:BJ58)</f>
        <v>18</v>
      </c>
      <c r="BK59" s="16">
        <f t="shared" ref="BK59" si="74">COUNT(BK7:BK58)</f>
        <v>17</v>
      </c>
      <c r="BL59" s="16">
        <f t="shared" ref="BL59" si="75">COUNT(BL7:BL58)</f>
        <v>0</v>
      </c>
      <c r="BM59" s="16">
        <f t="shared" ref="BM59" si="76">COUNT(BM7:BM58)</f>
        <v>52</v>
      </c>
      <c r="BN59" s="16">
        <f>COUNT(BN7:BN58)</f>
        <v>0</v>
      </c>
      <c r="BO59" s="16">
        <f t="shared" ref="BO59" si="77">COUNT(BO7:BO58)</f>
        <v>14</v>
      </c>
      <c r="BP59" s="16">
        <f t="shared" ref="BP59" si="78">COUNT(BP7:BP58)</f>
        <v>17</v>
      </c>
      <c r="BQ59" s="16">
        <f t="shared" ref="BQ59" si="79">COUNT(BQ7:BQ58)</f>
        <v>16</v>
      </c>
      <c r="BR59" s="16">
        <f t="shared" ref="BR59" si="80">COUNT(BR7:BR58)</f>
        <v>7</v>
      </c>
      <c r="BS59" s="16">
        <f t="shared" ref="BS59" si="81">COUNT(BS7:BS58)</f>
        <v>52</v>
      </c>
      <c r="BT59" s="16">
        <f>COUNT(BT7:BT58)</f>
        <v>0</v>
      </c>
      <c r="BU59" s="16">
        <f t="shared" ref="BU59" si="82">COUNT(BU7:BU58)</f>
        <v>13</v>
      </c>
      <c r="BV59" s="16">
        <f t="shared" ref="BV59" si="83">COUNT(BV7:BV58)</f>
        <v>19</v>
      </c>
      <c r="BW59" s="16">
        <f t="shared" ref="BW59" si="84">COUNT(BW7:BW58)</f>
        <v>21</v>
      </c>
      <c r="BX59" s="16">
        <f t="shared" ref="BX59" si="85">COUNT(BX7:BX58)</f>
        <v>1</v>
      </c>
      <c r="BY59" s="16">
        <f t="shared" ref="BY59" si="86">COUNT(BY7:BY58)</f>
        <v>52</v>
      </c>
      <c r="BZ59" s="16">
        <f>COUNT(BZ7:BZ58)</f>
        <v>0</v>
      </c>
      <c r="CA59" s="16">
        <f t="shared" ref="CA59" si="87">COUNT(CA7:CA58)</f>
        <v>12</v>
      </c>
      <c r="CB59" s="16">
        <f t="shared" ref="CB59" si="88">COUNT(CB7:CB58)</f>
        <v>19</v>
      </c>
      <c r="CC59" s="16">
        <f t="shared" ref="CC59" si="89">COUNT(CC7:CC58)</f>
        <v>18</v>
      </c>
      <c r="CD59" s="16">
        <f t="shared" ref="CD59" si="90">COUNT(CD7:CD58)</f>
        <v>0</v>
      </c>
      <c r="CE59" s="16">
        <f t="shared" ref="CE59" si="91">COUNT(CE7:CE58)</f>
        <v>52</v>
      </c>
      <c r="CF59" s="16">
        <f>COUNT(CF7:CF58)</f>
        <v>0</v>
      </c>
      <c r="CG59" s="16">
        <f t="shared" ref="CG59" si="92">COUNT(CG7:CG58)</f>
        <v>16</v>
      </c>
      <c r="CH59" s="16">
        <f t="shared" ref="CH59" si="93">COUNT(CH7:CH58)</f>
        <v>16</v>
      </c>
      <c r="CI59" s="16">
        <f t="shared" ref="CI59" si="94">COUNT(CI7:CI58)</f>
        <v>17</v>
      </c>
      <c r="CJ59" s="16">
        <f t="shared" ref="CJ59" si="95">COUNT(CJ7:CJ58)</f>
        <v>1</v>
      </c>
      <c r="CK59" s="16">
        <f t="shared" ref="CK59" si="96">COUNT(CK7:CK58)</f>
        <v>52</v>
      </c>
      <c r="CL59" s="16">
        <f>COUNT(CL7:CL58)</f>
        <v>0</v>
      </c>
      <c r="CM59" s="16">
        <f t="shared" ref="CM59" si="97">COUNT(CM7:CM58)</f>
        <v>11</v>
      </c>
      <c r="CN59" s="16">
        <f t="shared" ref="CN59" si="98">COUNT(CN7:CN58)</f>
        <v>19</v>
      </c>
      <c r="CO59" s="16">
        <f t="shared" ref="CO59" si="99">COUNT(CO7:CO58)</f>
        <v>17</v>
      </c>
      <c r="CP59" s="16">
        <f t="shared" ref="CP59" si="100">COUNT(CP7:CP58)</f>
        <v>2</v>
      </c>
      <c r="CQ59" s="16">
        <f t="shared" ref="CQ59" si="101">COUNT(CQ7:CQ58)</f>
        <v>52</v>
      </c>
      <c r="CR59" s="16">
        <f>COUNT(CR7:CR58)</f>
        <v>0</v>
      </c>
      <c r="CS59" s="16">
        <f t="shared" ref="CS59" si="102">COUNT(CS7:CS58)</f>
        <v>15</v>
      </c>
      <c r="CT59" s="16">
        <f t="shared" ref="CT59" si="103">COUNT(CT7:CT58)</f>
        <v>16</v>
      </c>
      <c r="CU59" s="16">
        <f t="shared" ref="CU59" si="104">COUNT(CU7:CU58)</f>
        <v>17</v>
      </c>
      <c r="CV59" s="16">
        <f t="shared" ref="CV59" si="105">COUNT(CV7:CV58)</f>
        <v>1</v>
      </c>
      <c r="CW59" s="16">
        <f t="shared" ref="CW59" si="106">COUNT(CW7:CW58)</f>
        <v>52</v>
      </c>
      <c r="CX59" s="16">
        <f>COUNT(CX7:CX58)</f>
        <v>0</v>
      </c>
      <c r="CY59" s="16">
        <f t="shared" ref="CY59" si="107">COUNT(CY7:CY58)</f>
        <v>0</v>
      </c>
      <c r="CZ59" s="16">
        <f t="shared" ref="CZ59" si="108">COUNT(CZ7:CZ58)</f>
        <v>0</v>
      </c>
      <c r="DA59" s="16">
        <f t="shared" ref="DA59" si="109">COUNT(DA7:DA58)</f>
        <v>0</v>
      </c>
      <c r="DB59" s="16">
        <f t="shared" ref="DB59" si="110">COUNT(DB7:DB58)</f>
        <v>0</v>
      </c>
      <c r="DC59" s="16">
        <f t="shared" ref="DC59" si="111">COUNT(DC7:DC58)</f>
        <v>52</v>
      </c>
      <c r="DD59" s="16">
        <f>COUNT(DD7:DD58)</f>
        <v>0</v>
      </c>
      <c r="DE59" s="16">
        <f t="shared" ref="DE59" si="112">COUNT(DE7:DE58)</f>
        <v>0</v>
      </c>
      <c r="DF59" s="16">
        <f t="shared" ref="DF59" si="113">COUNT(DF7:DF58)</f>
        <v>0</v>
      </c>
      <c r="DG59" s="16">
        <f t="shared" ref="DG59" si="114">COUNT(DG7:DG58)</f>
        <v>0</v>
      </c>
      <c r="DH59" s="16">
        <f t="shared" ref="DH59" si="115">COUNT(DH7:DH58)</f>
        <v>0</v>
      </c>
      <c r="DI59" s="16">
        <f t="shared" ref="DI59" si="116">COUNT(DI7:DI58)</f>
        <v>52</v>
      </c>
      <c r="DJ59" s="16">
        <f>COUNT(DJ7:DJ58)</f>
        <v>0</v>
      </c>
      <c r="DK59" s="16">
        <f t="shared" ref="DK59" si="117">COUNT(DK7:DK58)</f>
        <v>0</v>
      </c>
      <c r="DL59" s="16">
        <f t="shared" ref="DL59" si="118">COUNT(DL7:DL58)</f>
        <v>0</v>
      </c>
      <c r="DM59" s="16">
        <f t="shared" ref="DM59" si="119">COUNT(DM7:DM58)</f>
        <v>0</v>
      </c>
      <c r="DN59" s="16">
        <f t="shared" ref="DN59" si="120">COUNT(DN7:DN58)</f>
        <v>0</v>
      </c>
      <c r="DO59" s="16">
        <f t="shared" ref="DO59" si="121">COUNT(DO7:DO58)</f>
        <v>52</v>
      </c>
      <c r="DP59" s="16">
        <f>COUNT(DP7:DP58)</f>
        <v>0</v>
      </c>
      <c r="DQ59" s="16">
        <f t="shared" ref="DQ59" si="122">COUNT(DQ7:DQ58)</f>
        <v>0</v>
      </c>
      <c r="DR59" s="16">
        <f t="shared" ref="DR59" si="123">COUNT(DR7:DR58)</f>
        <v>0</v>
      </c>
      <c r="DS59" s="16">
        <f t="shared" ref="DS59" si="124">COUNT(DS7:DS58)</f>
        <v>0</v>
      </c>
      <c r="DT59" s="16">
        <f t="shared" ref="DT59" si="125">COUNT(DT7:DT58)</f>
        <v>0</v>
      </c>
      <c r="DU59" s="16">
        <f t="shared" ref="DU59" si="126">COUNT(DU7:DU58)</f>
        <v>52</v>
      </c>
      <c r="DV59" s="16">
        <f>COUNT(DV7:DV58)</f>
        <v>0</v>
      </c>
      <c r="DW59" s="16">
        <f t="shared" ref="DW59" si="127">COUNT(DW7:DW58)</f>
        <v>0</v>
      </c>
      <c r="DX59" s="16">
        <f t="shared" ref="DX59" si="128">COUNT(DX7:DX58)</f>
        <v>0</v>
      </c>
      <c r="DY59" s="16">
        <f t="shared" ref="DY59" si="129">COUNT(DY7:DY58)</f>
        <v>0</v>
      </c>
      <c r="DZ59" s="16">
        <f t="shared" ref="DZ59" si="130">COUNT(DZ7:DZ58)</f>
        <v>0</v>
      </c>
      <c r="EA59" s="16">
        <f t="shared" ref="EA59" si="131">COUNT(EA7:EA58)</f>
        <v>52</v>
      </c>
      <c r="EB59" s="16">
        <f>COUNT(EB7:EB58)</f>
        <v>0</v>
      </c>
      <c r="EC59" s="16">
        <f t="shared" ref="EC59" si="132">COUNT(EC7:EC58)</f>
        <v>0</v>
      </c>
      <c r="ED59" s="16">
        <f t="shared" ref="ED59" si="133">COUNT(ED7:ED58)</f>
        <v>0</v>
      </c>
      <c r="EE59" s="16">
        <f t="shared" ref="EE59" si="134">COUNT(EE7:EE58)</f>
        <v>0</v>
      </c>
      <c r="EF59" s="16">
        <f t="shared" ref="EF59" si="135">COUNT(EF7:EF58)</f>
        <v>0</v>
      </c>
      <c r="EG59" s="16">
        <f t="shared" ref="EG59" si="136">COUNT(EG7:EG58)</f>
        <v>52</v>
      </c>
      <c r="EH59" s="16">
        <f>COUNT(EH7:EH58)</f>
        <v>0</v>
      </c>
      <c r="EI59" s="16">
        <f t="shared" ref="EI59" si="137">COUNT(EI7:EI58)</f>
        <v>0</v>
      </c>
      <c r="EJ59" s="16">
        <f t="shared" ref="EJ59" si="138">COUNT(EJ7:EJ58)</f>
        <v>0</v>
      </c>
      <c r="EK59" s="16">
        <f t="shared" ref="EK59" si="139">COUNT(EK7:EK58)</f>
        <v>0</v>
      </c>
      <c r="EL59" s="16">
        <f t="shared" ref="EL59" si="140">COUNT(EL7:EL58)</f>
        <v>0</v>
      </c>
      <c r="EM59" s="16">
        <f t="shared" ref="EM59" si="141">COUNT(EM7:EM58)</f>
        <v>52</v>
      </c>
      <c r="EN59" s="16">
        <f>COUNT(EN7:EN58)</f>
        <v>0</v>
      </c>
      <c r="EO59" s="16">
        <f t="shared" ref="EO59" si="142">COUNT(EO7:EO58)</f>
        <v>0</v>
      </c>
      <c r="EP59" s="16">
        <f t="shared" ref="EP59" si="143">COUNT(EP7:EP58)</f>
        <v>0</v>
      </c>
      <c r="EQ59" s="16">
        <f t="shared" ref="EQ59" si="144">COUNT(EQ7:EQ58)</f>
        <v>0</v>
      </c>
      <c r="ER59" s="16">
        <f t="shared" ref="ER59" si="145">COUNT(ER7:ER58)</f>
        <v>0</v>
      </c>
      <c r="ES59" s="16">
        <f t="shared" ref="ES59" si="146">COUNT(ES7:ES58)</f>
        <v>52</v>
      </c>
      <c r="ET59" s="16">
        <f>COUNT(ET7:ET58)</f>
        <v>0</v>
      </c>
      <c r="EU59" s="16">
        <f t="shared" ref="EU59" si="147">COUNT(EU7:EU58)</f>
        <v>0</v>
      </c>
      <c r="EV59" s="16">
        <f t="shared" ref="EV59" si="148">COUNT(EV7:EV58)</f>
        <v>0</v>
      </c>
      <c r="EW59" s="16">
        <f t="shared" ref="EW59" si="149">COUNT(EW7:EW58)</f>
        <v>0</v>
      </c>
      <c r="EX59" s="16">
        <f t="shared" ref="EX59" si="150">COUNT(EX7:EX58)</f>
        <v>0</v>
      </c>
      <c r="EY59" s="16">
        <f t="shared" ref="EY59" si="151">COUNT(EY7:EY58)</f>
        <v>52</v>
      </c>
      <c r="EZ59" s="16">
        <f>COUNT(EZ7:EZ58)</f>
        <v>0</v>
      </c>
      <c r="FA59" s="16">
        <f t="shared" ref="FA59" si="152">COUNT(FA7:FA58)</f>
        <v>0</v>
      </c>
      <c r="FB59" s="16">
        <f t="shared" ref="FB59" si="153">COUNT(FB7:FB58)</f>
        <v>0</v>
      </c>
      <c r="FC59" s="16">
        <f t="shared" ref="FC59" si="154">COUNT(FC7:FC58)</f>
        <v>0</v>
      </c>
      <c r="FD59" s="16">
        <f t="shared" ref="FD59" si="155">COUNT(FD7:FD58)</f>
        <v>0</v>
      </c>
      <c r="FE59" s="16">
        <f t="shared" ref="FE59" si="156">COUNT(FE7:FE58)</f>
        <v>52</v>
      </c>
      <c r="FF59" s="16">
        <f>COUNT(FF7:FF58)</f>
        <v>0</v>
      </c>
      <c r="FG59" s="16">
        <f t="shared" ref="FG59" si="157">COUNT(FG7:FG58)</f>
        <v>0</v>
      </c>
      <c r="FH59" s="16">
        <f t="shared" ref="FH59" si="158">COUNT(FH7:FH58)</f>
        <v>0</v>
      </c>
      <c r="FI59" s="16">
        <f t="shared" ref="FI59" si="159">COUNT(FI7:FI58)</f>
        <v>0</v>
      </c>
      <c r="FJ59" s="16">
        <f t="shared" ref="FJ59" si="160">COUNT(FJ7:FJ58)</f>
        <v>0</v>
      </c>
      <c r="FK59" s="16">
        <f t="shared" ref="FK59" si="161">COUNT(FK7:FK58)</f>
        <v>52</v>
      </c>
      <c r="FL59" s="16">
        <f>COUNT(FL7:FL58)</f>
        <v>0</v>
      </c>
      <c r="FM59" s="16">
        <f t="shared" ref="FM59" si="162">COUNT(FM7:FM58)</f>
        <v>0</v>
      </c>
      <c r="FN59" s="16">
        <f t="shared" ref="FN59" si="163">COUNT(FN7:FN58)</f>
        <v>0</v>
      </c>
      <c r="FO59" s="16">
        <f t="shared" ref="FO59" si="164">COUNT(FO7:FO58)</f>
        <v>0</v>
      </c>
      <c r="FP59" s="16">
        <f t="shared" ref="FP59" si="165">COUNT(FP7:FP58)</f>
        <v>0</v>
      </c>
      <c r="FQ59" s="16">
        <f t="shared" ref="FQ59" si="166">COUNT(FQ7:FQ58)</f>
        <v>52</v>
      </c>
      <c r="FR59" s="16">
        <f>COUNT(FR7:FR58)</f>
        <v>0</v>
      </c>
      <c r="FS59" s="16">
        <f t="shared" ref="FS59" si="167">COUNT(FS7:FS58)</f>
        <v>0</v>
      </c>
      <c r="FT59" s="16">
        <f t="shared" ref="FT59" si="168">COUNT(FT7:FT58)</f>
        <v>0</v>
      </c>
      <c r="FU59" s="16">
        <f t="shared" ref="FU59" si="169">COUNT(FU7:FU58)</f>
        <v>0</v>
      </c>
      <c r="FV59" s="16">
        <f t="shared" ref="FV59" si="170">COUNT(FV7:FV58)</f>
        <v>0</v>
      </c>
      <c r="FW59" s="16">
        <f t="shared" ref="FW59" si="171">COUNT(FW7:FW58)</f>
        <v>52</v>
      </c>
      <c r="FX59" s="16">
        <f>COUNT(FX7:FX58)</f>
        <v>0</v>
      </c>
      <c r="FY59" s="16">
        <f t="shared" ref="FY59" si="172">COUNT(FY7:FY58)</f>
        <v>0</v>
      </c>
      <c r="FZ59" s="16">
        <f t="shared" ref="FZ59" si="173">COUNT(FZ7:FZ58)</f>
        <v>0</v>
      </c>
      <c r="GA59" s="16">
        <f t="shared" ref="GA59" si="174">COUNT(GA7:GA58)</f>
        <v>0</v>
      </c>
      <c r="GB59" s="16">
        <f t="shared" ref="GB59" si="175">COUNT(GB7:GB58)</f>
        <v>0</v>
      </c>
      <c r="GC59" s="16">
        <f t="shared" ref="GC59" si="176">COUNT(GC7:GC58)</f>
        <v>52</v>
      </c>
      <c r="GD59" s="16">
        <f>COUNT(GD7:GD58)</f>
        <v>0</v>
      </c>
      <c r="GE59" s="16">
        <f t="shared" ref="GE59" si="177">COUNT(GE7:GE58)</f>
        <v>0</v>
      </c>
      <c r="GF59" s="16">
        <f t="shared" ref="GF59" si="178">COUNT(GF7:GF58)</f>
        <v>0</v>
      </c>
      <c r="GG59" s="16">
        <f t="shared" ref="GG59" si="179">COUNT(GG7:GG58)</f>
        <v>0</v>
      </c>
      <c r="GH59" s="16">
        <f t="shared" ref="GH59" si="180">COUNT(GH7:GH58)</f>
        <v>0</v>
      </c>
      <c r="GI59" s="16">
        <f t="shared" ref="GI59" si="181">COUNT(GI7:GI58)</f>
        <v>52</v>
      </c>
      <c r="GJ59" s="21"/>
      <c r="GK59" s="21"/>
      <c r="GL59" s="21"/>
      <c r="GM59" s="22"/>
      <c r="GN59" s="21"/>
      <c r="GO59" s="21"/>
      <c r="GP59" s="23"/>
    </row>
    <row r="60" spans="1:198" ht="15.75" hidden="1" thickTop="1" x14ac:dyDescent="0.25"/>
  </sheetData>
  <mergeCells count="226">
    <mergeCell ref="C2:E3"/>
    <mergeCell ref="F2:GP3"/>
    <mergeCell ref="GD5:GD6"/>
    <mergeCell ref="GE5:GE6"/>
    <mergeCell ref="GF5:GF6"/>
    <mergeCell ref="GG5:GG6"/>
    <mergeCell ref="GH5:GH6"/>
    <mergeCell ref="GI5:GI6"/>
    <mergeCell ref="FX5:FX6"/>
    <mergeCell ref="FY5:FY6"/>
    <mergeCell ref="FZ5:FZ6"/>
    <mergeCell ref="GA5:GA6"/>
    <mergeCell ref="GB5:GB6"/>
    <mergeCell ref="GC5:GC6"/>
    <mergeCell ref="FR5:FR6"/>
    <mergeCell ref="FS5:FS6"/>
    <mergeCell ref="FT5:FT6"/>
    <mergeCell ref="FU5:FU6"/>
    <mergeCell ref="FV5:FV6"/>
    <mergeCell ref="FW5:FW6"/>
    <mergeCell ref="FL5:FL6"/>
    <mergeCell ref="FM5:FM6"/>
    <mergeCell ref="FN5:FN6"/>
    <mergeCell ref="FO5:FO6"/>
    <mergeCell ref="FP5:FP6"/>
    <mergeCell ref="FQ5:FQ6"/>
    <mergeCell ref="FF5:FF6"/>
    <mergeCell ref="FG5:FG6"/>
    <mergeCell ref="FH5:FH6"/>
    <mergeCell ref="FI5:FI6"/>
    <mergeCell ref="FJ5:FJ6"/>
    <mergeCell ref="FK5:FK6"/>
    <mergeCell ref="EZ5:EZ6"/>
    <mergeCell ref="FA5:FA6"/>
    <mergeCell ref="FB5:FB6"/>
    <mergeCell ref="FC5:FC6"/>
    <mergeCell ref="FD5:FD6"/>
    <mergeCell ref="FE5:FE6"/>
    <mergeCell ref="ET5:ET6"/>
    <mergeCell ref="EU5:EU6"/>
    <mergeCell ref="EV5:EV6"/>
    <mergeCell ref="EW5:EW6"/>
    <mergeCell ref="EX5:EX6"/>
    <mergeCell ref="EY5:EY6"/>
    <mergeCell ref="EN5:EN6"/>
    <mergeCell ref="EO5:EO6"/>
    <mergeCell ref="EP5:EP6"/>
    <mergeCell ref="EQ5:EQ6"/>
    <mergeCell ref="ER5:ER6"/>
    <mergeCell ref="ES5:ES6"/>
    <mergeCell ref="EH5:EH6"/>
    <mergeCell ref="EI5:EI6"/>
    <mergeCell ref="EJ5:EJ6"/>
    <mergeCell ref="EK5:EK6"/>
    <mergeCell ref="EL5:EL6"/>
    <mergeCell ref="EM5:EM6"/>
    <mergeCell ref="EB5:EB6"/>
    <mergeCell ref="EC5:EC6"/>
    <mergeCell ref="ED5:ED6"/>
    <mergeCell ref="EE5:EE6"/>
    <mergeCell ref="EF5:EF6"/>
    <mergeCell ref="EG5:EG6"/>
    <mergeCell ref="DV5:DV6"/>
    <mergeCell ref="DW5:DW6"/>
    <mergeCell ref="DX5:DX6"/>
    <mergeCell ref="DY5:DY6"/>
    <mergeCell ref="DZ5:DZ6"/>
    <mergeCell ref="EA5:EA6"/>
    <mergeCell ref="DP5:DP6"/>
    <mergeCell ref="DQ5:DQ6"/>
    <mergeCell ref="DR5:DR6"/>
    <mergeCell ref="DS5:DS6"/>
    <mergeCell ref="DT5:DT6"/>
    <mergeCell ref="DU5:DU6"/>
    <mergeCell ref="DJ5:DJ6"/>
    <mergeCell ref="DK5:DK6"/>
    <mergeCell ref="DL5:DL6"/>
    <mergeCell ref="DM5:DM6"/>
    <mergeCell ref="DN5:DN6"/>
    <mergeCell ref="DO5:DO6"/>
    <mergeCell ref="DD5:DD6"/>
    <mergeCell ref="DE5:DE6"/>
    <mergeCell ref="DF5:DF6"/>
    <mergeCell ref="DG5:DG6"/>
    <mergeCell ref="DH5:DH6"/>
    <mergeCell ref="DI5:DI6"/>
    <mergeCell ref="CX5:CX6"/>
    <mergeCell ref="CY5:CY6"/>
    <mergeCell ref="CZ5:CZ6"/>
    <mergeCell ref="DA5:DA6"/>
    <mergeCell ref="DB5:DB6"/>
    <mergeCell ref="DC5:DC6"/>
    <mergeCell ref="CR5:CR6"/>
    <mergeCell ref="CS5:CS6"/>
    <mergeCell ref="CT5:CT6"/>
    <mergeCell ref="CU5:CU6"/>
    <mergeCell ref="CV5:CV6"/>
    <mergeCell ref="CW5:CW6"/>
    <mergeCell ref="CL5:CL6"/>
    <mergeCell ref="CM5:CM6"/>
    <mergeCell ref="CN5:CN6"/>
    <mergeCell ref="CO5:CO6"/>
    <mergeCell ref="CP5:CP6"/>
    <mergeCell ref="CQ5:CQ6"/>
    <mergeCell ref="CF5:CF6"/>
    <mergeCell ref="CG5:CG6"/>
    <mergeCell ref="CH5:CH6"/>
    <mergeCell ref="CI5:CI6"/>
    <mergeCell ref="CJ5:CJ6"/>
    <mergeCell ref="CK5:CK6"/>
    <mergeCell ref="BZ5:BZ6"/>
    <mergeCell ref="CA5:CA6"/>
    <mergeCell ref="CB5:CB6"/>
    <mergeCell ref="CC5:CC6"/>
    <mergeCell ref="CD5:CD6"/>
    <mergeCell ref="CE5:CE6"/>
    <mergeCell ref="BT5:BT6"/>
    <mergeCell ref="BU5:BU6"/>
    <mergeCell ref="BV5:BV6"/>
    <mergeCell ref="BW5:BW6"/>
    <mergeCell ref="BX5:BX6"/>
    <mergeCell ref="BY5:BY6"/>
    <mergeCell ref="BN5:BN6"/>
    <mergeCell ref="BO5:BO6"/>
    <mergeCell ref="BP5:BP6"/>
    <mergeCell ref="BQ5:BQ6"/>
    <mergeCell ref="BR5:BR6"/>
    <mergeCell ref="BS5:BS6"/>
    <mergeCell ref="BH5:BH6"/>
    <mergeCell ref="BI5:BI6"/>
    <mergeCell ref="BJ5:BJ6"/>
    <mergeCell ref="BK5:BK6"/>
    <mergeCell ref="BL5:BL6"/>
    <mergeCell ref="BM5:BM6"/>
    <mergeCell ref="BB5:BB6"/>
    <mergeCell ref="BC5:BC6"/>
    <mergeCell ref="BD5:BD6"/>
    <mergeCell ref="BE5:BE6"/>
    <mergeCell ref="BF5:BF6"/>
    <mergeCell ref="BG5:BG6"/>
    <mergeCell ref="AV5:AV6"/>
    <mergeCell ref="AW5:AW6"/>
    <mergeCell ref="AX5:AX6"/>
    <mergeCell ref="AY5:AY6"/>
    <mergeCell ref="AZ5:AZ6"/>
    <mergeCell ref="BA5:BA6"/>
    <mergeCell ref="AP5:AP6"/>
    <mergeCell ref="AQ5:AQ6"/>
    <mergeCell ref="AR5:AR6"/>
    <mergeCell ref="AS5:AS6"/>
    <mergeCell ref="AT5:AT6"/>
    <mergeCell ref="AU5:AU6"/>
    <mergeCell ref="AJ5:AJ6"/>
    <mergeCell ref="AK5:AK6"/>
    <mergeCell ref="AL5:AL6"/>
    <mergeCell ref="AM5:AM6"/>
    <mergeCell ref="AN5:AN6"/>
    <mergeCell ref="AO5:AO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FX4:GC4"/>
    <mergeCell ref="GD4:GI4"/>
    <mergeCell ref="GJ4:GP4"/>
    <mergeCell ref="A59:D59"/>
    <mergeCell ref="G5:G6"/>
    <mergeCell ref="H5:H6"/>
    <mergeCell ref="I5:I6"/>
    <mergeCell ref="J5:J6"/>
    <mergeCell ref="K5:K6"/>
    <mergeCell ref="EN4:ES4"/>
    <mergeCell ref="ET4:EY4"/>
    <mergeCell ref="EZ4:FE4"/>
    <mergeCell ref="FF4:FK4"/>
    <mergeCell ref="FL4:FQ4"/>
    <mergeCell ref="FR4:FW4"/>
    <mergeCell ref="DD4:DI4"/>
    <mergeCell ref="DJ4:DO4"/>
    <mergeCell ref="DP4:DU4"/>
    <mergeCell ref="DV4:EA4"/>
    <mergeCell ref="EB4:EG4"/>
    <mergeCell ref="EH4:EM4"/>
    <mergeCell ref="BT4:BY4"/>
    <mergeCell ref="BZ4:CE4"/>
    <mergeCell ref="CF4:CK4"/>
    <mergeCell ref="CL4:CQ4"/>
    <mergeCell ref="CR4:CW4"/>
    <mergeCell ref="CX4:DC4"/>
    <mergeCell ref="AJ4:AO4"/>
    <mergeCell ref="AP4:AU4"/>
    <mergeCell ref="AV4:BA4"/>
    <mergeCell ref="BB4:BG4"/>
    <mergeCell ref="BH4:BM4"/>
    <mergeCell ref="BN4:BS4"/>
    <mergeCell ref="F4:F6"/>
    <mergeCell ref="G4:K4"/>
    <mergeCell ref="L4:Q4"/>
    <mergeCell ref="R4:W4"/>
    <mergeCell ref="X4:AC4"/>
    <mergeCell ref="AD4:AI4"/>
    <mergeCell ref="A4:A6"/>
    <mergeCell ref="B4:B6"/>
    <mergeCell ref="C4:C6"/>
    <mergeCell ref="D4:D6"/>
    <mergeCell ref="E4:E6"/>
    <mergeCell ref="R5:R6"/>
    <mergeCell ref="S5:S6"/>
    <mergeCell ref="T5:T6"/>
    <mergeCell ref="U5:U6"/>
    <mergeCell ref="V5:V6"/>
    <mergeCell ref="W5:W6"/>
    <mergeCell ref="L5:L6"/>
    <mergeCell ref="M5:M6"/>
    <mergeCell ref="N5:N6"/>
    <mergeCell ref="O5:O6"/>
    <mergeCell ref="P5:P6"/>
    <mergeCell ref="Q5:Q6"/>
    <mergeCell ref="AD5:A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 PLASMA TF MUTU A</vt:lpstr>
      <vt:lpstr>'PROGRES PLASMA TF MUTU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arif_wicaksono</cp:lastModifiedBy>
  <dcterms:created xsi:type="dcterms:W3CDTF">2023-01-25T01:29:36Z</dcterms:created>
  <dcterms:modified xsi:type="dcterms:W3CDTF">2023-03-24T00:45:00Z</dcterms:modified>
</cp:coreProperties>
</file>