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2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<sst xmlns="http://schemas.openxmlformats.org/spreadsheetml/2006/main" count="449" uniqueCount="84">
  <si>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</si>
  <si>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</si>
  <si>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</si>
  <si>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</si>
  <si>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</si>
  <si>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</si>
  <si>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</si>
  <si>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</si>
  <si>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</si>
  <si>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</si>
  <si>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</si>
  <si>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</si>
  <si>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</si>
  <si>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</si>
  <si>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</si>
  <si>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</si>
  <si>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GINANJAR</t>
  </si>
  <si>
    <t>G05642</t>
  </si>
  <si>
    <t>USB CAP</t>
  </si>
  <si>
    <t>F</t>
  </si>
  <si>
    <t>P</t>
  </si>
  <si>
    <t>ADEN</t>
  </si>
  <si>
    <t>SN900-02422A</t>
  </si>
  <si>
    <t>S BODY A</t>
  </si>
  <si>
    <t>PROSES 4 JAM</t>
  </si>
  <si>
    <t>PRODUK HABIS</t>
  </si>
  <si>
    <t>KHAYRU LUTHFI</t>
  </si>
  <si>
    <t>FADHIL</t>
  </si>
  <si>
    <t>PROSES 7 JAM</t>
  </si>
  <si>
    <t>WANDI</t>
  </si>
  <si>
    <t>SURYA AJI</t>
  </si>
  <si>
    <t>B5D</t>
  </si>
  <si>
    <t>C CONECTOR</t>
  </si>
  <si>
    <t>FAHMI</t>
  </si>
  <si>
    <t>32108-K59</t>
  </si>
  <si>
    <t>C LED WINKER</t>
  </si>
  <si>
    <t>PROSES 3 JAM</t>
  </si>
  <si>
    <t>LURY</t>
  </si>
  <si>
    <t xml:space="preserve">RAFFIE </t>
  </si>
  <si>
    <t>8825633600</t>
  </si>
  <si>
    <t>WIR-SL/261</t>
  </si>
  <si>
    <t>ZOHAN</t>
  </si>
  <si>
    <t>RIFKI</t>
  </si>
  <si>
    <t>332</t>
  </si>
  <si>
    <t>WIR</t>
  </si>
  <si>
    <t>RIAN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</si>
  <si>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</si>
  <si>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</si>
  <si>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</si>
  <si>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</si>
  <si>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</si>
  <si>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</si>
  <si>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</si>
  <si>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</si>
  <si>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</si>
  <si>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</si>
  <si>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</si>
  <si>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</si>
  <si>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</si>
  <si>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</si>
  <si>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</si>
  <si>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 xml:space="preserve">ADIRA </t>
  </si>
  <si>
    <t>FAJAR</t>
  </si>
  <si>
    <t>PROSES 6 JAM</t>
  </si>
  <si>
    <t>HALDI</t>
  </si>
  <si>
    <t>LAKSMANA</t>
  </si>
  <si>
    <t>PROSES 5 JAM</t>
  </si>
  <si>
    <t>M RIFKI</t>
  </si>
  <si>
    <t>AFRIYAN</t>
  </si>
  <si>
    <t xml:space="preserve">RAMA </t>
  </si>
  <si>
    <t>39009</t>
  </si>
  <si>
    <t>GROMET</t>
  </si>
  <si>
    <t>ADAM</t>
  </si>
  <si>
    <t>17A381-AC</t>
  </si>
  <si>
    <t>KNOB L</t>
  </si>
  <si>
    <t>ZAMY</t>
  </si>
  <si>
    <t>AHMAD FAUDZAN</t>
  </si>
  <si>
    <t>NA1550</t>
  </si>
  <si>
    <t xml:space="preserve">ANDRE </t>
  </si>
  <si>
    <t>FAHRU</t>
  </si>
  <si>
    <t>DERI RAHMAT</t>
  </si>
  <si>
    <t>INDRA</t>
  </si>
  <si>
    <t>G04129</t>
  </si>
  <si>
    <t>CAP RUBBER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</si>
</sst>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[$-F800]dddd\,\ mmmm\ dd\,\ yyyy"/>
    <numFmt numFmtId="180" formatCode="_(* #,##0_);_(* \(#,##0\);_(* &quot;-&quot;_);_(@_)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6" borderId="24" applyNumberFormat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0" fillId="9" borderId="30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21" borderId="3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8" borderId="2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8" borderId="31" applyNumberFormat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9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5" name="Picture 102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0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9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C1" workbookViewId="0">
      <selection activeCell="G18" sqref="G18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45034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35</v>
      </c>
      <c r="H8" s="24">
        <v>35</v>
      </c>
      <c r="I8" s="24">
        <v>35</v>
      </c>
      <c r="J8" s="24">
        <v>35</v>
      </c>
      <c r="K8" s="24">
        <v>35</v>
      </c>
      <c r="L8" s="24">
        <v>35</v>
      </c>
      <c r="M8" s="24">
        <v>35</v>
      </c>
      <c r="N8" s="24">
        <v>35</v>
      </c>
      <c r="O8" s="24">
        <f>(G8+H8+I8+J8+K8+L8+M8+N8)</f>
        <v>280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35</v>
      </c>
      <c r="H9" s="24">
        <v>35</v>
      </c>
      <c r="I9" s="24">
        <v>35</v>
      </c>
      <c r="J9" s="24">
        <v>35</v>
      </c>
      <c r="K9" s="24">
        <v>35</v>
      </c>
      <c r="L9" s="24">
        <v>35</v>
      </c>
      <c r="M9" s="24">
        <v>35</v>
      </c>
      <c r="N9" s="24">
        <v>35</v>
      </c>
      <c r="O9" s="24">
        <f t="shared" ref="O9:O31" si="0">(G9+H9+I9+J9+K9+L9+M9+N9)</f>
        <v>280</v>
      </c>
      <c r="P9" s="44"/>
      <c r="Q9" s="52"/>
    </row>
    <row r="10" ht="21.95" customHeight="1" spans="1:17">
      <c r="A10" s="19">
        <v>2</v>
      </c>
      <c r="B10" s="20" t="s">
        <v>21</v>
      </c>
      <c r="C10" s="21" t="s">
        <v>22</v>
      </c>
      <c r="D10" s="20" t="s">
        <v>23</v>
      </c>
      <c r="E10" s="22" t="s">
        <v>19</v>
      </c>
      <c r="F10" s="23" t="s">
        <v>10</v>
      </c>
      <c r="G10" s="24">
        <v>200</v>
      </c>
      <c r="H10" s="24">
        <v>200</v>
      </c>
      <c r="I10" s="24">
        <v>200</v>
      </c>
      <c r="J10" s="24">
        <v>200</v>
      </c>
      <c r="K10" s="24">
        <v>200</v>
      </c>
      <c r="L10" s="24">
        <v>200</v>
      </c>
      <c r="M10" s="24">
        <v>200</v>
      </c>
      <c r="N10" s="24">
        <v>200</v>
      </c>
      <c r="O10" s="24">
        <f t="shared" si="0"/>
        <v>1600</v>
      </c>
      <c r="P10" s="43" t="s">
        <v>24</v>
      </c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200</v>
      </c>
      <c r="H11" s="24">
        <v>200</v>
      </c>
      <c r="I11" s="24">
        <v>200</v>
      </c>
      <c r="J11" s="24">
        <v>161</v>
      </c>
      <c r="K11" s="24"/>
      <c r="L11" s="24"/>
      <c r="M11" s="24"/>
      <c r="N11" s="24"/>
      <c r="O11" s="24">
        <f t="shared" si="0"/>
        <v>761</v>
      </c>
      <c r="P11" s="44" t="s">
        <v>25</v>
      </c>
      <c r="Q11" s="52"/>
    </row>
    <row r="12" ht="21.95" customHeight="1" spans="1:17">
      <c r="A12" s="19">
        <v>3</v>
      </c>
      <c r="B12" s="20" t="s">
        <v>26</v>
      </c>
      <c r="C12" s="21" t="s">
        <v>22</v>
      </c>
      <c r="D12" s="20" t="s">
        <v>23</v>
      </c>
      <c r="E12" s="22" t="s">
        <v>19</v>
      </c>
      <c r="F12" s="23" t="s">
        <v>10</v>
      </c>
      <c r="G12" s="24">
        <v>200</v>
      </c>
      <c r="H12" s="24">
        <v>200</v>
      </c>
      <c r="I12" s="24">
        <v>200</v>
      </c>
      <c r="J12" s="24">
        <v>200</v>
      </c>
      <c r="K12" s="24">
        <v>200</v>
      </c>
      <c r="L12" s="24">
        <v>200</v>
      </c>
      <c r="M12" s="24">
        <v>200</v>
      </c>
      <c r="N12" s="24">
        <v>200</v>
      </c>
      <c r="O12" s="24">
        <f t="shared" si="0"/>
        <v>1600</v>
      </c>
      <c r="P12" s="43" t="s">
        <v>24</v>
      </c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200</v>
      </c>
      <c r="H13" s="24">
        <v>200</v>
      </c>
      <c r="I13" s="24">
        <v>200</v>
      </c>
      <c r="J13" s="24">
        <v>168</v>
      </c>
      <c r="K13" s="24"/>
      <c r="L13" s="24"/>
      <c r="M13" s="24"/>
      <c r="N13" s="24"/>
      <c r="O13" s="24">
        <f t="shared" si="0"/>
        <v>768</v>
      </c>
      <c r="P13" s="44" t="s">
        <v>25</v>
      </c>
      <c r="Q13" s="52"/>
    </row>
    <row r="14" ht="21.95" customHeight="1" spans="1:17">
      <c r="A14" s="19">
        <v>4</v>
      </c>
      <c r="B14" s="20" t="s">
        <v>27</v>
      </c>
      <c r="C14" s="21" t="s">
        <v>22</v>
      </c>
      <c r="D14" s="20" t="s">
        <v>23</v>
      </c>
      <c r="E14" s="22" t="s">
        <v>19</v>
      </c>
      <c r="F14" s="23" t="s">
        <v>10</v>
      </c>
      <c r="G14" s="24">
        <v>200</v>
      </c>
      <c r="H14" s="24">
        <v>200</v>
      </c>
      <c r="I14" s="24">
        <v>200</v>
      </c>
      <c r="J14" s="24">
        <v>200</v>
      </c>
      <c r="K14" s="24">
        <v>200</v>
      </c>
      <c r="L14" s="24">
        <v>200</v>
      </c>
      <c r="M14" s="24">
        <v>200</v>
      </c>
      <c r="N14" s="24">
        <v>200</v>
      </c>
      <c r="O14" s="24">
        <f t="shared" si="0"/>
        <v>1600</v>
      </c>
      <c r="P14" s="43" t="s">
        <v>25</v>
      </c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200</v>
      </c>
      <c r="H15" s="24">
        <v>200</v>
      </c>
      <c r="I15" s="24">
        <v>200</v>
      </c>
      <c r="J15" s="24">
        <v>200</v>
      </c>
      <c r="K15" s="24">
        <v>200</v>
      </c>
      <c r="L15" s="24">
        <v>200</v>
      </c>
      <c r="M15" s="24">
        <v>153</v>
      </c>
      <c r="N15" s="24"/>
      <c r="O15" s="24">
        <f t="shared" si="0"/>
        <v>1353</v>
      </c>
      <c r="P15" s="44" t="s">
        <v>28</v>
      </c>
      <c r="Q15" s="52"/>
    </row>
    <row r="16" ht="21.95" customHeight="1" spans="1:17">
      <c r="A16" s="19">
        <v>5</v>
      </c>
      <c r="B16" s="20" t="s">
        <v>29</v>
      </c>
      <c r="C16" s="21" t="s">
        <v>22</v>
      </c>
      <c r="D16" s="20" t="s">
        <v>23</v>
      </c>
      <c r="E16" s="22" t="s">
        <v>19</v>
      </c>
      <c r="F16" s="23" t="s">
        <v>10</v>
      </c>
      <c r="G16" s="24">
        <v>200</v>
      </c>
      <c r="H16" s="24">
        <v>200</v>
      </c>
      <c r="I16" s="24">
        <v>200</v>
      </c>
      <c r="J16" s="24">
        <v>200</v>
      </c>
      <c r="K16" s="24">
        <v>200</v>
      </c>
      <c r="L16" s="24">
        <v>200</v>
      </c>
      <c r="M16" s="24">
        <v>200</v>
      </c>
      <c r="N16" s="24">
        <v>200</v>
      </c>
      <c r="O16" s="24">
        <f t="shared" si="0"/>
        <v>1600</v>
      </c>
      <c r="P16" s="43" t="s">
        <v>25</v>
      </c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200</v>
      </c>
      <c r="H17" s="24">
        <v>200</v>
      </c>
      <c r="I17" s="24">
        <v>200</v>
      </c>
      <c r="J17" s="24">
        <v>234</v>
      </c>
      <c r="K17" s="24"/>
      <c r="L17" s="24"/>
      <c r="M17" s="24"/>
      <c r="N17" s="24"/>
      <c r="O17" s="24">
        <f t="shared" si="0"/>
        <v>834</v>
      </c>
      <c r="P17" s="44" t="s">
        <v>24</v>
      </c>
      <c r="Q17" s="52"/>
    </row>
    <row r="18" ht="21.95" customHeight="1" spans="1:17">
      <c r="A18" s="19">
        <v>6</v>
      </c>
      <c r="B18" s="20" t="s">
        <v>30</v>
      </c>
      <c r="C18" s="21" t="s">
        <v>31</v>
      </c>
      <c r="D18" s="20" t="s">
        <v>32</v>
      </c>
      <c r="E18" s="22" t="s">
        <v>19</v>
      </c>
      <c r="F18" s="23" t="s">
        <v>10</v>
      </c>
      <c r="G18" s="24">
        <v>107</v>
      </c>
      <c r="H18" s="24">
        <v>107</v>
      </c>
      <c r="I18" s="24">
        <v>107</v>
      </c>
      <c r="J18" s="24">
        <v>107</v>
      </c>
      <c r="K18" s="24">
        <v>107</v>
      </c>
      <c r="L18" s="24">
        <v>107</v>
      </c>
      <c r="M18" s="24">
        <v>107</v>
      </c>
      <c r="N18" s="24">
        <v>107</v>
      </c>
      <c r="O18" s="24">
        <f t="shared" si="0"/>
        <v>856</v>
      </c>
      <c r="P18" s="43" t="s">
        <v>25</v>
      </c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107</v>
      </c>
      <c r="H19" s="24">
        <v>107</v>
      </c>
      <c r="I19" s="24">
        <v>107</v>
      </c>
      <c r="J19" s="24">
        <v>79</v>
      </c>
      <c r="K19" s="24"/>
      <c r="L19" s="24"/>
      <c r="M19" s="24"/>
      <c r="N19" s="24"/>
      <c r="O19" s="24">
        <f t="shared" si="0"/>
        <v>400</v>
      </c>
      <c r="P19" s="44" t="s">
        <v>24</v>
      </c>
      <c r="Q19" s="52"/>
    </row>
    <row r="20" ht="21.95" customHeight="1" spans="1:17">
      <c r="A20" s="19">
        <v>7</v>
      </c>
      <c r="B20" s="20" t="s">
        <v>33</v>
      </c>
      <c r="C20" s="21" t="s">
        <v>34</v>
      </c>
      <c r="D20" s="20" t="s">
        <v>35</v>
      </c>
      <c r="E20" s="22" t="s">
        <v>19</v>
      </c>
      <c r="F20" s="23" t="s">
        <v>10</v>
      </c>
      <c r="G20" s="24">
        <v>45</v>
      </c>
      <c r="H20" s="24">
        <v>45</v>
      </c>
      <c r="I20" s="24">
        <v>45</v>
      </c>
      <c r="J20" s="24">
        <v>45</v>
      </c>
      <c r="K20" s="24">
        <v>45</v>
      </c>
      <c r="L20" s="24">
        <v>45</v>
      </c>
      <c r="M20" s="24">
        <v>45</v>
      </c>
      <c r="N20" s="24">
        <v>45</v>
      </c>
      <c r="O20" s="24">
        <f t="shared" si="0"/>
        <v>360</v>
      </c>
      <c r="P20" s="43" t="s">
        <v>25</v>
      </c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45</v>
      </c>
      <c r="H21" s="24">
        <v>45</v>
      </c>
      <c r="I21" s="24">
        <v>35</v>
      </c>
      <c r="J21" s="24"/>
      <c r="K21" s="24"/>
      <c r="L21" s="24"/>
      <c r="M21" s="24"/>
      <c r="N21" s="24"/>
      <c r="O21" s="24">
        <f t="shared" si="0"/>
        <v>125</v>
      </c>
      <c r="P21" s="44" t="s">
        <v>36</v>
      </c>
      <c r="Q21" s="52"/>
    </row>
    <row r="22" ht="21.95" customHeight="1" spans="1:17">
      <c r="A22" s="19">
        <v>8</v>
      </c>
      <c r="B22" s="20" t="s">
        <v>37</v>
      </c>
      <c r="C22" s="21" t="s">
        <v>34</v>
      </c>
      <c r="D22" s="20" t="s">
        <v>35</v>
      </c>
      <c r="E22" s="22" t="s">
        <v>19</v>
      </c>
      <c r="F22" s="23" t="s">
        <v>10</v>
      </c>
      <c r="G22" s="24">
        <v>45</v>
      </c>
      <c r="H22" s="24">
        <v>45</v>
      </c>
      <c r="I22" s="24">
        <v>45</v>
      </c>
      <c r="J22" s="24">
        <v>45</v>
      </c>
      <c r="K22" s="24">
        <v>45</v>
      </c>
      <c r="L22" s="24">
        <v>45</v>
      </c>
      <c r="M22" s="24">
        <v>45</v>
      </c>
      <c r="N22" s="24">
        <v>45</v>
      </c>
      <c r="O22" s="24">
        <f t="shared" si="0"/>
        <v>360</v>
      </c>
      <c r="P22" s="43" t="s">
        <v>25</v>
      </c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45</v>
      </c>
      <c r="H23" s="24">
        <v>45</v>
      </c>
      <c r="I23" s="24">
        <v>45</v>
      </c>
      <c r="J23" s="24"/>
      <c r="K23" s="24"/>
      <c r="L23" s="24"/>
      <c r="M23" s="24"/>
      <c r="N23" s="24"/>
      <c r="O23" s="24">
        <f t="shared" si="0"/>
        <v>135</v>
      </c>
      <c r="P23" s="44" t="s">
        <v>36</v>
      </c>
      <c r="Q23" s="52"/>
    </row>
    <row r="24" ht="21.95" customHeight="1" spans="1:17">
      <c r="A24" s="19">
        <v>9</v>
      </c>
      <c r="B24" s="20" t="s">
        <v>38</v>
      </c>
      <c r="C24" s="21" t="s">
        <v>39</v>
      </c>
      <c r="D24" s="20" t="s">
        <v>40</v>
      </c>
      <c r="E24" s="22" t="s">
        <v>19</v>
      </c>
      <c r="F24" s="23" t="s">
        <v>10</v>
      </c>
      <c r="G24" s="24">
        <v>98</v>
      </c>
      <c r="H24" s="24">
        <v>98</v>
      </c>
      <c r="I24" s="24">
        <v>98</v>
      </c>
      <c r="J24" s="24">
        <v>98</v>
      </c>
      <c r="K24" s="24">
        <v>98</v>
      </c>
      <c r="L24" s="24">
        <v>98</v>
      </c>
      <c r="M24" s="24">
        <v>98</v>
      </c>
      <c r="N24" s="24">
        <v>98</v>
      </c>
      <c r="O24" s="24">
        <f t="shared" si="0"/>
        <v>784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98</v>
      </c>
      <c r="H25" s="24">
        <v>98</v>
      </c>
      <c r="I25" s="24">
        <v>98</v>
      </c>
      <c r="J25" s="24">
        <v>98</v>
      </c>
      <c r="K25" s="24">
        <v>98</v>
      </c>
      <c r="L25" s="24">
        <v>98</v>
      </c>
      <c r="M25" s="24">
        <v>98</v>
      </c>
      <c r="N25" s="24">
        <v>98</v>
      </c>
      <c r="O25" s="24">
        <f t="shared" si="0"/>
        <v>784</v>
      </c>
      <c r="P25" s="44"/>
      <c r="Q25" s="52"/>
    </row>
    <row r="26" ht="21.95" customHeight="1" spans="1:17">
      <c r="A26" s="19">
        <v>10</v>
      </c>
      <c r="B26" s="20" t="s">
        <v>41</v>
      </c>
      <c r="C26" s="21" t="s">
        <v>34</v>
      </c>
      <c r="D26" s="20" t="s">
        <v>35</v>
      </c>
      <c r="E26" s="22" t="s">
        <v>19</v>
      </c>
      <c r="F26" s="23" t="s">
        <v>10</v>
      </c>
      <c r="G26" s="24">
        <v>45</v>
      </c>
      <c r="H26" s="24">
        <v>45</v>
      </c>
      <c r="I26" s="24">
        <v>45</v>
      </c>
      <c r="J26" s="24">
        <v>45</v>
      </c>
      <c r="K26" s="24">
        <v>45</v>
      </c>
      <c r="L26" s="24">
        <v>45</v>
      </c>
      <c r="M26" s="24">
        <v>45</v>
      </c>
      <c r="N26" s="24">
        <v>45</v>
      </c>
      <c r="O26" s="24">
        <f t="shared" si="0"/>
        <v>360</v>
      </c>
      <c r="P26" s="43" t="s">
        <v>25</v>
      </c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45</v>
      </c>
      <c r="H27" s="24">
        <v>45</v>
      </c>
      <c r="I27" s="24">
        <v>45</v>
      </c>
      <c r="J27" s="24"/>
      <c r="K27" s="24"/>
      <c r="L27" s="24"/>
      <c r="M27" s="24"/>
      <c r="N27" s="24"/>
      <c r="O27" s="24">
        <f t="shared" si="0"/>
        <v>135</v>
      </c>
      <c r="P27" s="44" t="s">
        <v>36</v>
      </c>
      <c r="Q27" s="52"/>
    </row>
    <row r="28" ht="21.95" customHeight="1" spans="1:17">
      <c r="A28" s="19">
        <v>11</v>
      </c>
      <c r="B28" s="20" t="s">
        <v>42</v>
      </c>
      <c r="C28" s="21" t="s">
        <v>43</v>
      </c>
      <c r="D28" s="20" t="s">
        <v>44</v>
      </c>
      <c r="E28" s="22" t="s">
        <v>19</v>
      </c>
      <c r="F28" s="23" t="s">
        <v>10</v>
      </c>
      <c r="G28" s="24">
        <v>100</v>
      </c>
      <c r="H28" s="24">
        <v>100</v>
      </c>
      <c r="I28" s="24">
        <v>100</v>
      </c>
      <c r="J28" s="24">
        <v>100</v>
      </c>
      <c r="K28" s="24">
        <v>100</v>
      </c>
      <c r="L28" s="24">
        <v>100</v>
      </c>
      <c r="M28" s="24">
        <v>100</v>
      </c>
      <c r="N28" s="24">
        <v>100</v>
      </c>
      <c r="O28" s="24">
        <f t="shared" si="0"/>
        <v>800</v>
      </c>
      <c r="P28" s="43" t="s">
        <v>25</v>
      </c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100</v>
      </c>
      <c r="H29" s="24">
        <v>100</v>
      </c>
      <c r="I29" s="24">
        <v>100</v>
      </c>
      <c r="J29" s="24">
        <v>100</v>
      </c>
      <c r="K29" s="24">
        <v>100</v>
      </c>
      <c r="L29" s="24">
        <v>100</v>
      </c>
      <c r="M29" s="24">
        <v>70</v>
      </c>
      <c r="N29" s="24"/>
      <c r="O29" s="24">
        <f t="shared" si="0"/>
        <v>670</v>
      </c>
      <c r="P29" s="44" t="s">
        <v>28</v>
      </c>
      <c r="Q29" s="52"/>
    </row>
    <row r="30" ht="21.95" customHeight="1" spans="1:17">
      <c r="A30" s="19">
        <v>12</v>
      </c>
      <c r="B30" s="20" t="s">
        <v>45</v>
      </c>
      <c r="C30" s="21" t="s">
        <v>34</v>
      </c>
      <c r="D30" s="20" t="s">
        <v>35</v>
      </c>
      <c r="E30" s="22" t="s">
        <v>19</v>
      </c>
      <c r="F30" s="23" t="s">
        <v>10</v>
      </c>
      <c r="G30" s="24">
        <v>45</v>
      </c>
      <c r="H30" s="24">
        <v>45</v>
      </c>
      <c r="I30" s="24">
        <v>45</v>
      </c>
      <c r="J30" s="24">
        <v>45</v>
      </c>
      <c r="K30" s="24">
        <v>45</v>
      </c>
      <c r="L30" s="24">
        <v>45</v>
      </c>
      <c r="M30" s="24">
        <v>45</v>
      </c>
      <c r="N30" s="24">
        <v>45</v>
      </c>
      <c r="O30" s="24">
        <f t="shared" si="0"/>
        <v>360</v>
      </c>
      <c r="P30" s="43" t="s">
        <v>25</v>
      </c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45</v>
      </c>
      <c r="H31" s="24">
        <v>45</v>
      </c>
      <c r="I31" s="24">
        <v>45</v>
      </c>
      <c r="J31" s="24">
        <v>41</v>
      </c>
      <c r="K31" s="24"/>
      <c r="L31" s="24"/>
      <c r="M31" s="24"/>
      <c r="N31" s="24"/>
      <c r="O31" s="24">
        <f t="shared" si="0"/>
        <v>176</v>
      </c>
      <c r="P31" s="44" t="s">
        <v>24</v>
      </c>
      <c r="Q31" s="52"/>
    </row>
    <row r="32" spans="1:17">
      <c r="A32" s="28"/>
      <c r="Q32" s="53"/>
    </row>
    <row r="33" spans="1:17">
      <c r="A33" s="29" t="s">
        <v>46</v>
      </c>
      <c r="B33" s="30"/>
      <c r="C33" s="30"/>
      <c r="Q33" s="53"/>
    </row>
    <row r="34" spans="1:17">
      <c r="A34" s="28" t="s">
        <v>47</v>
      </c>
      <c r="B34" s="30" t="s">
        <v>48</v>
      </c>
      <c r="C34" s="30"/>
      <c r="F34" s="2" t="s">
        <v>10</v>
      </c>
      <c r="G34" s="30" t="s">
        <v>49</v>
      </c>
      <c r="H34">
        <v>25528</v>
      </c>
      <c r="I34"/>
      <c r="Q34" s="53"/>
    </row>
    <row r="35" spans="1:17">
      <c r="A35" s="28" t="s">
        <v>50</v>
      </c>
      <c r="B35" s="30" t="s">
        <v>51</v>
      </c>
      <c r="C35" s="30"/>
      <c r="F35" s="2" t="s">
        <v>15</v>
      </c>
      <c r="G35" s="30" t="s">
        <v>52</v>
      </c>
      <c r="H35">
        <v>16715</v>
      </c>
      <c r="I35"/>
      <c r="P35"/>
      <c r="Q35" s="53"/>
    </row>
    <row r="36" spans="1:17">
      <c r="A36" s="28" t="s">
        <v>53</v>
      </c>
      <c r="B36" s="30" t="s">
        <v>54</v>
      </c>
      <c r="C36" s="30"/>
      <c r="F36" s="31" t="s">
        <v>55</v>
      </c>
      <c r="G36" s="32" t="s">
        <v>56</v>
      </c>
      <c r="H36" s="32">
        <f>(H35/H34*100)</f>
        <v>65.4771231588844</v>
      </c>
      <c r="P36"/>
      <c r="Q36" s="53"/>
    </row>
    <row r="37" spans="1:17">
      <c r="A37" s="33" t="s">
        <v>20</v>
      </c>
      <c r="B37" s="34" t="s">
        <v>57</v>
      </c>
      <c r="C37" s="35"/>
      <c r="P37"/>
      <c r="Q37" s="53"/>
    </row>
    <row r="38" spans="1:17">
      <c r="A38" s="33" t="s">
        <v>19</v>
      </c>
      <c r="B38" s="34" t="s">
        <v>58</v>
      </c>
      <c r="C38" s="35"/>
      <c r="Q38" s="53"/>
    </row>
    <row r="39" ht="15.75" spans="1:17">
      <c r="A39" s="36" t="s">
        <v>59</v>
      </c>
      <c r="B39" s="37" t="s">
        <v>60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F1" workbookViewId="0">
      <selection activeCell="L21" sqref="L2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45034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13</v>
      </c>
      <c r="B8" s="20" t="s">
        <v>61</v>
      </c>
      <c r="C8" s="21" t="s">
        <v>22</v>
      </c>
      <c r="D8" s="20" t="s">
        <v>23</v>
      </c>
      <c r="E8" s="22" t="s">
        <v>19</v>
      </c>
      <c r="F8" s="23" t="s">
        <v>10</v>
      </c>
      <c r="G8" s="24">
        <v>200</v>
      </c>
      <c r="H8" s="24">
        <v>200</v>
      </c>
      <c r="I8" s="24">
        <v>200</v>
      </c>
      <c r="J8" s="24">
        <v>200</v>
      </c>
      <c r="K8" s="24">
        <v>200</v>
      </c>
      <c r="L8" s="24">
        <v>200</v>
      </c>
      <c r="M8" s="24">
        <v>200</v>
      </c>
      <c r="N8" s="24">
        <v>200</v>
      </c>
      <c r="O8" s="24">
        <f>(G8+H8+I8+J8+K8+L8+M8+N8)</f>
        <v>1600</v>
      </c>
      <c r="P8" s="43" t="s">
        <v>25</v>
      </c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200</v>
      </c>
      <c r="H9" s="24">
        <v>200</v>
      </c>
      <c r="I9" s="24">
        <v>168</v>
      </c>
      <c r="J9" s="24"/>
      <c r="K9" s="24"/>
      <c r="L9" s="24"/>
      <c r="M9" s="24"/>
      <c r="N9" s="24"/>
      <c r="O9" s="24">
        <f t="shared" ref="O9:O31" si="0">(G9+H9+I9+J9+K9+L9+M9+N9)</f>
        <v>568</v>
      </c>
      <c r="P9" s="44" t="s">
        <v>36</v>
      </c>
      <c r="Q9" s="52"/>
    </row>
    <row r="10" ht="21.95" customHeight="1" spans="1:17">
      <c r="A10" s="19">
        <v>14</v>
      </c>
      <c r="B10" s="20" t="s">
        <v>62</v>
      </c>
      <c r="C10" s="21" t="s">
        <v>43</v>
      </c>
      <c r="D10" s="20" t="s">
        <v>44</v>
      </c>
      <c r="E10" s="22" t="s">
        <v>19</v>
      </c>
      <c r="F10" s="23" t="s">
        <v>10</v>
      </c>
      <c r="G10" s="24">
        <v>100</v>
      </c>
      <c r="H10" s="24">
        <v>100</v>
      </c>
      <c r="I10" s="24">
        <v>100</v>
      </c>
      <c r="J10" s="24">
        <v>100</v>
      </c>
      <c r="K10" s="24">
        <v>100</v>
      </c>
      <c r="L10" s="24">
        <v>100</v>
      </c>
      <c r="M10" s="24">
        <v>100</v>
      </c>
      <c r="N10" s="24">
        <v>100</v>
      </c>
      <c r="O10" s="24">
        <f t="shared" si="0"/>
        <v>800</v>
      </c>
      <c r="P10" s="43" t="s">
        <v>25</v>
      </c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100</v>
      </c>
      <c r="H11" s="24">
        <v>100</v>
      </c>
      <c r="I11" s="24">
        <v>100</v>
      </c>
      <c r="J11" s="24">
        <v>100</v>
      </c>
      <c r="K11" s="24">
        <v>100</v>
      </c>
      <c r="L11" s="24">
        <v>58</v>
      </c>
      <c r="M11" s="24"/>
      <c r="N11" s="24"/>
      <c r="O11" s="24">
        <f t="shared" si="0"/>
        <v>558</v>
      </c>
      <c r="P11" s="44" t="s">
        <v>63</v>
      </c>
      <c r="Q11" s="52"/>
    </row>
    <row r="12" ht="21.95" customHeight="1" spans="1:17">
      <c r="A12" s="19">
        <v>15</v>
      </c>
      <c r="B12" s="20" t="s">
        <v>64</v>
      </c>
      <c r="C12" s="21" t="s">
        <v>22</v>
      </c>
      <c r="D12" s="20" t="s">
        <v>23</v>
      </c>
      <c r="E12" s="22" t="s">
        <v>19</v>
      </c>
      <c r="F12" s="23" t="s">
        <v>10</v>
      </c>
      <c r="G12" s="24">
        <v>200</v>
      </c>
      <c r="H12" s="24">
        <v>200</v>
      </c>
      <c r="I12" s="24">
        <v>200</v>
      </c>
      <c r="J12" s="24">
        <v>200</v>
      </c>
      <c r="K12" s="24">
        <v>200</v>
      </c>
      <c r="L12" s="24">
        <v>200</v>
      </c>
      <c r="M12" s="24">
        <v>200</v>
      </c>
      <c r="N12" s="24">
        <v>200</v>
      </c>
      <c r="O12" s="24">
        <f t="shared" si="0"/>
        <v>1600</v>
      </c>
      <c r="P12" s="43" t="s">
        <v>25</v>
      </c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200</v>
      </c>
      <c r="H13" s="24">
        <v>200</v>
      </c>
      <c r="I13" s="24">
        <v>200</v>
      </c>
      <c r="J13" s="24">
        <v>180</v>
      </c>
      <c r="K13" s="24"/>
      <c r="L13" s="24"/>
      <c r="M13" s="24"/>
      <c r="N13" s="24"/>
      <c r="O13" s="24">
        <f t="shared" si="0"/>
        <v>780</v>
      </c>
      <c r="P13" s="44" t="s">
        <v>24</v>
      </c>
      <c r="Q13" s="52"/>
    </row>
    <row r="14" ht="21.95" customHeight="1" spans="1:17">
      <c r="A14" s="19">
        <v>16</v>
      </c>
      <c r="B14" s="20" t="s">
        <v>65</v>
      </c>
      <c r="C14" s="21" t="s">
        <v>22</v>
      </c>
      <c r="D14" s="20" t="s">
        <v>23</v>
      </c>
      <c r="E14" s="22" t="s">
        <v>19</v>
      </c>
      <c r="F14" s="23" t="s">
        <v>10</v>
      </c>
      <c r="G14" s="24">
        <v>200</v>
      </c>
      <c r="H14" s="24">
        <v>200</v>
      </c>
      <c r="I14" s="24">
        <v>200</v>
      </c>
      <c r="J14" s="24">
        <v>200</v>
      </c>
      <c r="K14" s="24">
        <v>200</v>
      </c>
      <c r="L14" s="24">
        <v>200</v>
      </c>
      <c r="M14" s="24">
        <v>200</v>
      </c>
      <c r="N14" s="24">
        <v>200</v>
      </c>
      <c r="O14" s="24">
        <f t="shared" si="0"/>
        <v>1600</v>
      </c>
      <c r="P14" s="43" t="s">
        <v>25</v>
      </c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200</v>
      </c>
      <c r="H15" s="24">
        <v>200</v>
      </c>
      <c r="I15" s="24">
        <v>200</v>
      </c>
      <c r="J15" s="24">
        <v>200</v>
      </c>
      <c r="K15" s="24">
        <v>200</v>
      </c>
      <c r="L15" s="24"/>
      <c r="M15" s="24"/>
      <c r="N15" s="24"/>
      <c r="O15" s="24">
        <f t="shared" si="0"/>
        <v>1000</v>
      </c>
      <c r="P15" s="44" t="s">
        <v>66</v>
      </c>
      <c r="Q15" s="52"/>
    </row>
    <row r="16" ht="21.95" customHeight="1" spans="1:17">
      <c r="A16" s="19">
        <v>17</v>
      </c>
      <c r="B16" s="20" t="s">
        <v>67</v>
      </c>
      <c r="C16" s="21" t="s">
        <v>39</v>
      </c>
      <c r="D16" s="20" t="s">
        <v>40</v>
      </c>
      <c r="E16" s="22" t="s">
        <v>19</v>
      </c>
      <c r="F16" s="23" t="s">
        <v>10</v>
      </c>
      <c r="G16" s="24">
        <v>98</v>
      </c>
      <c r="H16" s="24">
        <v>98</v>
      </c>
      <c r="I16" s="24">
        <v>98</v>
      </c>
      <c r="J16" s="24">
        <v>98</v>
      </c>
      <c r="K16" s="24">
        <v>98</v>
      </c>
      <c r="L16" s="24">
        <v>98</v>
      </c>
      <c r="M16" s="24">
        <v>98</v>
      </c>
      <c r="N16" s="24">
        <v>98</v>
      </c>
      <c r="O16" s="24">
        <f t="shared" si="0"/>
        <v>784</v>
      </c>
      <c r="P16" s="43" t="s">
        <v>25</v>
      </c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98</v>
      </c>
      <c r="H17" s="24">
        <v>98</v>
      </c>
      <c r="I17" s="24">
        <v>98</v>
      </c>
      <c r="J17" s="24">
        <v>98</v>
      </c>
      <c r="K17" s="24">
        <v>98</v>
      </c>
      <c r="L17" s="24">
        <v>98</v>
      </c>
      <c r="M17" s="24">
        <v>17</v>
      </c>
      <c r="N17" s="24"/>
      <c r="O17" s="24">
        <f t="shared" si="0"/>
        <v>605</v>
      </c>
      <c r="P17" s="44" t="s">
        <v>28</v>
      </c>
      <c r="Q17" s="52"/>
    </row>
    <row r="18" ht="21.95" customHeight="1" spans="1:17">
      <c r="A18" s="19">
        <v>18</v>
      </c>
      <c r="B18" s="20" t="s">
        <v>68</v>
      </c>
      <c r="C18" s="21" t="s">
        <v>39</v>
      </c>
      <c r="D18" s="20" t="s">
        <v>40</v>
      </c>
      <c r="E18" s="22" t="s">
        <v>19</v>
      </c>
      <c r="F18" s="23" t="s">
        <v>10</v>
      </c>
      <c r="G18" s="24">
        <v>98</v>
      </c>
      <c r="H18" s="24">
        <v>98</v>
      </c>
      <c r="I18" s="24">
        <v>98</v>
      </c>
      <c r="J18" s="24">
        <v>98</v>
      </c>
      <c r="K18" s="24">
        <v>98</v>
      </c>
      <c r="L18" s="24">
        <v>98</v>
      </c>
      <c r="M18" s="24">
        <v>98</v>
      </c>
      <c r="N18" s="24">
        <v>98</v>
      </c>
      <c r="O18" s="24">
        <f t="shared" si="0"/>
        <v>784</v>
      </c>
      <c r="P18" s="43" t="s">
        <v>25</v>
      </c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98</v>
      </c>
      <c r="H19" s="24">
        <v>98</v>
      </c>
      <c r="I19" s="24">
        <v>98</v>
      </c>
      <c r="J19" s="24">
        <v>98</v>
      </c>
      <c r="K19" s="24">
        <v>98</v>
      </c>
      <c r="L19" s="24">
        <v>98</v>
      </c>
      <c r="M19" s="24">
        <v>16</v>
      </c>
      <c r="N19" s="24"/>
      <c r="O19" s="24">
        <f t="shared" si="0"/>
        <v>604</v>
      </c>
      <c r="P19" s="44" t="s">
        <v>28</v>
      </c>
      <c r="Q19" s="52"/>
    </row>
    <row r="20" ht="21.95" customHeight="1" spans="1:17">
      <c r="A20" s="19">
        <v>19</v>
      </c>
      <c r="B20" s="20" t="s">
        <v>69</v>
      </c>
      <c r="C20" s="21" t="s">
        <v>70</v>
      </c>
      <c r="D20" s="20" t="s">
        <v>71</v>
      </c>
      <c r="E20" s="22" t="s">
        <v>19</v>
      </c>
      <c r="F20" s="23" t="s">
        <v>10</v>
      </c>
      <c r="G20" s="24">
        <v>95</v>
      </c>
      <c r="H20" s="24">
        <v>95</v>
      </c>
      <c r="I20" s="24">
        <v>95</v>
      </c>
      <c r="J20" s="24">
        <v>95</v>
      </c>
      <c r="K20" s="24">
        <v>95</v>
      </c>
      <c r="L20" s="24">
        <v>95</v>
      </c>
      <c r="M20" s="24">
        <v>95</v>
      </c>
      <c r="N20" s="24">
        <v>95</v>
      </c>
      <c r="O20" s="24">
        <f t="shared" si="0"/>
        <v>760</v>
      </c>
      <c r="P20" s="43" t="s">
        <v>25</v>
      </c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95</v>
      </c>
      <c r="H21" s="24">
        <v>95</v>
      </c>
      <c r="I21" s="24">
        <v>95</v>
      </c>
      <c r="J21" s="24">
        <v>95</v>
      </c>
      <c r="K21" s="24">
        <v>95</v>
      </c>
      <c r="L21" s="24">
        <v>95</v>
      </c>
      <c r="M21" s="24">
        <v>53</v>
      </c>
      <c r="N21" s="24"/>
      <c r="O21" s="24">
        <f t="shared" si="0"/>
        <v>623</v>
      </c>
      <c r="P21" s="44" t="s">
        <v>28</v>
      </c>
      <c r="Q21" s="52"/>
    </row>
    <row r="22" ht="21.95" customHeight="1" spans="1:17">
      <c r="A22" s="19">
        <v>20</v>
      </c>
      <c r="B22" s="20" t="s">
        <v>72</v>
      </c>
      <c r="C22" s="21" t="s">
        <v>73</v>
      </c>
      <c r="D22" s="20" t="s">
        <v>74</v>
      </c>
      <c r="E22" s="22" t="s">
        <v>19</v>
      </c>
      <c r="F22" s="23" t="s">
        <v>10</v>
      </c>
      <c r="G22" s="24">
        <v>100</v>
      </c>
      <c r="H22" s="24">
        <v>100</v>
      </c>
      <c r="I22" s="24">
        <v>100</v>
      </c>
      <c r="J22" s="24">
        <v>100</v>
      </c>
      <c r="K22" s="24">
        <v>100</v>
      </c>
      <c r="L22" s="24">
        <v>100</v>
      </c>
      <c r="M22" s="24">
        <v>100</v>
      </c>
      <c r="N22" s="24">
        <v>100</v>
      </c>
      <c r="O22" s="24">
        <f t="shared" si="0"/>
        <v>800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100</v>
      </c>
      <c r="H23" s="24">
        <v>100</v>
      </c>
      <c r="I23" s="24">
        <v>100</v>
      </c>
      <c r="J23" s="24">
        <v>100</v>
      </c>
      <c r="K23" s="24">
        <v>100</v>
      </c>
      <c r="L23" s="24">
        <v>100</v>
      </c>
      <c r="M23" s="24">
        <v>100</v>
      </c>
      <c r="N23" s="24">
        <v>100</v>
      </c>
      <c r="O23" s="24">
        <f t="shared" si="0"/>
        <v>800</v>
      </c>
      <c r="P23" s="44"/>
      <c r="Q23" s="52"/>
    </row>
    <row r="24" ht="21.95" customHeight="1" spans="1:17">
      <c r="A24" s="19">
        <v>21</v>
      </c>
      <c r="B24" s="20" t="s">
        <v>75</v>
      </c>
      <c r="C24" s="21" t="s">
        <v>70</v>
      </c>
      <c r="D24" s="20" t="s">
        <v>71</v>
      </c>
      <c r="E24" s="22" t="s">
        <v>19</v>
      </c>
      <c r="F24" s="23" t="s">
        <v>10</v>
      </c>
      <c r="G24" s="24">
        <v>95</v>
      </c>
      <c r="H24" s="24">
        <v>95</v>
      </c>
      <c r="I24" s="24">
        <v>95</v>
      </c>
      <c r="J24" s="24">
        <v>95</v>
      </c>
      <c r="K24" s="24">
        <v>95</v>
      </c>
      <c r="L24" s="24">
        <v>95</v>
      </c>
      <c r="M24" s="24">
        <v>95</v>
      </c>
      <c r="N24" s="24">
        <v>95</v>
      </c>
      <c r="O24" s="24">
        <f t="shared" si="0"/>
        <v>760</v>
      </c>
      <c r="P24" s="43" t="s">
        <v>25</v>
      </c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95</v>
      </c>
      <c r="H25" s="24">
        <v>95</v>
      </c>
      <c r="I25" s="24">
        <v>95</v>
      </c>
      <c r="J25" s="24">
        <v>95</v>
      </c>
      <c r="K25" s="24">
        <v>95</v>
      </c>
      <c r="L25" s="24">
        <v>88</v>
      </c>
      <c r="M25" s="24"/>
      <c r="N25" s="24"/>
      <c r="O25" s="24">
        <f t="shared" si="0"/>
        <v>563</v>
      </c>
      <c r="P25" s="44" t="s">
        <v>63</v>
      </c>
      <c r="Q25" s="52"/>
    </row>
    <row r="26" ht="21.95" customHeight="1" spans="1:17">
      <c r="A26" s="19">
        <v>22</v>
      </c>
      <c r="B26" s="20" t="s">
        <v>76</v>
      </c>
      <c r="C26" s="21" t="s">
        <v>77</v>
      </c>
      <c r="D26" s="20" t="s">
        <v>71</v>
      </c>
      <c r="E26" s="22" t="s">
        <v>19</v>
      </c>
      <c r="F26" s="23" t="s">
        <v>10</v>
      </c>
      <c r="G26" s="24">
        <v>150</v>
      </c>
      <c r="H26" s="24">
        <v>150</v>
      </c>
      <c r="I26" s="24">
        <v>150</v>
      </c>
      <c r="J26" s="24">
        <v>150</v>
      </c>
      <c r="K26" s="24"/>
      <c r="L26" s="24"/>
      <c r="M26" s="24"/>
      <c r="N26" s="24"/>
      <c r="O26" s="24">
        <f t="shared" si="0"/>
        <v>600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150</v>
      </c>
      <c r="H27" s="24">
        <v>150</v>
      </c>
      <c r="I27" s="24">
        <v>150</v>
      </c>
      <c r="J27" s="24">
        <v>150</v>
      </c>
      <c r="K27" s="24"/>
      <c r="L27" s="24"/>
      <c r="M27" s="24"/>
      <c r="N27" s="24"/>
      <c r="O27" s="24">
        <f t="shared" si="0"/>
        <v>600</v>
      </c>
      <c r="P27" s="44"/>
      <c r="Q27" s="52"/>
    </row>
    <row r="28" ht="21.95" customHeight="1" spans="1:17">
      <c r="A28" s="19">
        <v>23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>
        <v>150</v>
      </c>
      <c r="L28" s="24">
        <v>150</v>
      </c>
      <c r="M28" s="24">
        <v>150</v>
      </c>
      <c r="N28" s="24">
        <v>150</v>
      </c>
      <c r="O28" s="24">
        <f t="shared" si="0"/>
        <v>600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>
        <v>150</v>
      </c>
      <c r="L29" s="24">
        <v>150</v>
      </c>
      <c r="M29" s="24">
        <v>150</v>
      </c>
      <c r="N29" s="24">
        <v>150</v>
      </c>
      <c r="O29" s="24">
        <f t="shared" si="0"/>
        <v>600</v>
      </c>
      <c r="P29" s="44"/>
      <c r="Q29" s="52"/>
    </row>
    <row r="30" ht="21.95" customHeight="1" spans="1:17">
      <c r="A30" s="19">
        <v>24</v>
      </c>
      <c r="B30" s="20" t="s">
        <v>78</v>
      </c>
      <c r="C30" s="21" t="s">
        <v>22</v>
      </c>
      <c r="D30" s="20" t="s">
        <v>23</v>
      </c>
      <c r="E30" s="22" t="s">
        <v>19</v>
      </c>
      <c r="F30" s="23" t="s">
        <v>10</v>
      </c>
      <c r="G30" s="24">
        <v>200</v>
      </c>
      <c r="H30" s="24">
        <v>200</v>
      </c>
      <c r="I30" s="24">
        <v>200</v>
      </c>
      <c r="J30" s="24">
        <v>200</v>
      </c>
      <c r="K30" s="24">
        <v>200</v>
      </c>
      <c r="L30" s="24">
        <v>200</v>
      </c>
      <c r="M30" s="24">
        <v>200</v>
      </c>
      <c r="N30" s="24">
        <v>200</v>
      </c>
      <c r="O30" s="24">
        <f t="shared" si="0"/>
        <v>1600</v>
      </c>
      <c r="P30" s="43" t="s">
        <v>25</v>
      </c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200</v>
      </c>
      <c r="H31" s="24">
        <v>200</v>
      </c>
      <c r="I31" s="24">
        <v>200</v>
      </c>
      <c r="J31" s="24">
        <v>200</v>
      </c>
      <c r="K31" s="24">
        <v>113</v>
      </c>
      <c r="L31" s="24"/>
      <c r="M31" s="24"/>
      <c r="N31" s="24"/>
      <c r="O31" s="24">
        <f t="shared" si="0"/>
        <v>913</v>
      </c>
      <c r="P31" s="44" t="s">
        <v>66</v>
      </c>
      <c r="Q31" s="52"/>
    </row>
    <row r="32" spans="1:17">
      <c r="A32" s="28"/>
      <c r="Q32" s="53"/>
    </row>
    <row r="33" spans="1:17">
      <c r="A33" s="29" t="s">
        <v>46</v>
      </c>
      <c r="B33" s="30"/>
      <c r="C33" s="30"/>
      <c r="Q33" s="53"/>
    </row>
    <row r="34" spans="1:17">
      <c r="A34" s="28" t="s">
        <v>47</v>
      </c>
      <c r="B34" s="30" t="s">
        <v>48</v>
      </c>
      <c r="C34" s="30"/>
      <c r="F34" s="2" t="s">
        <v>10</v>
      </c>
      <c r="G34" s="30" t="s">
        <v>49</v>
      </c>
      <c r="H34"/>
      <c r="I34"/>
      <c r="Q34" s="53"/>
    </row>
    <row r="35" spans="1:17">
      <c r="A35" s="28" t="s">
        <v>50</v>
      </c>
      <c r="B35" s="30" t="s">
        <v>51</v>
      </c>
      <c r="C35" s="30"/>
      <c r="F35" s="2" t="s">
        <v>15</v>
      </c>
      <c r="G35" s="30" t="s">
        <v>52</v>
      </c>
      <c r="H35"/>
      <c r="I35"/>
      <c r="P35"/>
      <c r="Q35" s="53"/>
    </row>
    <row r="36" spans="1:17">
      <c r="A36" s="28" t="s">
        <v>53</v>
      </c>
      <c r="B36" s="30" t="s">
        <v>54</v>
      </c>
      <c r="C36" s="30"/>
      <c r="F36" s="31" t="s">
        <v>55</v>
      </c>
      <c r="G36" s="32" t="s">
        <v>56</v>
      </c>
      <c r="H36" s="32"/>
      <c r="P36"/>
      <c r="Q36" s="53"/>
    </row>
    <row r="37" spans="1:17">
      <c r="A37" s="33" t="s">
        <v>20</v>
      </c>
      <c r="B37" s="34" t="s">
        <v>57</v>
      </c>
      <c r="C37" s="35"/>
      <c r="P37"/>
      <c r="Q37" s="53"/>
    </row>
    <row r="38" spans="1:17">
      <c r="A38" s="33" t="s">
        <v>19</v>
      </c>
      <c r="B38" s="34" t="s">
        <v>58</v>
      </c>
      <c r="C38" s="35"/>
      <c r="Q38" s="53"/>
    </row>
    <row r="39" ht="15.75" spans="1:17">
      <c r="A39" s="36" t="s">
        <v>59</v>
      </c>
      <c r="B39" s="37" t="s">
        <v>60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A23" workbookViewId="0">
      <selection activeCell="H36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45034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25</v>
      </c>
      <c r="B8" s="20" t="s">
        <v>79</v>
      </c>
      <c r="C8" s="21" t="s">
        <v>77</v>
      </c>
      <c r="D8" s="20" t="s">
        <v>71</v>
      </c>
      <c r="E8" s="22" t="s">
        <v>19</v>
      </c>
      <c r="F8" s="23" t="s">
        <v>10</v>
      </c>
      <c r="G8" s="24">
        <v>150</v>
      </c>
      <c r="H8" s="24">
        <v>150</v>
      </c>
      <c r="I8" s="24">
        <v>150</v>
      </c>
      <c r="J8" s="24">
        <v>150</v>
      </c>
      <c r="K8" s="24">
        <v>150</v>
      </c>
      <c r="L8" s="24">
        <v>150</v>
      </c>
      <c r="M8" s="24">
        <v>150</v>
      </c>
      <c r="N8" s="24">
        <v>150</v>
      </c>
      <c r="O8" s="24">
        <f>(G8+H8+I8+J8+K8+L8+M8+N8)</f>
        <v>1200</v>
      </c>
      <c r="P8" s="43" t="s">
        <v>25</v>
      </c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150</v>
      </c>
      <c r="H9" s="24">
        <v>150</v>
      </c>
      <c r="I9" s="24">
        <v>150</v>
      </c>
      <c r="J9" s="24">
        <v>150</v>
      </c>
      <c r="K9" s="24"/>
      <c r="L9" s="24"/>
      <c r="M9" s="24"/>
      <c r="N9" s="24"/>
      <c r="O9" s="24">
        <f t="shared" ref="O9:O31" si="0">(G9+H9+I9+J9+K9+L9+M9+N9)</f>
        <v>600</v>
      </c>
      <c r="P9" s="44" t="s">
        <v>24</v>
      </c>
      <c r="Q9" s="52"/>
    </row>
    <row r="10" ht="21.95" customHeight="1" spans="1:17">
      <c r="A10" s="19">
        <v>26</v>
      </c>
      <c r="B10" s="20" t="s">
        <v>80</v>
      </c>
      <c r="C10" s="21" t="s">
        <v>17</v>
      </c>
      <c r="D10" s="20" t="s">
        <v>18</v>
      </c>
      <c r="E10" s="22" t="s">
        <v>19</v>
      </c>
      <c r="F10" s="23" t="s">
        <v>10</v>
      </c>
      <c r="G10" s="24">
        <v>35</v>
      </c>
      <c r="H10" s="24">
        <v>35</v>
      </c>
      <c r="I10" s="24">
        <v>35</v>
      </c>
      <c r="J10" s="24">
        <v>35</v>
      </c>
      <c r="K10" s="24">
        <v>35</v>
      </c>
      <c r="L10" s="24">
        <v>35</v>
      </c>
      <c r="M10" s="24">
        <v>35</v>
      </c>
      <c r="N10" s="24">
        <v>35</v>
      </c>
      <c r="O10" s="24">
        <f t="shared" si="0"/>
        <v>280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35</v>
      </c>
      <c r="H11" s="24">
        <v>35</v>
      </c>
      <c r="I11" s="24">
        <v>35</v>
      </c>
      <c r="J11" s="24">
        <v>35</v>
      </c>
      <c r="K11" s="24">
        <v>35</v>
      </c>
      <c r="L11" s="24">
        <v>35</v>
      </c>
      <c r="M11" s="24">
        <v>35</v>
      </c>
      <c r="N11" s="24">
        <v>35</v>
      </c>
      <c r="O11" s="24">
        <f t="shared" si="0"/>
        <v>280</v>
      </c>
      <c r="P11" s="44"/>
      <c r="Q11" s="52"/>
    </row>
    <row r="12" ht="21.95" customHeight="1" spans="1:17">
      <c r="A12" s="19">
        <v>27</v>
      </c>
      <c r="B12" s="20" t="s">
        <v>81</v>
      </c>
      <c r="C12" s="21" t="s">
        <v>82</v>
      </c>
      <c r="D12" s="20" t="s">
        <v>83</v>
      </c>
      <c r="E12" s="22" t="s">
        <v>19</v>
      </c>
      <c r="F12" s="23" t="s">
        <v>10</v>
      </c>
      <c r="G12" s="24">
        <v>150</v>
      </c>
      <c r="H12" s="24">
        <v>150</v>
      </c>
      <c r="I12" s="24">
        <v>150</v>
      </c>
      <c r="J12" s="24">
        <v>150</v>
      </c>
      <c r="K12" s="24">
        <v>150</v>
      </c>
      <c r="L12" s="24">
        <v>150</v>
      </c>
      <c r="M12" s="24">
        <v>150</v>
      </c>
      <c r="N12" s="24">
        <v>150</v>
      </c>
      <c r="O12" s="24">
        <f t="shared" si="0"/>
        <v>1200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150</v>
      </c>
      <c r="H13" s="24">
        <v>150</v>
      </c>
      <c r="I13" s="24">
        <v>150</v>
      </c>
      <c r="J13" s="24">
        <v>150</v>
      </c>
      <c r="K13" s="24">
        <v>150</v>
      </c>
      <c r="L13" s="24">
        <v>150</v>
      </c>
      <c r="M13" s="24">
        <v>150</v>
      </c>
      <c r="N13" s="24">
        <v>150</v>
      </c>
      <c r="O13" s="24">
        <f t="shared" si="0"/>
        <v>1200</v>
      </c>
      <c r="P13" s="44"/>
      <c r="Q13" s="52"/>
    </row>
    <row r="14" ht="21.95" customHeight="1" spans="1:17">
      <c r="A14" s="19">
        <v>28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29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30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31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32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33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34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35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36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46</v>
      </c>
      <c r="B33" s="30"/>
      <c r="C33" s="30"/>
      <c r="Q33" s="53"/>
    </row>
    <row r="34" spans="1:17">
      <c r="A34" s="28" t="s">
        <v>47</v>
      </c>
      <c r="B34" s="30" t="s">
        <v>48</v>
      </c>
      <c r="C34" s="30"/>
      <c r="F34" s="2" t="s">
        <v>10</v>
      </c>
      <c r="G34" s="30" t="s">
        <v>49</v>
      </c>
      <c r="H34"/>
      <c r="I34"/>
      <c r="Q34" s="53"/>
    </row>
    <row r="35" spans="1:17">
      <c r="A35" s="28" t="s">
        <v>50</v>
      </c>
      <c r="B35" s="30" t="s">
        <v>51</v>
      </c>
      <c r="C35" s="30"/>
      <c r="F35" s="2" t="s">
        <v>15</v>
      </c>
      <c r="G35" s="30" t="s">
        <v>52</v>
      </c>
      <c r="H35"/>
      <c r="I35"/>
      <c r="P35"/>
      <c r="Q35" s="53"/>
    </row>
    <row r="36" spans="1:17">
      <c r="A36" s="28" t="s">
        <v>53</v>
      </c>
      <c r="B36" s="30" t="s">
        <v>54</v>
      </c>
      <c r="C36" s="30"/>
      <c r="F36" s="31" t="s">
        <v>55</v>
      </c>
      <c r="G36" s="32" t="s">
        <v>56</v>
      </c>
      <c r="H36" s="32"/>
      <c r="P36"/>
      <c r="Q36" s="53"/>
    </row>
    <row r="37" spans="1:17">
      <c r="A37" s="33" t="s">
        <v>20</v>
      </c>
      <c r="B37" s="34" t="s">
        <v>57</v>
      </c>
      <c r="C37" s="35"/>
      <c r="P37"/>
      <c r="Q37" s="53"/>
    </row>
    <row r="38" spans="1:17">
      <c r="A38" s="33" t="s">
        <v>19</v>
      </c>
      <c r="B38" s="34" t="s">
        <v>58</v>
      </c>
      <c r="C38" s="35"/>
      <c r="Q38" s="53"/>
    </row>
    <row r="39" ht="15.75" spans="1:17">
      <c r="A39" s="36" t="s">
        <v>59</v>
      </c>
      <c r="B39" s="37" t="s">
        <v>60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5" progId="Paint.Picture" r:id="rId6"/>
      </mc:Fallback>
    </mc:AlternateContent>
    <mc:AlternateContent xmlns:mc="http://schemas.openxmlformats.org/markup-compatibility/2006">
      <mc:Choice Requires="x14">
        <oleObject shapeId="3076" progId="Paint.Picture" r:id="rId7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6" progId="Paint.Picture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8" workbookViewId="0">
      <selection activeCell="A8" sqref="A8:A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37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38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39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40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41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42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43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44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45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46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47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48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46</v>
      </c>
      <c r="B33" s="30"/>
      <c r="C33" s="30"/>
      <c r="Q33" s="53"/>
    </row>
    <row r="34" spans="1:17">
      <c r="A34" s="28" t="s">
        <v>47</v>
      </c>
      <c r="B34" s="30" t="s">
        <v>48</v>
      </c>
      <c r="C34" s="30"/>
      <c r="F34" s="2" t="s">
        <v>10</v>
      </c>
      <c r="G34" s="30" t="s">
        <v>49</v>
      </c>
      <c r="H34">
        <f>(O8+O10+O12+O14+O16+O18+O20+O22+O24+O26+O28+O30)</f>
        <v>0</v>
      </c>
      <c r="I34"/>
      <c r="Q34" s="53"/>
    </row>
    <row r="35" spans="1:17">
      <c r="A35" s="28" t="s">
        <v>50</v>
      </c>
      <c r="B35" s="30" t="s">
        <v>51</v>
      </c>
      <c r="C35" s="30"/>
      <c r="F35" s="2" t="s">
        <v>15</v>
      </c>
      <c r="G35" s="30" t="s">
        <v>52</v>
      </c>
      <c r="H35">
        <f>O9+O11+O13+O15+O17+O19+O21+O23+O25+O27+O29+O31</f>
        <v>0</v>
      </c>
      <c r="I35"/>
      <c r="P35"/>
      <c r="Q35" s="53"/>
    </row>
    <row r="36" spans="1:17">
      <c r="A36" s="28" t="s">
        <v>53</v>
      </c>
      <c r="B36" s="30" t="s">
        <v>54</v>
      </c>
      <c r="C36" s="30"/>
      <c r="F36" s="31" t="s">
        <v>55</v>
      </c>
      <c r="G36" s="32" t="s">
        <v>56</v>
      </c>
      <c r="H36" s="32" t="e">
        <f>(H35/H34*100)</f>
        <v>#DIV/0!</v>
      </c>
      <c r="P36"/>
      <c r="Q36" s="53"/>
    </row>
    <row r="37" spans="1:17">
      <c r="A37" s="33" t="s">
        <v>20</v>
      </c>
      <c r="B37" s="34" t="s">
        <v>57</v>
      </c>
      <c r="C37" s="35"/>
      <c r="P37"/>
      <c r="Q37" s="53"/>
    </row>
    <row r="38" spans="1:17">
      <c r="A38" s="33" t="s">
        <v>19</v>
      </c>
      <c r="B38" s="34" t="s">
        <v>58</v>
      </c>
      <c r="C38" s="35"/>
      <c r="Q38" s="53"/>
    </row>
    <row r="39" ht="15.75" spans="1:17">
      <c r="A39" s="36" t="s">
        <v>59</v>
      </c>
      <c r="B39" s="37" t="s">
        <v>60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2023-05-02T02:41:28Z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3712BC58E3ED44579CF70139A748F860</vt:lpwstr>
  </property>
</Properties>
</file>