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0827"/>
  <workbookPr defaultThemeVersion="153222"/>
  <bookViews>
    <workbookView xWindow="0" yWindow="0" windowWidth="19200" windowHeight="7755" activeTab="0"/>
  </bookViews>
  <sheets>
    <sheet name="stock produk tf" sheetId="1" r:id="rId1"/>
  </sheets>
  <definedNames>
    <definedName name="_xlnm.Print_Area" localSheetId="0">'stock produk tf'!$A$1:$E$24</definedName>
  </definedNames>
</workbook>
</file>

<file path=xl/sharedStrings.xml><?xml version="1.0" encoding="utf-8"?>
<sst xmlns="http://schemas.openxmlformats.org/spreadsheetml/2006/main" uniqueCount="610" count="610">
  <si>
    <t>QTY</t>
  </si>
  <si>
    <t>PART NO</t>
  </si>
  <si>
    <t>MAINPOWER</t>
  </si>
  <si>
    <t>PIC : HENDRA</t>
  </si>
  <si>
    <t xml:space="preserve">                                                                  </t>
  </si>
  <si>
    <t>NAME</t>
  </si>
  <si>
    <t xml:space="preserve">STOCK TF MUDA A </t>
  </si>
  <si>
    <t>G04447</t>
  </si>
  <si>
    <t>NA0830</t>
  </si>
  <si>
    <t>TA1290</t>
  </si>
  <si>
    <t>NA1720</t>
  </si>
  <si>
    <t>NA1940</t>
  </si>
  <si>
    <t>COVER</t>
  </si>
  <si>
    <t>22400A</t>
  </si>
  <si>
    <t>O7O7</t>
  </si>
  <si>
    <t>SUSPENG CONTROL</t>
  </si>
  <si>
    <t>C.CONECTOR</t>
  </si>
  <si>
    <t>K59-32103</t>
  </si>
  <si>
    <t>17A381-AC</t>
  </si>
  <si>
    <t>WIR</t>
  </si>
  <si>
    <t>SOCKET BODY</t>
  </si>
  <si>
    <t>SN900-01222E</t>
  </si>
  <si>
    <t>CAP RUBBER</t>
  </si>
  <si>
    <t>G04129</t>
  </si>
  <si>
    <t>C.INJECTOR</t>
  </si>
  <si>
    <t>K18-9000</t>
  </si>
  <si>
    <t>PACKING</t>
  </si>
  <si>
    <t>ZP4034</t>
  </si>
  <si>
    <t>3344-2238</t>
  </si>
  <si>
    <t>K84</t>
  </si>
  <si>
    <t>R.COVER</t>
  </si>
  <si>
    <t>BUSH STABILIZER</t>
  </si>
  <si>
    <t>NA1090</t>
  </si>
  <si>
    <t>CUSHION</t>
  </si>
  <si>
    <t>O754</t>
  </si>
  <si>
    <t xml:space="preserve">03 AGUSTUS 2022 </t>
  </si>
  <si>
    <t xml:space="preserve">G.WASHER </t>
  </si>
  <si>
    <t>GROMMET</t>
  </si>
  <si>
    <t>O24</t>
  </si>
  <si>
    <t>SEAL</t>
  </si>
  <si>
    <t>GROMMET STEAR</t>
  </si>
  <si>
    <t>F33</t>
  </si>
  <si>
    <t>SEAT SPRING</t>
  </si>
  <si>
    <t>HIP CONECTOR</t>
  </si>
  <si>
    <t>K58-38771</t>
  </si>
  <si>
    <t>KNOB-L</t>
  </si>
  <si>
    <t>xhxhx</t>
  </si>
  <si>
    <t>xgxyxu</t>
  </si>
  <si>
    <t xml:space="preserve">STOK TF MUDA </t>
  </si>
  <si>
    <t>23 AGUSTUS 2022</t>
  </si>
  <si>
    <t xml:space="preserve">GROMET STEAR </t>
  </si>
  <si>
    <t xml:space="preserve">NA1940 </t>
  </si>
  <si>
    <t>PIC : MUKSIN</t>
  </si>
  <si>
    <t>CAP</t>
  </si>
  <si>
    <t>1WD-H2532</t>
  </si>
  <si>
    <t xml:space="preserve">C.REAR STOP </t>
  </si>
  <si>
    <t>G00679</t>
  </si>
  <si>
    <t>24 AGUSTUS 2022</t>
  </si>
  <si>
    <t xml:space="preserve">GROMET </t>
  </si>
  <si>
    <t>C.BATTERY</t>
  </si>
  <si>
    <t xml:space="preserve">KNOB-L </t>
  </si>
  <si>
    <t>SEAL STERING</t>
  </si>
  <si>
    <t>NA1130</t>
  </si>
  <si>
    <t>BEI-KMI</t>
  </si>
  <si>
    <t>253-0</t>
  </si>
  <si>
    <t>253-00</t>
  </si>
  <si>
    <t>01222E</t>
  </si>
  <si>
    <t>C.REAR STOP</t>
  </si>
  <si>
    <t xml:space="preserve">COVER </t>
  </si>
  <si>
    <t>K15-9201</t>
  </si>
  <si>
    <t xml:space="preserve">CAP RUBBER </t>
  </si>
  <si>
    <t>ZP4043</t>
  </si>
  <si>
    <t>SKT-BLB-BYNT</t>
  </si>
  <si>
    <t>K84A</t>
  </si>
  <si>
    <t>GROMET</t>
  </si>
  <si>
    <t>BYNT SEPATU BLACK</t>
  </si>
  <si>
    <t>K15-9200</t>
  </si>
  <si>
    <t>S.BACK DOOR</t>
  </si>
  <si>
    <t>GO4447</t>
  </si>
  <si>
    <t>K58</t>
  </si>
  <si>
    <t>SEAL GASKET</t>
  </si>
  <si>
    <t>CVR-SKT</t>
  </si>
  <si>
    <t>GROMET STEAR</t>
  </si>
  <si>
    <t>NA194</t>
  </si>
  <si>
    <t>G.WASHER</t>
  </si>
  <si>
    <t>NA1550</t>
  </si>
  <si>
    <t xml:space="preserve"> GROMET STEAR</t>
  </si>
  <si>
    <t xml:space="preserve">25 AGUSTUS 2022 </t>
  </si>
  <si>
    <t xml:space="preserve">SEAL GASKET </t>
  </si>
  <si>
    <t>1WD-H2535</t>
  </si>
  <si>
    <t>357.l</t>
  </si>
  <si>
    <t>GROMET WASHER</t>
  </si>
  <si>
    <t xml:space="preserve">20 H00D </t>
  </si>
  <si>
    <t>COVER CONNECTOR</t>
  </si>
  <si>
    <t>K15-920</t>
  </si>
  <si>
    <t>CAP RUBBER "C"</t>
  </si>
  <si>
    <t>CAP RUBBER "D"</t>
  </si>
  <si>
    <t xml:space="preserve">
26 AGUSTUS 2022</t>
  </si>
  <si>
    <t>GROMET CLOUTH</t>
  </si>
  <si>
    <t>NA0890</t>
  </si>
  <si>
    <t>TA1270</t>
  </si>
  <si>
    <t>SKT-BLB-BYN</t>
  </si>
  <si>
    <t>KNOB-</t>
  </si>
  <si>
    <t>20 H00D</t>
  </si>
  <si>
    <t>C.CONNECTOR</t>
  </si>
  <si>
    <t>O727</t>
  </si>
  <si>
    <t xml:space="preserve">SOCKET BODY </t>
  </si>
  <si>
    <t>297..</t>
  </si>
  <si>
    <t>..</t>
  </si>
  <si>
    <t>01/-</t>
  </si>
  <si>
    <t xml:space="preserve">BYNT SEPATU BLACK </t>
  </si>
  <si>
    <t xml:space="preserve">SEAL STERING </t>
  </si>
  <si>
    <t xml:space="preserve">PACKING </t>
  </si>
  <si>
    <t xml:space="preserve">CAP </t>
  </si>
  <si>
    <t xml:space="preserve">WIR </t>
  </si>
  <si>
    <t>G.STEAR</t>
  </si>
  <si>
    <t xml:space="preserve">GROMET CLOUTH </t>
  </si>
  <si>
    <t>K15-</t>
  </si>
  <si>
    <t>CAP RUBBER 'C'</t>
  </si>
  <si>
    <t>CAP RUBBER 'D'</t>
  </si>
  <si>
    <t xml:space="preserve">BYNT  SEPATU BLACK </t>
  </si>
  <si>
    <t>SEAL STEERING</t>
  </si>
  <si>
    <t xml:space="preserve">G.CLOUTH </t>
  </si>
  <si>
    <t>NA0899</t>
  </si>
  <si>
    <t xml:space="preserve">SUSPENG CONTROL </t>
  </si>
  <si>
    <t xml:space="preserve">SEAT SPRING </t>
  </si>
  <si>
    <t xml:space="preserve">C.BATTERY </t>
  </si>
  <si>
    <t xml:space="preserve">O727 </t>
  </si>
  <si>
    <t xml:space="preserve">CHUSHION </t>
  </si>
  <si>
    <t>R.SOCKET</t>
  </si>
  <si>
    <t>49K00</t>
  </si>
  <si>
    <t>((()</t>
  </si>
  <si>
    <t>.</t>
  </si>
  <si>
    <t>BULBYNT</t>
  </si>
  <si>
    <t>49k00</t>
  </si>
  <si>
    <t xml:space="preserve">GASKET 2 LENS </t>
  </si>
  <si>
    <t xml:space="preserve">C.CONECTOR </t>
  </si>
  <si>
    <t>GO4129</t>
  </si>
  <si>
    <t>O313</t>
  </si>
  <si>
    <t>O1222E</t>
  </si>
  <si>
    <t>SEAL GAKET</t>
  </si>
  <si>
    <t xml:space="preserve">SEAL </t>
  </si>
  <si>
    <t>TA1720</t>
  </si>
  <si>
    <t>PIC : HADI</t>
  </si>
  <si>
    <t>BOOT 002</t>
  </si>
  <si>
    <t>O2</t>
  </si>
  <si>
    <t xml:space="preserve">R.SOCKET </t>
  </si>
  <si>
    <t xml:space="preserve">KNOB-L </t>
  </si>
  <si>
    <t>17A381-AC</t>
  </si>
  <si>
    <t>CAP RUBBER "D"</t>
  </si>
  <si>
    <t>G04129</t>
  </si>
  <si>
    <t>SKT-BULBYNT</t>
  </si>
  <si>
    <t>C.REAR STOP</t>
  </si>
  <si>
    <t>G00679</t>
  </si>
  <si>
    <t>BEI-KMI</t>
  </si>
  <si>
    <t>253-00</t>
  </si>
  <si>
    <t>G.WASHER</t>
  </si>
  <si>
    <t>NA0830</t>
  </si>
  <si>
    <t>GROMET NA1550</t>
  </si>
  <si>
    <t>GROMET</t>
  </si>
  <si>
    <t>NA1550</t>
  </si>
  <si>
    <t xml:space="preserve">COVER </t>
  </si>
  <si>
    <t>49K00</t>
  </si>
  <si>
    <t>WIR</t>
  </si>
  <si>
    <t>C.CONECTOR</t>
  </si>
  <si>
    <t>K84</t>
  </si>
  <si>
    <t xml:space="preserve">WIR </t>
  </si>
  <si>
    <t>CUSHION</t>
  </si>
  <si>
    <t>TA010</t>
  </si>
  <si>
    <t>G.CLOUTH</t>
  </si>
  <si>
    <t>NA0890</t>
  </si>
  <si>
    <t xml:space="preserve">SUSPENG CONTROL </t>
  </si>
  <si>
    <t>K58</t>
  </si>
  <si>
    <t>R.COVER</t>
  </si>
  <si>
    <t>G04447</t>
  </si>
  <si>
    <t>CVR-SKT</t>
  </si>
  <si>
    <t xml:space="preserve">PROTECTOR </t>
  </si>
  <si>
    <t>KEV-8800</t>
  </si>
  <si>
    <t>SEAT SPRING</t>
  </si>
  <si>
    <t>NA1720</t>
  </si>
  <si>
    <t>C.CONECTOR</t>
  </si>
  <si>
    <t>KOWA</t>
  </si>
  <si>
    <t xml:space="preserve">SUSPENG CONTROL </t>
  </si>
  <si>
    <t>K15-6000</t>
  </si>
  <si>
    <t xml:space="preserve">GROMET </t>
  </si>
  <si>
    <t>O24</t>
  </si>
  <si>
    <t xml:space="preserve">CAP </t>
  </si>
  <si>
    <t>1WD-H2533</t>
  </si>
  <si>
    <t>G.STEAR</t>
  </si>
  <si>
    <t>NA1940</t>
  </si>
  <si>
    <t>S.BACK DOOR</t>
  </si>
  <si>
    <t xml:space="preserve">COVER </t>
  </si>
  <si>
    <t>O727</t>
  </si>
  <si>
    <t xml:space="preserve">PACKING </t>
  </si>
  <si>
    <t>ZP4034</t>
  </si>
  <si>
    <t>S.BODDY E</t>
  </si>
  <si>
    <t>O1222E</t>
  </si>
  <si>
    <t xml:space="preserve">CUSHION </t>
  </si>
  <si>
    <t>CUSHION</t>
  </si>
  <si>
    <t>B.SEPATU BLACK</t>
  </si>
  <si>
    <t>BOOT O2</t>
  </si>
  <si>
    <t xml:space="preserve">PACKING </t>
  </si>
  <si>
    <t>F33</t>
  </si>
  <si>
    <t xml:space="preserve">COVER </t>
  </si>
  <si>
    <t>K15-9201</t>
  </si>
  <si>
    <t xml:space="preserve">SEAL STEERING </t>
  </si>
  <si>
    <t>NA1130</t>
  </si>
  <si>
    <t>SEAL GASKET</t>
  </si>
  <si>
    <t>COVER</t>
  </si>
  <si>
    <t>K15-9200</t>
  </si>
  <si>
    <t>20-09-2022</t>
  </si>
  <si>
    <t>SEAL</t>
  </si>
  <si>
    <t>TA1290</t>
  </si>
  <si>
    <t xml:space="preserve">R.SOCKET </t>
  </si>
  <si>
    <t>KNOB-L</t>
  </si>
  <si>
    <t>17A381-Ac</t>
  </si>
  <si>
    <t>17A381-AC</t>
  </si>
  <si>
    <t>CAP RUBBER 'D'</t>
  </si>
  <si>
    <t>G04129</t>
  </si>
  <si>
    <t>BEI-KMI</t>
  </si>
  <si>
    <t>253-00</t>
  </si>
  <si>
    <t>C.REAR STOP</t>
  </si>
  <si>
    <t>G00679</t>
  </si>
  <si>
    <t>CVR-SKT</t>
  </si>
  <si>
    <t>BUSH TANK LOWER</t>
  </si>
  <si>
    <t>NA1260</t>
  </si>
  <si>
    <t xml:space="preserve">SKT-BULBYNT </t>
  </si>
  <si>
    <t xml:space="preserve">WIR </t>
  </si>
  <si>
    <t>R.COVER</t>
  </si>
  <si>
    <t>G04447</t>
  </si>
  <si>
    <t>S.BACK DOOR</t>
  </si>
  <si>
    <t>G.WASHER</t>
  </si>
  <si>
    <t>NA0830</t>
  </si>
  <si>
    <t xml:space="preserve">COVER </t>
  </si>
  <si>
    <t>49K00</t>
  </si>
  <si>
    <t xml:space="preserve">G.CLOUTH </t>
  </si>
  <si>
    <t>NA0890</t>
  </si>
  <si>
    <t>C.CONECTOR</t>
  </si>
  <si>
    <t>KOWA</t>
  </si>
  <si>
    <t>G.STEAR</t>
  </si>
  <si>
    <t>NA1940</t>
  </si>
  <si>
    <t xml:space="preserve">GROMET </t>
  </si>
  <si>
    <t>O24</t>
  </si>
  <si>
    <t xml:space="preserve">COVER </t>
  </si>
  <si>
    <t>K15-9201</t>
  </si>
  <si>
    <t xml:space="preserve">CUSHION </t>
  </si>
  <si>
    <t>TA010</t>
  </si>
  <si>
    <t xml:space="preserve">SUSPENG CONTROL </t>
  </si>
  <si>
    <t>K15-6000</t>
  </si>
  <si>
    <t xml:space="preserve">C.CONECTOR </t>
  </si>
  <si>
    <t>K84</t>
  </si>
  <si>
    <t>SEAL</t>
  </si>
  <si>
    <t>TA1290</t>
  </si>
  <si>
    <t xml:space="preserve">WIR </t>
  </si>
  <si>
    <t xml:space="preserve">CAP </t>
  </si>
  <si>
    <t>1WD-H2532</t>
  </si>
  <si>
    <t xml:space="preserve">SEAT SPRING </t>
  </si>
  <si>
    <t>NA1720</t>
  </si>
  <si>
    <t>COVER O727</t>
  </si>
  <si>
    <t>O727</t>
  </si>
  <si>
    <t>COVER</t>
  </si>
  <si>
    <t xml:space="preserve">PROTECTOR </t>
  </si>
  <si>
    <t>KEV-8800</t>
  </si>
  <si>
    <t>SOCKET BODY</t>
  </si>
  <si>
    <t>SN900-01222E</t>
  </si>
  <si>
    <t xml:space="preserve">CUSHION </t>
  </si>
  <si>
    <t xml:space="preserve">BYNT SEPATU BLACK </t>
  </si>
  <si>
    <t xml:space="preserve">PACKING </t>
  </si>
  <si>
    <t>F33</t>
  </si>
  <si>
    <t xml:space="preserve">SEAL GASKET </t>
  </si>
  <si>
    <t xml:space="preserve">CUSHION </t>
  </si>
  <si>
    <t xml:space="preserve">COVER </t>
  </si>
  <si>
    <t>K15-9200</t>
  </si>
  <si>
    <t>BOOT 02</t>
  </si>
  <si>
    <t xml:space="preserve">NO
</t>
  </si>
  <si>
    <t>NO</t>
  </si>
  <si>
    <t>R.SOCKET</t>
  </si>
  <si>
    <t xml:space="preserve">KNOB-L </t>
  </si>
  <si>
    <t>17A381-AC</t>
  </si>
  <si>
    <t>CVR-SKT</t>
  </si>
  <si>
    <t>BEI-KMI</t>
  </si>
  <si>
    <t>253-00</t>
  </si>
  <si>
    <t xml:space="preserve">WIR </t>
  </si>
  <si>
    <t>C.REAR STOP</t>
  </si>
  <si>
    <t>G00679</t>
  </si>
  <si>
    <t>G.WASHER</t>
  </si>
  <si>
    <t>NA0830</t>
  </si>
  <si>
    <t xml:space="preserve">SKT-BULBYNT </t>
  </si>
  <si>
    <t>BUSH TANK LOWER</t>
  </si>
  <si>
    <t>NA1260</t>
  </si>
  <si>
    <t xml:space="preserve">CAP RUBBER </t>
  </si>
  <si>
    <t>G04129</t>
  </si>
  <si>
    <t>R.SOCKET</t>
  </si>
  <si>
    <t>ZAB T5</t>
  </si>
  <si>
    <t xml:space="preserve">COVER </t>
  </si>
  <si>
    <t>49K00</t>
  </si>
  <si>
    <t>S.BACK DOOR</t>
  </si>
  <si>
    <t>R.COVER</t>
  </si>
  <si>
    <t>G04447</t>
  </si>
  <si>
    <t>C.CONECTOR</t>
  </si>
  <si>
    <t>KOWA</t>
  </si>
  <si>
    <t xml:space="preserve">GROMET </t>
  </si>
  <si>
    <t>NA1550</t>
  </si>
  <si>
    <t xml:space="preserve">SUSPENG CONTROL </t>
  </si>
  <si>
    <t>K15-6000</t>
  </si>
  <si>
    <t>G.STEAR</t>
  </si>
  <si>
    <t>NA1940</t>
  </si>
  <si>
    <t>COVER</t>
  </si>
  <si>
    <t>K15-9200</t>
  </si>
  <si>
    <t xml:space="preserve">G.CLOUTH </t>
  </si>
  <si>
    <t>NA0890</t>
  </si>
  <si>
    <t xml:space="preserve">GROMET </t>
  </si>
  <si>
    <t>O24</t>
  </si>
  <si>
    <t xml:space="preserve">CRUSH </t>
  </si>
  <si>
    <t>CUSHION</t>
  </si>
  <si>
    <t>TA010</t>
  </si>
  <si>
    <t xml:space="preserve">COVER </t>
  </si>
  <si>
    <t>K15-9201</t>
  </si>
  <si>
    <t xml:space="preserve">SEAL </t>
  </si>
  <si>
    <t>TA1290</t>
  </si>
  <si>
    <t xml:space="preserve">C.CONECTOR </t>
  </si>
  <si>
    <t>K84</t>
  </si>
  <si>
    <t>BOOT 02</t>
  </si>
  <si>
    <t>O3802</t>
  </si>
  <si>
    <t>SOCKET BODY</t>
  </si>
  <si>
    <t>SN900-01222E</t>
  </si>
  <si>
    <t xml:space="preserve">CUSHION </t>
  </si>
  <si>
    <t xml:space="preserve">CUSHION </t>
  </si>
  <si>
    <t xml:space="preserve">BYNT SEPATU BLACK </t>
  </si>
  <si>
    <t xml:space="preserve">SEAL GASKET </t>
  </si>
  <si>
    <t xml:space="preserve">PACKING </t>
  </si>
  <si>
    <t>F33</t>
  </si>
  <si>
    <t xml:space="preserve">COVER </t>
  </si>
  <si>
    <t>O727</t>
  </si>
  <si>
    <t>PROTECTOR</t>
  </si>
  <si>
    <t>KEV-8800</t>
  </si>
  <si>
    <t xml:space="preserve">CAP </t>
  </si>
  <si>
    <t>1WD-H2532</t>
  </si>
  <si>
    <t>28-09-2022</t>
  </si>
  <si>
    <t>29-09-2022</t>
  </si>
  <si>
    <t xml:space="preserve">HOLDER </t>
  </si>
  <si>
    <t>C1836</t>
  </si>
  <si>
    <t>CAP RUBBER 'D'</t>
  </si>
  <si>
    <t xml:space="preserve">GASKET 2 LENS </t>
  </si>
  <si>
    <t>30.09.2022</t>
  </si>
  <si>
    <t>KNOB-R</t>
  </si>
  <si>
    <t>17A381-BC</t>
  </si>
  <si>
    <t xml:space="preserve">SKT-BULBYNT </t>
  </si>
  <si>
    <t>03.10.2022</t>
  </si>
  <si>
    <t>04.10.2022</t>
  </si>
  <si>
    <t>R.SOCKET</t>
  </si>
  <si>
    <t>CVR-SKT</t>
  </si>
  <si>
    <t>R.COVER</t>
  </si>
  <si>
    <t>G04447</t>
  </si>
  <si>
    <t>WIR</t>
  </si>
  <si>
    <t>6.494.</t>
  </si>
  <si>
    <t>BEI-KMI</t>
  </si>
  <si>
    <t>253-00</t>
  </si>
  <si>
    <t xml:space="preserve">CAP RUBBER 'D' </t>
  </si>
  <si>
    <t>G04129</t>
  </si>
  <si>
    <t>G.WASHER</t>
  </si>
  <si>
    <t>NA0830</t>
  </si>
  <si>
    <t xml:space="preserve">GROMET </t>
  </si>
  <si>
    <t>NA1550</t>
  </si>
  <si>
    <t xml:space="preserve">KNOB-L </t>
  </si>
  <si>
    <t>17A381-AC</t>
  </si>
  <si>
    <t xml:space="preserve">C.CONECTOR </t>
  </si>
  <si>
    <t>KOWA</t>
  </si>
  <si>
    <t>C.REAR STOP</t>
  </si>
  <si>
    <t>G00679</t>
  </si>
  <si>
    <t xml:space="preserve">COVER </t>
  </si>
  <si>
    <t>49K00</t>
  </si>
  <si>
    <t>R.SOCKET</t>
  </si>
  <si>
    <t>ZAB004</t>
  </si>
  <si>
    <t>G.STEAR</t>
  </si>
  <si>
    <t>NA1940</t>
  </si>
  <si>
    <t>G.STEAR</t>
  </si>
  <si>
    <t>NA1940</t>
  </si>
  <si>
    <t xml:space="preserve">KNOB-R </t>
  </si>
  <si>
    <t>17A381-BC</t>
  </si>
  <si>
    <t xml:space="preserve">SKT-BULBYNT </t>
  </si>
  <si>
    <t xml:space="preserve">SUSPENG CONTROL </t>
  </si>
  <si>
    <t>K15-6000</t>
  </si>
  <si>
    <t xml:space="preserve">G.CLOUTH </t>
  </si>
  <si>
    <t>NA0890</t>
  </si>
  <si>
    <t>HOLDER</t>
  </si>
  <si>
    <t>C1836</t>
  </si>
  <si>
    <t xml:space="preserve">COVER </t>
  </si>
  <si>
    <t>K15-9200</t>
  </si>
  <si>
    <t>BUSH TANK</t>
  </si>
  <si>
    <t>NA1260</t>
  </si>
  <si>
    <t>C.CONECTOR</t>
  </si>
  <si>
    <t>K84</t>
  </si>
  <si>
    <t xml:space="preserve">CUSHION </t>
  </si>
  <si>
    <t>TA010</t>
  </si>
  <si>
    <t>SEAL</t>
  </si>
  <si>
    <t>TA1290</t>
  </si>
  <si>
    <t>BOOT O2</t>
  </si>
  <si>
    <t>O3802</t>
  </si>
  <si>
    <t xml:space="preserve">CUSHION </t>
  </si>
  <si>
    <t>COVER</t>
  </si>
  <si>
    <t>K15-9201</t>
  </si>
  <si>
    <t xml:space="preserve">GROMET </t>
  </si>
  <si>
    <t>92071-024</t>
  </si>
  <si>
    <t xml:space="preserve">S.BODDY </t>
  </si>
  <si>
    <t>SN900-01222E</t>
  </si>
  <si>
    <t xml:space="preserve">CUSHION </t>
  </si>
  <si>
    <t xml:space="preserve">BYNT SEPATU BLACK </t>
  </si>
  <si>
    <t xml:space="preserve">SEAL GASKET </t>
  </si>
  <si>
    <t xml:space="preserve">COVER </t>
  </si>
  <si>
    <t>O727</t>
  </si>
  <si>
    <t xml:space="preserve">PACKING </t>
  </si>
  <si>
    <t>F33</t>
  </si>
  <si>
    <t xml:space="preserve">PROTECTOR </t>
  </si>
  <si>
    <t>KEV-8800</t>
  </si>
  <si>
    <t xml:space="preserve">CAP </t>
  </si>
  <si>
    <t>1WD-H2532</t>
  </si>
  <si>
    <t>GASKET 2 LENS</t>
  </si>
  <si>
    <t>05.10.2022</t>
  </si>
  <si>
    <t xml:space="preserve">SEAT SPRING </t>
  </si>
  <si>
    <t>NA1260</t>
  </si>
  <si>
    <t>NA1720</t>
  </si>
  <si>
    <t>CAP RUBBER 'C'</t>
  </si>
  <si>
    <t>G04129</t>
  </si>
  <si>
    <t xml:space="preserve">GROMET </t>
  </si>
  <si>
    <t>O24</t>
  </si>
  <si>
    <t xml:space="preserve">CAP </t>
  </si>
  <si>
    <t>06.10.2022</t>
  </si>
  <si>
    <t xml:space="preserve">SUSPENG CONTROL </t>
  </si>
  <si>
    <t>K58</t>
  </si>
  <si>
    <t>COVER</t>
  </si>
  <si>
    <t>O724</t>
  </si>
  <si>
    <t>07.10.2022</t>
  </si>
  <si>
    <t>CAP</t>
  </si>
  <si>
    <t>O724</t>
  </si>
  <si>
    <t>S.BACK DOOR</t>
  </si>
  <si>
    <t>BOOT O2</t>
  </si>
  <si>
    <t>O3802</t>
  </si>
  <si>
    <t>COVER</t>
  </si>
  <si>
    <t>K15-9200</t>
  </si>
  <si>
    <t>10.10.2022</t>
  </si>
  <si>
    <t xml:space="preserve">R.SOCKET </t>
  </si>
  <si>
    <t xml:space="preserve">CVR-SKT </t>
  </si>
  <si>
    <t xml:space="preserve">BEI-KMI </t>
  </si>
  <si>
    <t>253-00</t>
  </si>
  <si>
    <t>G.WASHER</t>
  </si>
  <si>
    <t>NA0830</t>
  </si>
  <si>
    <t xml:space="preserve">GROMET </t>
  </si>
  <si>
    <t>NA1550</t>
  </si>
  <si>
    <t xml:space="preserve">GROMET </t>
  </si>
  <si>
    <t>O24</t>
  </si>
  <si>
    <t>4?</t>
  </si>
  <si>
    <t xml:space="preserve">GROMET </t>
  </si>
  <si>
    <t>WIR</t>
  </si>
  <si>
    <t xml:space="preserve">KNOB-L </t>
  </si>
  <si>
    <t>17A381-AC</t>
  </si>
  <si>
    <t>COVER</t>
  </si>
  <si>
    <t>49K00</t>
  </si>
  <si>
    <t>R.COVER</t>
  </si>
  <si>
    <t>G04447</t>
  </si>
  <si>
    <t>G.STEAR</t>
  </si>
  <si>
    <t>NA1940</t>
  </si>
  <si>
    <t xml:space="preserve">KNOB-R </t>
  </si>
  <si>
    <t>17A381-BC</t>
  </si>
  <si>
    <t>S.BACK DOOR</t>
  </si>
  <si>
    <t>GASKET 2 LENS</t>
  </si>
  <si>
    <t>C.CONECTOR</t>
  </si>
  <si>
    <t>KOWA</t>
  </si>
  <si>
    <t xml:space="preserve">GROMET CLOUTH </t>
  </si>
  <si>
    <t>NA0890</t>
  </si>
  <si>
    <t xml:space="preserve">SEAT SPRING </t>
  </si>
  <si>
    <t>NA1720</t>
  </si>
  <si>
    <t>R.SOCKET</t>
  </si>
  <si>
    <t>ZAB T5</t>
  </si>
  <si>
    <t xml:space="preserve">SUSPENG CONTROL </t>
  </si>
  <si>
    <t>K15-6000</t>
  </si>
  <si>
    <t>C.REAR STPP</t>
  </si>
  <si>
    <t xml:space="preserve">C.REAR STOP </t>
  </si>
  <si>
    <t>G00679</t>
  </si>
  <si>
    <t>HOLDER</t>
  </si>
  <si>
    <t>C1836</t>
  </si>
  <si>
    <t>BOOT 02</t>
  </si>
  <si>
    <t>O3802</t>
  </si>
  <si>
    <t>CAP RUBBER 'C'</t>
  </si>
  <si>
    <t>G04129</t>
  </si>
  <si>
    <t>SEAL TA</t>
  </si>
  <si>
    <t xml:space="preserve">SEAL </t>
  </si>
  <si>
    <t>TA1290</t>
  </si>
  <si>
    <t>CAP</t>
  </si>
  <si>
    <t>1WD-H2532</t>
  </si>
  <si>
    <t>COVER</t>
  </si>
  <si>
    <t>K15-9200</t>
  </si>
  <si>
    <t>S.BODDY</t>
  </si>
  <si>
    <t>SN900-01222E</t>
  </si>
  <si>
    <t xml:space="preserve">CUSHION </t>
  </si>
  <si>
    <t xml:space="preserve">BYNT SEPATU BLACK </t>
  </si>
  <si>
    <t xml:space="preserve">SEAL GASKET </t>
  </si>
  <si>
    <t xml:space="preserve">PACKING </t>
  </si>
  <si>
    <t>F33</t>
  </si>
  <si>
    <t>COVER</t>
  </si>
  <si>
    <t>K15-9200</t>
  </si>
  <si>
    <t>COVER</t>
  </si>
  <si>
    <t>O727</t>
  </si>
  <si>
    <t>COVER</t>
  </si>
  <si>
    <t>O724</t>
  </si>
  <si>
    <t xml:space="preserve">COVER </t>
  </si>
  <si>
    <t>K15-9201</t>
  </si>
  <si>
    <t xml:space="preserve">C.CONECTOR </t>
  </si>
  <si>
    <t>K84</t>
  </si>
  <si>
    <t>11.10.2022</t>
  </si>
  <si>
    <t>CAP RUBBER 'D'</t>
  </si>
  <si>
    <t xml:space="preserve">SUSPENG CONTROL </t>
  </si>
  <si>
    <t>K58</t>
  </si>
  <si>
    <t>12.10.2022</t>
  </si>
  <si>
    <t xml:space="preserve">SKT-BULBYNT </t>
  </si>
  <si>
    <t>Rp</t>
  </si>
  <si>
    <t>C.LEAD WINKER</t>
  </si>
  <si>
    <t>32108-K2S</t>
  </si>
  <si>
    <t>13.10.2022</t>
  </si>
  <si>
    <t xml:space="preserve">NO
</t>
  </si>
  <si>
    <t xml:space="preserve">NO </t>
  </si>
  <si>
    <t>SEAL</t>
  </si>
  <si>
    <t>TA1270</t>
  </si>
  <si>
    <t>14.10.2022</t>
  </si>
  <si>
    <t>NO</t>
  </si>
  <si>
    <t xml:space="preserve">R.SOCKET </t>
  </si>
  <si>
    <t>R.COVER</t>
  </si>
  <si>
    <t>G04447</t>
  </si>
  <si>
    <t>CVR-SKT</t>
  </si>
  <si>
    <t xml:space="preserve">SKT-BULBYNT </t>
  </si>
  <si>
    <t>BEI-KMI</t>
  </si>
  <si>
    <t>253-00</t>
  </si>
  <si>
    <t>GROMET</t>
  </si>
  <si>
    <t>O24</t>
  </si>
  <si>
    <t>KNOB-L</t>
  </si>
  <si>
    <t>17A381-AC</t>
  </si>
  <si>
    <t>G.WASHER</t>
  </si>
  <si>
    <t>NA0830</t>
  </si>
  <si>
    <t>CAP RUBBER 'D'</t>
  </si>
  <si>
    <t>G04129</t>
  </si>
  <si>
    <t>GROMET</t>
  </si>
  <si>
    <t>NA1550</t>
  </si>
  <si>
    <t>C.REAR STOP</t>
  </si>
  <si>
    <t>G00679</t>
  </si>
  <si>
    <t xml:space="preserve">COVER </t>
  </si>
  <si>
    <t>49k00</t>
  </si>
  <si>
    <t xml:space="preserve">KNOB-R </t>
  </si>
  <si>
    <t>17A381-BC</t>
  </si>
  <si>
    <t xml:space="preserve">SUSPENG CONTROL </t>
  </si>
  <si>
    <t>K59</t>
  </si>
  <si>
    <t>C.LED WINKER</t>
  </si>
  <si>
    <t>32108-K2S</t>
  </si>
  <si>
    <t xml:space="preserve">SEAT SPRING </t>
  </si>
  <si>
    <t>NA1720</t>
  </si>
  <si>
    <t>G.STEAR</t>
  </si>
  <si>
    <t>NA1940</t>
  </si>
  <si>
    <t>C.CONECTOR</t>
  </si>
  <si>
    <t>KOWA</t>
  </si>
  <si>
    <t>G.CLOUTH</t>
  </si>
  <si>
    <t>NA0890</t>
  </si>
  <si>
    <t xml:space="preserve">HOLDER </t>
  </si>
  <si>
    <t>ADP 9 1 NL</t>
  </si>
  <si>
    <t>R.SOCKET</t>
  </si>
  <si>
    <t xml:space="preserve">ZAB T5 </t>
  </si>
  <si>
    <t xml:space="preserve">PROTECTOR </t>
  </si>
  <si>
    <t>KEV-8800</t>
  </si>
  <si>
    <t>CAP</t>
  </si>
  <si>
    <t>1WD-H2532</t>
  </si>
  <si>
    <t>COVER</t>
  </si>
  <si>
    <t>K15-9200</t>
  </si>
  <si>
    <t>S.BACK DOOR</t>
  </si>
  <si>
    <t>SEAL</t>
  </si>
  <si>
    <t>TA1290</t>
  </si>
  <si>
    <t>BOOT O2</t>
  </si>
  <si>
    <t>O3802</t>
  </si>
  <si>
    <t xml:space="preserve">SUSPENG CONTROL </t>
  </si>
  <si>
    <t>K15-6000</t>
  </si>
  <si>
    <t>COVER</t>
  </si>
  <si>
    <t>O724</t>
  </si>
  <si>
    <t>HOLDER</t>
  </si>
  <si>
    <t>C1836</t>
  </si>
  <si>
    <t>SEAL</t>
  </si>
  <si>
    <t>TA1270</t>
  </si>
  <si>
    <t xml:space="preserve">S.BODDY </t>
  </si>
  <si>
    <t>SN900-01222E</t>
  </si>
  <si>
    <t xml:space="preserve">COVER </t>
  </si>
  <si>
    <t>K15-9201</t>
  </si>
  <si>
    <t xml:space="preserve">PACKING </t>
  </si>
  <si>
    <t>F33</t>
  </si>
  <si>
    <t xml:space="preserve">SEAL GASKET </t>
  </si>
  <si>
    <t xml:space="preserve">BYNT SEPATU BLACK </t>
  </si>
  <si>
    <t xml:space="preserve">CUSHION </t>
  </si>
  <si>
    <t>17.10.2022</t>
  </si>
  <si>
    <t>MATERIAL</t>
  </si>
  <si>
    <t>QTY</t>
  </si>
  <si>
    <t>TARGET FINISHING 1 MP/ 8 JAM</t>
  </si>
  <si>
    <t>ACTUAL MANPOWER</t>
  </si>
  <si>
    <t>BAL MP</t>
  </si>
  <si>
    <t>QTY</t>
  </si>
  <si>
    <t>TARGET FINISHING 1 MP/ 8 JAM</t>
  </si>
  <si>
    <t>PLAN</t>
  </si>
  <si>
    <t>TARGET FINISHING 1 MP/ 8 JAM</t>
  </si>
  <si>
    <t>MANPOWER</t>
  </si>
  <si>
    <t xml:space="preserve">TIDAK HADIR
</t>
  </si>
  <si>
    <t>ADMIN</t>
  </si>
  <si>
    <t>HELPER</t>
  </si>
  <si>
    <t>PACKING</t>
  </si>
  <si>
    <t>CHECKER</t>
  </si>
  <si>
    <t xml:space="preserve">TOTAL
</t>
  </si>
  <si>
    <t>K58</t>
  </si>
</sst>
</file>

<file path=xl/styles.xml><?xml version="1.0" encoding="utf-8"?>
<styleSheet xmlns="http://schemas.openxmlformats.org/spreadsheetml/2006/main">
  <numFmts count="3">
    <numFmt numFmtId="0" formatCode="General"/>
    <numFmt numFmtId="14" formatCode="m/d/yyyy"/>
    <numFmt numFmtId="164" formatCode="0.000"/>
  </numFmts>
  <fonts count="5">
    <font>
      <name val="Arial"/>
      <sz val="10"/>
    </font>
    <font>
      <name val="Tahoma"/>
      <sz val="10"/>
    </font>
    <font>
      <name val="Tahoma"/>
      <b/>
      <sz val="14"/>
    </font>
    <font>
      <name val="Arial"/>
      <sz val="10"/>
    </font>
    <font>
      <name val="Tahoma"/>
      <b/>
      <sz val="10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1" fillId="0" borderId="0" xfId="0" applyFont="1" applyAlignment="1">
      <alignment horizontal="center" vertical="bottom"/>
    </xf>
    <xf numFmtId="0" fontId="1" fillId="0" borderId="1" xfId="0" applyFont="1" applyBorder="1" applyAlignment="1">
      <alignment horizontal="center" vertical="bottom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bottom"/>
    </xf>
    <xf numFmtId="0" fontId="1" fillId="0" borderId="3" xfId="0" applyFont="1" applyBorder="1" applyAlignment="1">
      <alignment horizontal="center" vertical="bottom"/>
    </xf>
    <xf numFmtId="0" fontId="1" fillId="0" borderId="0" xfId="0" applyFont="1" applyBorder="1" applyAlignment="1">
      <alignment horizontal="center" vertical="bottom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0" xfId="0" applyFont="1" applyBorder="1" applyAlignment="1">
      <alignment horizontal="left" vertical="bottom"/>
    </xf>
    <xf numFmtId="14" fontId="3" fillId="0" borderId="4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0" fillId="0" borderId="0" xfId="0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bottom" wrapText="1"/>
    </xf>
    <xf numFmtId="0" fontId="1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bottom"/>
    </xf>
    <xf numFmtId="164" fontId="1" fillId="0" borderId="2" xfId="0" applyNumberFormat="1" applyFont="1" applyBorder="1" applyAlignment="1">
      <alignment horizontal="center" vertical="bottom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bottom"/>
    </xf>
    <xf numFmtId="0" fontId="4" fillId="0" borderId="0" xfId="0" applyFont="1" applyBorder="1" applyAlignment="1">
      <alignment horizontal="center" vertical="bottom"/>
    </xf>
    <xf numFmtId="0" fontId="4" fillId="0" borderId="0" xfId="0" applyFont="1" applyBorder="1" applyAlignment="1">
      <alignment horizontal="left"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Border="1" applyAlignment="1">
      <alignment horizontal="center" vertical="bottom"/>
    </xf>
    <xf numFmtId="0" fontId="1" fillId="0" borderId="0" xfId="0" applyFont="1" applyAlignment="1">
      <alignment horizontal="left" vertical="bottom"/>
    </xf>
    <xf numFmtId="164" fontId="1" fillId="0" borderId="2" xfId="0" applyNumberFormat="1" applyFont="1" applyBorder="1" applyAlignment="1">
      <alignment horizontal="center" vertical="center"/>
    </xf>
    <xf numFmtId="0" fontId="1" fillId="0" borderId="0" xfId="0" applyFont="1" applyBorder="1" applyAlignment="1" quotePrefix="1">
      <alignment horizontal="left" vertical="bottom"/>
    </xf>
    <xf numFmtId="0" fontId="1" fillId="0" borderId="0" xfId="0" applyFont="1" applyBorder="1" applyAlignment="1">
      <alignment vertical="bottom"/>
    </xf>
    <xf numFmtId="0" fontId="1" fillId="0" borderId="2" xfId="0" applyFont="1" applyBorder="1" applyAlignment="1">
      <alignment horizontal="left" vertical="bottom"/>
    </xf>
    <xf numFmtId="0" fontId="1" fillId="0" borderId="0" xfId="0" applyFont="1" applyBorder="1" applyAlignment="1">
      <alignment horizontal="left" vertical="bottom"/>
    </xf>
    <xf numFmtId="0" fontId="1" fillId="0" borderId="4" xfId="0" applyFont="1" applyBorder="1" applyAlignment="1">
      <alignment horizontal="center" vertical="bottom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bottom" wrapText="1"/>
    </xf>
    <xf numFmtId="0" fontId="1" fillId="0" borderId="6" xfId="0" applyFont="1" applyBorder="1" applyAlignment="1">
      <alignment horizontal="center" vertical="bottom"/>
    </xf>
    <xf numFmtId="0" fontId="1" fillId="0" borderId="9" xfId="0" applyFont="1" applyBorder="1" applyAlignment="1">
      <alignment horizontal="center" vertical="bottom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bottom"/>
    </xf>
    <xf numFmtId="0" fontId="1" fillId="0" borderId="8" xfId="0" applyFont="1" applyBorder="1" applyAlignment="1">
      <alignment horizontal="center" vertical="bottom"/>
    </xf>
    <xf numFmtId="0" fontId="1" fillId="0" borderId="11" xfId="0" applyFont="1" applyBorder="1" applyAlignment="1">
      <alignment horizontal="center" vertical="bottom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bottom"/>
    </xf>
    <xf numFmtId="0" fontId="1" fillId="0" borderId="14" xfId="0" applyFont="1" applyBorder="1" applyAlignment="1">
      <alignment horizontal="center" vertical="bottom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bottom"/>
    </xf>
    <xf numFmtId="0" fontId="1" fillId="0" borderId="17" xfId="0" applyFont="1" applyBorder="1" applyAlignment="1">
      <alignment horizontal="center" vertical="bottom"/>
    </xf>
    <xf numFmtId="0" fontId="1" fillId="0" borderId="1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0.jpe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360614</xdr:colOff>
      <xdr:row>2</xdr:row>
      <xdr:rowOff>0</xdr:rowOff>
    </xdr:from>
    <xdr:to>
      <xdr:col>1</xdr:col>
      <xdr:colOff>881500</xdr:colOff>
      <xdr:row>2</xdr:row>
      <xdr:rowOff>0</xdr:rowOff>
    </xdr:to>
    <xdr:pic>
      <xdr:nvPicPr>
        <xdr:cNvPr id="2" name="Picture 10" descr="logobri__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13850" y="911627"/>
          <a:ext cx="518964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1</xdr:col>
      <xdr:colOff>396675</xdr:colOff>
      <xdr:row>0</xdr:row>
      <xdr:rowOff>0</xdr:rowOff>
    </xdr:from>
    <xdr:to>
      <xdr:col>2</xdr:col>
      <xdr:colOff>480905</xdr:colOff>
      <xdr:row>0</xdr:row>
      <xdr:rowOff>228600</xdr:rowOff>
    </xdr:to>
    <xdr:sp macro="" textlink="">
      <xdr:nvSpPr>
        <xdr:cNvPr id="3" name="rect"/>
        <xdr:cNvSpPr/>
      </xdr:nvSpPr>
      <xdr:spPr>
        <a:xfrm>
          <a:off x="848307" y="105747"/>
          <a:ext cx="1894167" cy="2286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27432" tIns="22860" rIns="0" bIns="0" anchor="t" upright="1"/>
        <a:lstStyle/>
        <a:p>
          <a:pPr algn="l"/>
          <a:r>
            <a:rPr lang="en-US" altLang="zh-CN" sz="900" b="1" i="1">
              <a:solidFill>
                <a:srgbClr val="000000"/>
              </a:solidFill>
              <a:latin typeface="Arial" panose="" pitchFamily="0" charset="0"/>
              <a:ea typeface="Arial" panose="" pitchFamily="0" charset="0"/>
            </a:rPr>
            <a:t>PT. Banshu Rubber Indonesia</a:t>
          </a:r>
        </a:p>
      </xdr:txBody>
    </xdr:sp>
    <xdr:clientData/>
  </xdr:twoCellAnchor>
  <xdr:twoCellAnchor>
    <xdr:from>
      <xdr:col>3</xdr:col>
      <xdr:colOff>1035246</xdr:colOff>
      <xdr:row>67</xdr:row>
      <xdr:rowOff>0</xdr:rowOff>
    </xdr:from>
    <xdr:to>
      <xdr:col>3</xdr:col>
      <xdr:colOff>1080652</xdr:colOff>
      <xdr:row>76</xdr:row>
      <xdr:rowOff>0</xdr:rowOff>
    </xdr:to>
    <xdr:pic>
      <xdr:nvPicPr>
        <xdr:cNvPr id="4" name="Picture 3" descr="logobri__0"/>
        <xdr:cNvPicPr/>
      </xdr:nvPicPr>
      <xdr:blipFill>
        <a:blip xmlns:r="http://schemas.openxmlformats.org/officeDocument/2006/relationships" r:embed="rId2"/>
        <a:srcRect r="92589" l="7187" t="30602" b="57818"/>
        <a:stretch>
          <a:fillRect/>
        </a:stretch>
      </xdr:blipFill>
      <xdr:spPr>
        <a:xfrm flipH="1" flipV="1">
          <a:off x="5126243" y="13401746"/>
          <a:ext cx="45719" cy="1420383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153282</xdr:colOff>
      <xdr:row>0</xdr:row>
      <xdr:rowOff>0</xdr:rowOff>
    </xdr:from>
    <xdr:to>
      <xdr:col>1</xdr:col>
      <xdr:colOff>124211</xdr:colOff>
      <xdr:row>0</xdr:row>
      <xdr:rowOff>342900</xdr:rowOff>
    </xdr:to>
    <xdr:pic>
      <xdr:nvPicPr>
        <xdr:cNvPr id="5" name="Picture 10" descr="logobri__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5230" y="68035"/>
          <a:ext cx="410794" cy="334264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W117"/>
  <sheetViews>
    <sheetView tabSelected="1" workbookViewId="0" showGridLines="0" zoomScale="83">
      <pane xSplit="2" ySplit="4" topLeftCell="G31" state="frozen" activePane="bottomRight"/>
      <selection pane="bottomRight" activeCell="G37" sqref="G37"/>
    </sheetView>
  </sheetViews>
  <sheetFormatPr defaultRowHeight="12.75" defaultColWidth="9"/>
  <cols>
    <col min="1" max="1" customWidth="1" width="5.1640625" style="1"/>
    <col min="2" max="2" customWidth="1" width="27.132812" style="1"/>
    <col min="3" max="3" customWidth="1" width="27.597656" style="1"/>
    <col min="4" max="4" customWidth="1" width="24.597656" style="2"/>
    <col min="5" max="5" customWidth="1" width="16.0" style="1"/>
    <col min="6" max="6" customWidth="1" width="16.0" style="1"/>
    <col min="7" max="7" customWidth="1" width="16.0" style="1"/>
    <col min="8" max="8" customWidth="1" width="16.0" style="1"/>
    <col min="9" max="9" customWidth="1" width="16.0" style="1"/>
    <col min="10" max="10" customWidth="1" width="16.0" style="1"/>
    <col min="11" max="11" customWidth="1" width="16.0" style="1"/>
    <col min="12" max="12" customWidth="1" width="17.265625" style="1"/>
    <col min="13" max="13" customWidth="1" width="12.0" style="1"/>
    <col min="14" max="14" customWidth="1" width="12.0" style="1"/>
    <col min="15" max="15" customWidth="1" width="12.0" style="1"/>
    <col min="16" max="16" customWidth="1" width="10.265625" style="1"/>
    <col min="17" max="17" customWidth="1" width="10.730469" style="1"/>
    <col min="18" max="18" customWidth="1" width="10.730469" style="1"/>
    <col min="19" max="19" customWidth="1" width="13.3984375" style="1"/>
    <col min="20" max="20" customWidth="1" width="9.1328125" style="1"/>
    <col min="21" max="21" customWidth="1" width="9.1328125" style="1"/>
    <col min="22" max="22" customWidth="1" width="9.1328125" style="1"/>
    <col min="23" max="23" customWidth="1" width="9.1328125" style="1"/>
    <col min="24" max="24" customWidth="1" width="9.1328125" style="1"/>
    <col min="25" max="25" customWidth="1" width="9.1328125" style="1"/>
    <col min="26" max="26" customWidth="1" width="9.1328125" style="1"/>
    <col min="27" max="27" customWidth="1" width="9.1328125" style="1"/>
    <col min="28" max="28" customWidth="1" width="9.1328125" style="1"/>
    <col min="29" max="29" customWidth="1" width="9.1328125" style="1"/>
    <col min="30" max="30" customWidth="1" width="9.1328125" style="1"/>
    <col min="31" max="31" customWidth="1" width="9.1328125" style="1"/>
    <col min="32" max="32" customWidth="1" width="9.1328125" style="1"/>
    <col min="33" max="33" customWidth="1" width="9.1328125" style="1"/>
    <col min="34" max="34" customWidth="1" width="9.1328125" style="1"/>
    <col min="35" max="35" customWidth="1" width="9.1328125" style="1"/>
    <col min="36" max="36" customWidth="1" width="9.1328125" style="1"/>
    <col min="37" max="37" customWidth="1" width="9.1328125" style="1"/>
    <col min="38" max="38" customWidth="1" width="9.1328125" style="1"/>
    <col min="39" max="39" customWidth="1" width="9.1328125" style="1"/>
    <col min="40" max="40" customWidth="1" width="9.1328125" style="1"/>
    <col min="41" max="41" customWidth="1" width="9.1328125" style="1"/>
    <col min="42" max="42" customWidth="1" width="9.1328125" style="1"/>
    <col min="43" max="43" customWidth="1" width="9.1328125" style="1"/>
    <col min="44" max="44" customWidth="1" width="9.1328125" style="1"/>
    <col min="45" max="45" customWidth="1" width="9.1328125" style="1"/>
    <col min="46" max="46" customWidth="1" width="9.1328125" style="1"/>
    <col min="47" max="47" customWidth="1" width="9.1328125" style="1"/>
    <col min="48" max="48" customWidth="1" width="9.1328125" style="1"/>
    <col min="49" max="49" customWidth="1" width="9.1328125" style="1"/>
    <col min="50" max="50" customWidth="1" width="9.1328125" style="1"/>
    <col min="51" max="51" customWidth="1" width="9.1328125" style="1"/>
    <col min="52" max="52" customWidth="1" width="9.1328125" style="1"/>
    <col min="53" max="53" customWidth="1" width="9.1328125" style="1"/>
    <col min="54" max="54" customWidth="1" width="9.1328125" style="1"/>
    <col min="55" max="55" customWidth="1" width="9.1328125" style="1"/>
    <col min="56" max="56" customWidth="1" width="9.1328125" style="1"/>
    <col min="57" max="57" customWidth="1" width="9.1328125" style="1"/>
    <col min="58" max="58" customWidth="1" width="9.1328125" style="1"/>
    <col min="59" max="59" customWidth="1" width="9.1328125" style="1"/>
    <col min="60" max="60" customWidth="1" width="9.1328125" style="1"/>
    <col min="61" max="61" customWidth="1" width="9.1328125" style="1"/>
    <col min="62" max="62" customWidth="1" width="9.1328125" style="1"/>
    <col min="63" max="63" customWidth="1" width="9.1328125" style="1"/>
    <col min="64" max="64" customWidth="1" width="9.1328125" style="1"/>
    <col min="65" max="65" customWidth="1" width="9.1328125" style="1"/>
    <col min="66" max="66" customWidth="1" width="9.1328125" style="1"/>
    <col min="67" max="67" customWidth="1" width="9.1328125" style="1"/>
    <col min="68" max="68" customWidth="1" width="9.1328125" style="1"/>
    <col min="69" max="69" customWidth="1" width="9.1328125" style="1"/>
    <col min="70" max="70" customWidth="1" width="9.1328125" style="1"/>
    <col min="71" max="71" customWidth="1" width="9.1328125" style="1"/>
    <col min="72" max="72" customWidth="1" width="9.1328125" style="1"/>
    <col min="73" max="73" customWidth="1" width="9.1328125" style="1"/>
    <col min="74" max="74" customWidth="1" width="9.1328125" style="1"/>
    <col min="75" max="75" customWidth="1" width="9.1328125" style="1"/>
    <col min="76" max="76" customWidth="1" width="9.1328125" style="1"/>
    <col min="77" max="77" customWidth="1" width="9.1328125" style="1"/>
    <col min="78" max="78" customWidth="1" width="9.1328125" style="1"/>
    <col min="79" max="79" customWidth="1" width="9.1328125" style="1"/>
    <col min="80" max="80" customWidth="1" width="9.1328125" style="1"/>
    <col min="81" max="81" customWidth="1" width="9.1328125" style="1"/>
    <col min="82" max="82" customWidth="1" width="9.1328125" style="1"/>
    <col min="83" max="83" customWidth="1" width="9.1328125" style="1"/>
    <col min="84" max="84" customWidth="1" width="9.1328125" style="1"/>
    <col min="85" max="85" customWidth="1" width="9.1328125" style="1"/>
    <col min="86" max="86" customWidth="1" width="9.1328125" style="1"/>
    <col min="87" max="87" customWidth="1" width="9.1328125" style="1"/>
    <col min="88" max="88" customWidth="1" width="9.1328125" style="1"/>
    <col min="89" max="89" customWidth="1" width="9.1328125" style="1"/>
    <col min="90" max="90" customWidth="1" width="9.1328125" style="1"/>
    <col min="91" max="91" customWidth="1" width="9.1328125" style="1"/>
    <col min="92" max="92" customWidth="1" width="9.1328125" style="1"/>
    <col min="93" max="93" customWidth="1" width="9.1328125" style="1"/>
    <col min="94" max="94" customWidth="1" width="9.1328125" style="1"/>
    <col min="95" max="95" customWidth="1" width="9.1328125" style="1"/>
    <col min="96" max="96" customWidth="1" width="9.1328125" style="1"/>
    <col min="97" max="97" customWidth="1" width="9.1328125" style="1"/>
    <col min="98" max="98" customWidth="1" width="9.1328125" style="1"/>
    <col min="99" max="99" customWidth="1" width="9.1328125" style="1"/>
    <col min="100" max="100" customWidth="1" width="9.1328125" style="1"/>
    <col min="101" max="101" customWidth="1" width="9.1328125" style="1"/>
    <col min="102" max="102" customWidth="1" width="9.1328125" style="1"/>
    <col min="103" max="103" customWidth="1" width="9.1328125" style="1"/>
    <col min="104" max="104" customWidth="1" width="9.1328125" style="1"/>
    <col min="105" max="105" customWidth="1" width="9.1328125" style="1"/>
    <col min="106" max="106" customWidth="1" width="9.1328125" style="1"/>
    <col min="107" max="107" customWidth="1" width="9.1328125" style="1"/>
    <col min="108" max="108" customWidth="1" width="9.1328125" style="1"/>
    <col min="109" max="109" customWidth="1" width="9.1328125" style="1"/>
    <col min="110" max="110" customWidth="1" width="9.1328125" style="1"/>
    <col min="111" max="111" customWidth="1" width="9.1328125" style="1"/>
    <col min="112" max="112" customWidth="1" width="9.1328125" style="1"/>
    <col min="113" max="113" customWidth="1" width="9.1328125" style="1"/>
    <col min="114" max="114" customWidth="1" width="9.1328125" style="1"/>
    <col min="115" max="115" customWidth="1" width="9.1328125" style="1"/>
    <col min="116" max="116" customWidth="1" width="9.1328125" style="1"/>
    <col min="117" max="117" customWidth="1" width="9.1328125" style="1"/>
    <col min="118" max="118" customWidth="1" width="9.1328125" style="1"/>
    <col min="119" max="119" customWidth="1" width="9.1328125" style="1"/>
    <col min="120" max="120" customWidth="1" width="9.1328125" style="1"/>
    <col min="121" max="121" customWidth="1" width="9.1328125" style="1"/>
    <col min="122" max="122" customWidth="1" width="9.1328125" style="1"/>
    <col min="123" max="123" customWidth="1" width="9.1328125" style="1"/>
    <col min="124" max="124" customWidth="1" width="9.1328125" style="1"/>
    <col min="125" max="125" customWidth="1" width="9.1328125" style="1"/>
    <col min="126" max="126" customWidth="1" width="9.1328125" style="1"/>
    <col min="127" max="127" customWidth="1" width="9.1328125" style="1"/>
    <col min="128" max="128" customWidth="1" width="9.1328125" style="1"/>
    <col min="129" max="129" customWidth="1" width="9.1328125" style="1"/>
    <col min="130" max="130" customWidth="1" width="9.1328125" style="1"/>
    <col min="131" max="131" customWidth="1" width="9.1328125" style="1"/>
    <col min="132" max="132" customWidth="1" width="9.1328125" style="1"/>
    <col min="133" max="133" customWidth="1" width="9.1328125" style="1"/>
    <col min="134" max="134" customWidth="1" width="9.1328125" style="1"/>
    <col min="135" max="135" customWidth="1" width="9.1328125" style="1"/>
    <col min="136" max="136" customWidth="1" width="9.1328125" style="1"/>
    <col min="137" max="137" customWidth="1" width="9.1328125" style="1"/>
    <col min="138" max="138" customWidth="1" width="9.1328125" style="1"/>
    <col min="139" max="139" customWidth="1" width="9.1328125" style="1"/>
    <col min="140" max="140" customWidth="1" width="9.1328125" style="1"/>
    <col min="141" max="141" customWidth="1" width="9.1328125" style="1"/>
    <col min="142" max="142" customWidth="1" width="9.1328125" style="1"/>
    <col min="143" max="143" customWidth="1" width="9.1328125" style="1"/>
    <col min="144" max="144" customWidth="1" width="9.1328125" style="1"/>
    <col min="145" max="145" customWidth="1" width="9.1328125" style="1"/>
    <col min="146" max="146" customWidth="1" width="9.1328125" style="1"/>
    <col min="147" max="147" customWidth="1" width="9.1328125" style="1"/>
    <col min="148" max="148" customWidth="1" width="9.1328125" style="1"/>
    <col min="149" max="149" customWidth="1" width="9.1328125" style="1"/>
    <col min="150" max="150" customWidth="1" width="9.1328125" style="1"/>
    <col min="151" max="151" customWidth="1" width="9.1328125" style="1"/>
    <col min="152" max="152" customWidth="1" width="9.1328125" style="1"/>
    <col min="153" max="153" customWidth="1" width="9.1328125" style="1"/>
    <col min="154" max="154" customWidth="1" width="9.1328125" style="1"/>
    <col min="155" max="155" customWidth="1" width="9.1328125" style="1"/>
    <col min="156" max="156" customWidth="1" width="9.1328125" style="1"/>
    <col min="157" max="157" customWidth="1" width="9.1328125" style="1"/>
    <col min="158" max="158" customWidth="1" width="9.1328125" style="1"/>
    <col min="159" max="159" customWidth="1" width="9.1328125" style="1"/>
    <col min="160" max="160" customWidth="1" width="9.1328125" style="1"/>
    <col min="161" max="161" customWidth="1" width="9.1328125" style="1"/>
    <col min="162" max="162" customWidth="1" width="9.1328125" style="1"/>
    <col min="163" max="163" customWidth="1" width="9.1328125" style="1"/>
    <col min="164" max="164" customWidth="1" width="9.1328125" style="1"/>
    <col min="165" max="165" customWidth="1" width="9.1328125" style="1"/>
    <col min="166" max="166" customWidth="1" width="9.1328125" style="1"/>
    <col min="167" max="167" customWidth="1" width="9.1328125" style="1"/>
    <col min="168" max="168" customWidth="1" width="9.1328125" style="1"/>
    <col min="169" max="169" customWidth="1" width="9.1328125" style="1"/>
    <col min="170" max="170" customWidth="1" width="9.1328125" style="1"/>
    <col min="171" max="171" customWidth="1" width="9.1328125" style="1"/>
    <col min="172" max="172" customWidth="1" width="9.1328125" style="1"/>
    <col min="173" max="173" customWidth="1" width="9.1328125" style="1"/>
    <col min="174" max="174" customWidth="1" width="9.1328125" style="1"/>
    <col min="175" max="175" customWidth="1" width="9.1328125" style="1"/>
    <col min="176" max="176" customWidth="1" width="9.1328125" style="1"/>
    <col min="177" max="177" customWidth="1" width="9.1328125" style="1"/>
    <col min="178" max="178" customWidth="1" width="9.1328125" style="1"/>
    <col min="179" max="179" customWidth="1" width="9.1328125" style="1"/>
    <col min="180" max="180" customWidth="1" width="9.1328125" style="1"/>
    <col min="181" max="181" customWidth="1" width="9.1328125" style="1"/>
    <col min="182" max="182" customWidth="1" width="9.1328125" style="1"/>
    <col min="183" max="183" customWidth="1" width="9.1328125" style="1"/>
    <col min="184" max="184" customWidth="1" width="9.1328125" style="1"/>
    <col min="185" max="185" customWidth="1" width="9.1328125" style="1"/>
    <col min="186" max="186" customWidth="1" width="9.1328125" style="1"/>
    <col min="187" max="187" customWidth="1" width="9.1328125" style="1"/>
    <col min="188" max="188" customWidth="1" width="9.1328125" style="1"/>
    <col min="189" max="189" customWidth="1" width="9.1328125" style="1"/>
    <col min="190" max="190" customWidth="1" width="9.1328125" style="1"/>
    <col min="191" max="191" customWidth="1" width="9.1328125" style="1"/>
    <col min="192" max="192" customWidth="1" width="9.1328125" style="1"/>
    <col min="193" max="193" customWidth="1" width="9.1328125" style="1"/>
    <col min="194" max="194" customWidth="1" width="9.1328125" style="1"/>
    <col min="195" max="195" customWidth="1" width="9.1328125" style="1"/>
    <col min="196" max="196" customWidth="1" width="9.1328125" style="1"/>
    <col min="197" max="197" customWidth="1" width="9.1328125" style="1"/>
    <col min="198" max="198" customWidth="1" width="9.1328125" style="1"/>
    <col min="199" max="199" customWidth="1" width="9.1328125" style="1"/>
    <col min="200" max="200" customWidth="1" width="9.1328125" style="1"/>
    <col min="201" max="201" customWidth="1" width="9.1328125" style="1"/>
    <col min="202" max="202" customWidth="1" width="9.1328125" style="1"/>
    <col min="203" max="203" customWidth="1" width="9.1328125" style="1"/>
    <col min="204" max="204" customWidth="1" width="9.1328125" style="1"/>
    <col min="205" max="205" customWidth="1" width="9.1328125" style="1"/>
    <col min="206" max="206" customWidth="1" width="9.1328125" style="1"/>
    <col min="207" max="207" customWidth="1" width="9.1328125" style="1"/>
    <col min="208" max="208" customWidth="1" width="9.1328125" style="1"/>
    <col min="209" max="209" customWidth="1" width="9.1328125" style="1"/>
    <col min="210" max="210" customWidth="1" width="9.1328125" style="1"/>
    <col min="211" max="211" customWidth="1" width="9.1328125" style="1"/>
    <col min="212" max="212" customWidth="1" width="9.1328125" style="1"/>
    <col min="213" max="213" customWidth="1" width="9.1328125" style="1"/>
    <col min="214" max="214" customWidth="1" width="9.1328125" style="1"/>
    <col min="215" max="215" customWidth="1" width="9.1328125" style="1"/>
    <col min="216" max="216" customWidth="1" width="9.1328125" style="1"/>
    <col min="217" max="217" customWidth="1" width="9.1328125" style="1"/>
    <col min="218" max="218" customWidth="1" width="9.1328125" style="1"/>
    <col min="219" max="219" customWidth="1" width="9.1328125" style="1"/>
    <col min="220" max="220" customWidth="1" width="9.1328125" style="1"/>
    <col min="221" max="221" customWidth="1" width="9.1328125" style="1"/>
    <col min="222" max="222" customWidth="1" width="9.1328125" style="1"/>
    <col min="223" max="223" customWidth="1" width="9.1328125" style="1"/>
    <col min="224" max="224" customWidth="1" width="9.1328125" style="1"/>
    <col min="225" max="225" customWidth="1" width="9.1328125" style="1"/>
    <col min="226" max="226" customWidth="1" width="9.1328125" style="1"/>
    <col min="227" max="227" customWidth="1" width="9.1328125" style="1"/>
    <col min="228" max="228" customWidth="1" width="9.1328125" style="1"/>
    <col min="229" max="229" customWidth="1" width="9.1328125" style="1"/>
    <col min="230" max="230" customWidth="1" width="9.1328125" style="1"/>
    <col min="231" max="231" customWidth="1" width="9.1328125" style="1"/>
    <col min="232" max="232" customWidth="1" width="9.1328125" style="1"/>
    <col min="233" max="233" customWidth="1" width="9.1328125" style="1"/>
    <col min="234" max="234" customWidth="1" width="9.1328125" style="1"/>
    <col min="235" max="235" customWidth="1" width="9.1328125" style="1"/>
    <col min="236" max="236" customWidth="1" width="9.1328125" style="1"/>
    <col min="237" max="237" customWidth="1" width="9.1328125" style="1"/>
    <col min="238" max="238" customWidth="1" width="9.1328125" style="1"/>
    <col min="239" max="239" customWidth="1" width="9.1328125" style="1"/>
    <col min="240" max="240" customWidth="1" width="9.1328125" style="1"/>
    <col min="241" max="241" customWidth="1" width="9.1328125" style="1"/>
    <col min="242" max="242" customWidth="1" width="9.1328125" style="1"/>
    <col min="243" max="243" customWidth="1" width="9.1328125" style="1"/>
    <col min="244" max="244" customWidth="1" width="9.1328125" style="1"/>
    <col min="245" max="245" customWidth="1" width="9.1328125" style="1"/>
    <col min="246" max="246" customWidth="1" width="9.1328125" style="1"/>
    <col min="247" max="247" customWidth="1" width="9.1328125" style="1"/>
    <col min="248" max="248" customWidth="1" width="9.1328125" style="1"/>
    <col min="249" max="249" customWidth="1" width="9.1328125" style="1"/>
    <col min="250" max="250" customWidth="1" width="9.1328125" style="1"/>
    <col min="251" max="251" customWidth="1" width="9.1328125" style="1"/>
    <col min="252" max="252" customWidth="1" width="9.1328125" style="1"/>
    <col min="253" max="253" customWidth="1" width="9.1328125" style="1"/>
    <col min="254" max="254" customWidth="1" width="9.1328125" style="1"/>
    <col min="255" max="255" customWidth="1" width="9.1328125" style="1"/>
    <col min="256" max="256" customWidth="1" width="9.1328125" style="1"/>
    <col min="257" max="16384" width="9" style="0" hidden="0"/>
  </cols>
  <sheetData>
    <row r="1" spans="8:8" ht="36.0" customHeight="1">
      <c r="A1" s="3"/>
      <c r="B1" s="3"/>
      <c r="C1" s="3"/>
      <c r="D1" s="3"/>
      <c r="E1" s="4"/>
      <c r="F1" s="4"/>
      <c r="G1" s="4"/>
      <c r="H1" s="4"/>
      <c r="I1" s="4"/>
      <c r="J1" s="4"/>
      <c r="K1" s="4"/>
      <c r="L1" s="5"/>
      <c r="M1" s="6"/>
      <c r="N1" s="6"/>
      <c r="O1" s="6"/>
      <c r="P1" s="6"/>
      <c r="Q1" s="6"/>
      <c r="R1" s="6"/>
      <c r="S1" s="6"/>
      <c r="T1" s="6"/>
    </row>
    <row r="2" spans="8:8" ht="19.25">
      <c r="A2" s="7" t="s">
        <v>48</v>
      </c>
      <c r="B2" s="7"/>
      <c r="C2" s="7"/>
      <c r="D2" s="7"/>
      <c r="E2" s="8"/>
      <c r="F2" s="8"/>
      <c r="G2" s="8"/>
      <c r="H2" s="8"/>
      <c r="I2" s="8"/>
      <c r="J2" s="8"/>
      <c r="K2" s="8"/>
      <c r="L2" s="9"/>
      <c r="M2" s="9"/>
      <c r="N2" s="9"/>
      <c r="O2" s="9"/>
      <c r="P2" s="9"/>
      <c r="Q2" s="9"/>
      <c r="R2" s="9"/>
      <c r="S2" s="9"/>
      <c r="T2" s="6"/>
    </row>
    <row r="3" spans="8:8" ht="21.75" customHeight="1">
      <c r="A3" s="10" t="s">
        <v>592</v>
      </c>
      <c r="B3" s="11"/>
      <c r="C3" s="11"/>
      <c r="D3" s="12" t="s">
        <v>143</v>
      </c>
      <c r="E3" s="13"/>
      <c r="F3" s="13"/>
      <c r="G3" s="13"/>
      <c r="H3" s="13"/>
      <c r="I3" s="13"/>
      <c r="J3" s="13"/>
      <c r="K3" s="13"/>
      <c r="M3" s="6"/>
      <c r="N3" s="6"/>
      <c r="O3" s="6"/>
      <c r="P3" s="6"/>
      <c r="Q3" s="6"/>
      <c r="R3" s="6"/>
      <c r="S3" s="6"/>
      <c r="T3" s="6"/>
    </row>
    <row r="4" spans="8:8" s="14" ht="50.25" customFormat="1" customHeight="1">
      <c r="A4" s="15" t="s">
        <v>524</v>
      </c>
      <c r="B4" s="16" t="s">
        <v>5</v>
      </c>
      <c r="C4" s="16" t="s">
        <v>1</v>
      </c>
      <c r="D4" s="16" t="s">
        <v>0</v>
      </c>
      <c r="E4" s="17" t="s">
        <v>593</v>
      </c>
      <c r="F4" s="17" t="s">
        <v>598</v>
      </c>
      <c r="G4" s="17" t="s">
        <v>599</v>
      </c>
      <c r="H4" s="17" t="s">
        <v>600</v>
      </c>
      <c r="I4" s="17" t="s">
        <v>602</v>
      </c>
      <c r="J4" s="17" t="s">
        <v>596</v>
      </c>
      <c r="K4" s="18" t="s">
        <v>597</v>
      </c>
      <c r="L4" s="19"/>
      <c r="M4" s="19"/>
      <c r="N4" s="19"/>
      <c r="O4" s="19"/>
      <c r="P4" s="19"/>
      <c r="Q4" s="19"/>
      <c r="R4" s="19"/>
      <c r="S4" s="19"/>
      <c r="T4" s="19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0"/>
      <c r="HP4" s="20"/>
      <c r="HQ4" s="20"/>
      <c r="HR4" s="20"/>
      <c r="HS4" s="20"/>
      <c r="HT4" s="20"/>
      <c r="HU4" s="20"/>
      <c r="HV4" s="20"/>
      <c r="HW4" s="20"/>
      <c r="HX4" s="20"/>
      <c r="HY4" s="20"/>
      <c r="HZ4" s="20"/>
      <c r="IA4" s="20"/>
      <c r="IB4" s="20"/>
      <c r="IC4" s="20"/>
      <c r="ID4" s="20"/>
      <c r="IE4" s="20"/>
      <c r="IF4" s="20"/>
      <c r="IG4" s="20"/>
      <c r="IH4" s="20"/>
      <c r="II4" s="20"/>
      <c r="IJ4" s="20"/>
      <c r="IK4" s="20"/>
      <c r="IL4" s="20"/>
      <c r="IM4" s="20"/>
      <c r="IN4" s="20"/>
      <c r="IO4" s="20"/>
      <c r="IP4" s="20"/>
      <c r="IQ4" s="20"/>
      <c r="IR4" s="20"/>
      <c r="IS4" s="20"/>
      <c r="IT4" s="20"/>
      <c r="IU4" s="20"/>
      <c r="IV4" s="20"/>
      <c r="IW4" s="20"/>
    </row>
    <row r="5" spans="8:8" s="21" ht="16.5" customFormat="1" customHeight="1">
      <c r="A5" s="22">
        <v>1.0</v>
      </c>
      <c r="B5" s="23" t="s">
        <v>525</v>
      </c>
      <c r="C5" s="24">
        <v>99600.0</v>
      </c>
      <c r="D5" s="25">
        <v>54.98</v>
      </c>
      <c r="E5" s="24"/>
      <c r="F5" s="24"/>
      <c r="G5" s="24">
        <v>4000.0</v>
      </c>
      <c r="H5" s="24"/>
      <c r="I5" s="24">
        <f>H5/G5</f>
        <v>0.0</v>
      </c>
      <c r="J5" s="24"/>
      <c r="K5" s="24">
        <f>I5-J5</f>
        <v>0.0</v>
      </c>
      <c r="L5" s="19"/>
      <c r="M5" s="26"/>
      <c r="N5" s="26"/>
    </row>
    <row r="6" spans="8:8" ht="17.1" customHeight="1">
      <c r="A6" s="27">
        <v>2.0</v>
      </c>
      <c r="B6" s="28" t="s">
        <v>526</v>
      </c>
      <c r="C6" s="28" t="s">
        <v>527</v>
      </c>
      <c r="D6" s="29">
        <v>12.755</v>
      </c>
      <c r="E6" s="28"/>
      <c r="F6" s="28"/>
      <c r="G6" s="28">
        <v>912.0</v>
      </c>
      <c r="H6" s="28"/>
      <c r="I6" s="30">
        <f>H6/G6</f>
        <v>0.0</v>
      </c>
      <c r="J6" s="28"/>
      <c r="K6" s="30">
        <f>I6-J6</f>
        <v>0.0</v>
      </c>
      <c r="L6" s="6"/>
      <c r="M6" s="6"/>
      <c r="N6" s="6"/>
    </row>
    <row r="7" spans="8:8" ht="17.1" customHeight="1">
      <c r="A7" s="27">
        <v>3.0</v>
      </c>
      <c r="B7" s="28" t="s">
        <v>528</v>
      </c>
      <c r="C7" s="28">
        <v>68901.0</v>
      </c>
      <c r="D7" s="29">
        <v>10.155</v>
      </c>
      <c r="E7" s="28"/>
      <c r="F7" s="28"/>
      <c r="G7" s="28">
        <v>800.0</v>
      </c>
      <c r="H7" s="28"/>
      <c r="I7" s="30">
        <f>H7/G7</f>
        <v>0.0</v>
      </c>
      <c r="J7" s="28"/>
      <c r="K7" s="30">
        <f>I7-J7</f>
        <v>0.0</v>
      </c>
      <c r="L7" s="6"/>
      <c r="M7" s="6"/>
      <c r="N7" s="6"/>
    </row>
    <row r="8" spans="8:8" ht="17.1" customHeight="1">
      <c r="A8" s="27">
        <v>4.0</v>
      </c>
      <c r="B8" s="28" t="s">
        <v>529</v>
      </c>
      <c r="C8" s="28">
        <v>22500.0</v>
      </c>
      <c r="D8" s="29">
        <v>10.133</v>
      </c>
      <c r="E8" s="28"/>
      <c r="F8" s="28"/>
      <c r="G8" s="28">
        <v>3040.0</v>
      </c>
      <c r="H8" s="28"/>
      <c r="I8" s="30">
        <f>H8/G8</f>
        <v>0.0</v>
      </c>
      <c r="J8" s="28"/>
      <c r="K8" s="30">
        <f>I8-J8</f>
        <v>0.0</v>
      </c>
      <c r="L8" s="6"/>
      <c r="M8" s="6"/>
      <c r="N8" s="6"/>
    </row>
    <row r="9" spans="8:8" ht="17.1" customHeight="1">
      <c r="A9" s="27">
        <v>5.0</v>
      </c>
      <c r="B9" s="27" t="s">
        <v>530</v>
      </c>
      <c r="C9" s="28" t="s">
        <v>531</v>
      </c>
      <c r="D9" s="29">
        <v>8.268</v>
      </c>
      <c r="E9" s="28"/>
      <c r="F9" s="28"/>
      <c r="G9" s="28">
        <v>800.0</v>
      </c>
      <c r="H9" s="28"/>
      <c r="I9" s="30">
        <f>H9/G9</f>
        <v>0.0</v>
      </c>
      <c r="J9" s="28"/>
      <c r="K9" s="30">
        <f>I9-J9</f>
        <v>0.0</v>
      </c>
      <c r="L9" s="6"/>
      <c r="M9" s="6"/>
      <c r="N9" s="6"/>
      <c r="O9" s="6"/>
      <c r="P9" s="6"/>
      <c r="Q9" s="6"/>
    </row>
    <row r="10" spans="8:8" ht="17.1" customHeight="1">
      <c r="A10" s="27">
        <v>6.0</v>
      </c>
      <c r="B10" s="27" t="s">
        <v>532</v>
      </c>
      <c r="C10" s="28" t="s">
        <v>533</v>
      </c>
      <c r="D10" s="28">
        <v>5.493</v>
      </c>
      <c r="E10" s="28"/>
      <c r="F10" s="28"/>
      <c r="G10" s="28">
        <v>704.0</v>
      </c>
      <c r="H10" s="28"/>
      <c r="I10" s="30">
        <f>H10/G10</f>
        <v>0.0</v>
      </c>
      <c r="J10" s="28"/>
      <c r="K10" s="30">
        <f>I10-J10</f>
        <v>0.0</v>
      </c>
      <c r="L10" s="6"/>
      <c r="M10" s="6"/>
      <c r="N10" s="6"/>
      <c r="O10" s="6"/>
      <c r="P10" s="6"/>
      <c r="Q10" s="6"/>
    </row>
    <row r="11" spans="8:8" ht="17.1" customHeight="1">
      <c r="A11" s="27">
        <v>7.0</v>
      </c>
      <c r="B11" s="27" t="s">
        <v>534</v>
      </c>
      <c r="C11" s="28" t="s">
        <v>535</v>
      </c>
      <c r="D11" s="29">
        <v>5.075</v>
      </c>
      <c r="E11" s="28"/>
      <c r="F11" s="28"/>
      <c r="G11" s="28">
        <v>1000.0</v>
      </c>
      <c r="H11" s="28"/>
      <c r="I11" s="30">
        <f>H11/G11</f>
        <v>0.0</v>
      </c>
      <c r="J11" s="28"/>
      <c r="K11" s="30">
        <f>I11-J11</f>
        <v>0.0</v>
      </c>
      <c r="L11" s="6"/>
      <c r="M11" s="6"/>
      <c r="N11" s="6"/>
      <c r="O11" s="6"/>
      <c r="P11" s="6"/>
      <c r="Q11" s="6"/>
    </row>
    <row r="12" spans="8:8" ht="17.1" customHeight="1">
      <c r="A12" s="27">
        <v>8.0</v>
      </c>
      <c r="B12" s="27" t="s">
        <v>536</v>
      </c>
      <c r="C12" s="28" t="s">
        <v>537</v>
      </c>
      <c r="D12" s="28">
        <v>4.973</v>
      </c>
      <c r="E12" s="28"/>
      <c r="F12" s="28"/>
      <c r="G12" s="28">
        <v>424.0</v>
      </c>
      <c r="H12" s="28"/>
      <c r="I12" s="30">
        <f>H12/G12</f>
        <v>0.0</v>
      </c>
      <c r="J12" s="28"/>
      <c r="K12" s="30">
        <f>I12-J12</f>
        <v>0.0</v>
      </c>
      <c r="L12" s="6"/>
      <c r="M12" s="6"/>
      <c r="N12" s="6"/>
      <c r="O12" s="6"/>
      <c r="P12" s="6"/>
      <c r="Q12" s="6"/>
    </row>
    <row r="13" spans="8:8" ht="17.1" customHeight="1">
      <c r="A13" s="27">
        <v>9.0</v>
      </c>
      <c r="B13" s="27" t="s">
        <v>538</v>
      </c>
      <c r="C13" s="28" t="s">
        <v>539</v>
      </c>
      <c r="D13" s="28">
        <v>4.733</v>
      </c>
      <c r="E13" s="28"/>
      <c r="F13" s="28"/>
      <c r="G13" s="28">
        <v>1200.0</v>
      </c>
      <c r="H13" s="28"/>
      <c r="I13" s="30">
        <f>H13/G13</f>
        <v>0.0</v>
      </c>
      <c r="J13" s="28"/>
      <c r="K13" s="30">
        <f>I13-J13</f>
        <v>0.0</v>
      </c>
      <c r="L13" s="6"/>
      <c r="M13" s="6"/>
      <c r="N13" s="6"/>
      <c r="O13" s="6"/>
      <c r="P13" s="6"/>
      <c r="Q13" s="6"/>
    </row>
    <row r="14" spans="8:8" ht="17.1" customHeight="1">
      <c r="A14" s="27">
        <v>10.0</v>
      </c>
      <c r="B14" s="27" t="s">
        <v>540</v>
      </c>
      <c r="C14" s="28" t="s">
        <v>541</v>
      </c>
      <c r="D14" s="29">
        <v>3.4699999999999998</v>
      </c>
      <c r="E14" s="28"/>
      <c r="F14" s="28"/>
      <c r="G14" s="28">
        <v>1190.0</v>
      </c>
      <c r="H14" s="28"/>
      <c r="I14" s="30">
        <f>H14/G14</f>
        <v>0.0</v>
      </c>
      <c r="J14" s="28"/>
      <c r="K14" s="30">
        <f>I14-J14</f>
        <v>0.0</v>
      </c>
      <c r="L14" s="6" t="s">
        <v>4</v>
      </c>
      <c r="M14" s="6"/>
      <c r="N14" s="6"/>
      <c r="O14" s="6"/>
      <c r="P14" s="6"/>
      <c r="Q14" s="6"/>
    </row>
    <row r="15" spans="8:8" ht="16.5" customHeight="1">
      <c r="A15" s="27">
        <v>11.0</v>
      </c>
      <c r="B15" s="27" t="s">
        <v>542</v>
      </c>
      <c r="C15" s="28" t="s">
        <v>543</v>
      </c>
      <c r="D15" s="28">
        <v>2.605</v>
      </c>
      <c r="E15" s="28"/>
      <c r="F15" s="28"/>
      <c r="G15" s="28">
        <v>828.0</v>
      </c>
      <c r="H15" s="28"/>
      <c r="I15" s="30">
        <f>H15/G15</f>
        <v>0.0</v>
      </c>
      <c r="J15" s="28"/>
      <c r="K15" s="30">
        <f>I15-J15</f>
        <v>0.0</v>
      </c>
      <c r="L15" s="6"/>
      <c r="M15" s="6"/>
      <c r="N15" s="6"/>
      <c r="O15" s="6"/>
      <c r="P15" s="6"/>
      <c r="Q15" s="6"/>
    </row>
    <row r="16" spans="8:8" ht="17.1" customHeight="1">
      <c r="A16" s="27">
        <v>12.0</v>
      </c>
      <c r="B16" s="27" t="s">
        <v>544</v>
      </c>
      <c r="C16" s="28" t="s">
        <v>545</v>
      </c>
      <c r="D16" s="28">
        <v>2.233</v>
      </c>
      <c r="E16" s="28"/>
      <c r="F16" s="28"/>
      <c r="G16" s="28"/>
      <c r="H16" s="28"/>
      <c r="I16" s="30" t="e">
        <f>H16/G16</f>
        <v>#DIV/0!</v>
      </c>
      <c r="J16" s="28"/>
      <c r="K16" s="30" t="e">
        <f>I16-J16</f>
        <v>#DIV/0!</v>
      </c>
      <c r="L16" s="6"/>
      <c r="M16" s="6"/>
      <c r="N16" s="6"/>
      <c r="O16" s="6"/>
      <c r="P16" s="6"/>
      <c r="Q16" s="6"/>
    </row>
    <row r="17" spans="8:8" ht="14.2">
      <c r="A17" s="27">
        <v>3.0</v>
      </c>
      <c r="B17" s="27" t="s">
        <v>546</v>
      </c>
      <c r="C17" s="28" t="s">
        <v>547</v>
      </c>
      <c r="D17" s="29">
        <v>2.237</v>
      </c>
      <c r="E17" s="28"/>
      <c r="F17" s="28"/>
      <c r="G17" s="28">
        <v>1000.0</v>
      </c>
      <c r="H17" s="28"/>
      <c r="I17" s="30">
        <f>H17/G17</f>
        <v>0.0</v>
      </c>
      <c r="J17" s="28"/>
      <c r="K17" s="30">
        <f>I17-J17</f>
        <v>0.0</v>
      </c>
      <c r="L17" s="6"/>
      <c r="M17" s="6"/>
      <c r="N17" s="6"/>
      <c r="O17" s="6"/>
      <c r="P17" s="6"/>
      <c r="Q17" s="6"/>
    </row>
    <row r="18" spans="8:8" ht="17.1" customHeight="1">
      <c r="A18" s="27">
        <v>14.0</v>
      </c>
      <c r="B18" s="28" t="s">
        <v>548</v>
      </c>
      <c r="C18" s="28" t="s">
        <v>609</v>
      </c>
      <c r="D18" s="28">
        <v>1.604</v>
      </c>
      <c r="E18" s="28"/>
      <c r="F18" s="28"/>
      <c r="G18" s="28">
        <v>800.0</v>
      </c>
      <c r="H18" s="28"/>
      <c r="I18" s="30">
        <f>H18/G18</f>
        <v>0.0</v>
      </c>
      <c r="J18" s="28"/>
      <c r="K18" s="30">
        <f>I18-J18</f>
        <v>0.0</v>
      </c>
      <c r="L18" s="6"/>
      <c r="M18" s="6"/>
      <c r="N18" s="6"/>
      <c r="O18" s="6"/>
      <c r="P18" s="6"/>
      <c r="Q18" s="6"/>
    </row>
    <row r="19" spans="8:8" ht="16.5" customHeight="1">
      <c r="A19" s="27">
        <v>5.0</v>
      </c>
      <c r="B19" s="3" t="s">
        <v>550</v>
      </c>
      <c r="C19" s="3" t="s">
        <v>551</v>
      </c>
      <c r="D19" s="31">
        <v>1.9769999999999999</v>
      </c>
      <c r="E19" s="32"/>
      <c r="F19" s="32"/>
      <c r="G19" s="31">
        <v>400.0</v>
      </c>
      <c r="H19" s="32"/>
      <c r="I19" s="30">
        <f>H19/G19</f>
        <v>0.0</v>
      </c>
      <c r="J19" s="32"/>
      <c r="K19" s="30">
        <f>I19-J19</f>
        <v>0.0</v>
      </c>
      <c r="L19" s="33"/>
      <c r="M19" s="34"/>
      <c r="N19" s="34"/>
      <c r="O19" s="6"/>
      <c r="P19" s="6"/>
      <c r="Q19" s="6"/>
    </row>
    <row r="20" spans="8:8" s="35" ht="16.5" customFormat="1" customHeight="1">
      <c r="A20" s="27">
        <v>6.0</v>
      </c>
      <c r="B20" s="28" t="s">
        <v>552</v>
      </c>
      <c r="C20" s="28" t="s">
        <v>553</v>
      </c>
      <c r="D20" s="28">
        <v>1.518</v>
      </c>
      <c r="E20" s="32"/>
      <c r="F20" s="32"/>
      <c r="G20" s="31">
        <v>960.0</v>
      </c>
      <c r="H20" s="32"/>
      <c r="I20" s="30">
        <f>H20/G20</f>
        <v>0.0</v>
      </c>
      <c r="J20" s="32"/>
      <c r="K20" s="30">
        <f>I20-J20</f>
        <v>0.0</v>
      </c>
      <c r="L20" s="33"/>
      <c r="M20" s="34"/>
      <c r="N20" s="34"/>
      <c r="O20" s="36"/>
      <c r="P20" s="36"/>
      <c r="Q20" s="36"/>
    </row>
    <row r="21" spans="8:8" ht="16.5" hidden="1" customHeight="1">
      <c r="A21" s="27"/>
      <c r="B21" s="28"/>
      <c r="C21" s="28"/>
      <c r="D21" s="28"/>
      <c r="E21" s="4"/>
      <c r="F21" s="4"/>
      <c r="G21" s="3"/>
      <c r="H21" s="4"/>
      <c r="I21" s="30" t="e">
        <f>H21/G21</f>
        <v>#DIV/0!</v>
      </c>
      <c r="J21" s="4"/>
      <c r="K21" s="30" t="e">
        <f>I21-J21</f>
        <v>#DIV/0!</v>
      </c>
      <c r="M21" s="37"/>
      <c r="N21" s="37"/>
      <c r="Q21" s="6"/>
    </row>
    <row r="22" spans="8:8" ht="16.5" customHeight="1">
      <c r="A22" s="27">
        <v>17.0</v>
      </c>
      <c r="B22" s="28" t="s">
        <v>554</v>
      </c>
      <c r="C22" s="28" t="s">
        <v>555</v>
      </c>
      <c r="D22" s="28">
        <v>1.454</v>
      </c>
      <c r="E22" s="4"/>
      <c r="F22" s="4"/>
      <c r="G22" s="3">
        <v>400.0</v>
      </c>
      <c r="H22" s="4"/>
      <c r="I22" s="30">
        <f>H22/G22</f>
        <v>0.0</v>
      </c>
      <c r="J22" s="4"/>
      <c r="K22" s="30">
        <f>I22-J22</f>
        <v>0.0</v>
      </c>
      <c r="M22" s="37"/>
      <c r="N22" s="37"/>
      <c r="Q22" s="6"/>
    </row>
    <row r="23" spans="8:8" ht="16.5" customHeight="1">
      <c r="A23" s="27">
        <v>18.0</v>
      </c>
      <c r="B23" s="28" t="s">
        <v>556</v>
      </c>
      <c r="C23" s="28" t="s">
        <v>557</v>
      </c>
      <c r="D23" s="38">
        <v>1.297</v>
      </c>
      <c r="E23" s="4"/>
      <c r="F23" s="4"/>
      <c r="G23" s="3">
        <v>400.0</v>
      </c>
      <c r="H23" s="4"/>
      <c r="I23" s="30">
        <f>H23/G23</f>
        <v>0.0</v>
      </c>
      <c r="J23" s="4"/>
      <c r="K23" s="30">
        <f>I23-J23</f>
        <v>0.0</v>
      </c>
      <c r="M23" s="37"/>
      <c r="N23" s="37"/>
      <c r="Q23" s="6"/>
    </row>
    <row r="24" spans="8:8" ht="16.5" customHeight="1">
      <c r="A24" s="27">
        <v>19.0</v>
      </c>
      <c r="B24" s="28" t="s">
        <v>558</v>
      </c>
      <c r="C24" s="28" t="s">
        <v>559</v>
      </c>
      <c r="D24" s="28">
        <v>1.186</v>
      </c>
      <c r="E24" s="28"/>
      <c r="F24" s="28"/>
      <c r="G24" s="3">
        <v>704.0</v>
      </c>
      <c r="H24" s="28"/>
      <c r="I24" s="30">
        <f>H24/G24</f>
        <v>0.0</v>
      </c>
      <c r="J24" s="28"/>
      <c r="K24" s="30">
        <f>I24-J24</f>
        <v>0.0</v>
      </c>
      <c r="M24" s="37"/>
      <c r="N24" s="37"/>
      <c r="Q24" s="6"/>
    </row>
    <row r="25" spans="8:8" ht="16.5" customHeight="1">
      <c r="A25" s="27">
        <v>20.0</v>
      </c>
      <c r="B25" s="3" t="s">
        <v>560</v>
      </c>
      <c r="C25" s="3" t="s">
        <v>561</v>
      </c>
      <c r="D25" s="3">
        <v>945.0</v>
      </c>
      <c r="E25" s="28"/>
      <c r="F25" s="28"/>
      <c r="G25" s="3"/>
      <c r="H25" s="28"/>
      <c r="I25" s="30" t="e">
        <f>H25/G25</f>
        <v>#DIV/0!</v>
      </c>
      <c r="J25" s="28"/>
      <c r="K25" s="30" t="e">
        <f>I25-J25</f>
        <v>#DIV/0!</v>
      </c>
      <c r="L25" s="6"/>
      <c r="M25" s="6"/>
      <c r="N25" s="39"/>
      <c r="O25" s="6"/>
      <c r="P25" s="6"/>
      <c r="Q25" s="6"/>
      <c r="R25" s="6"/>
      <c r="S25" s="6"/>
      <c r="T25" s="6"/>
    </row>
    <row r="26" spans="8:8" ht="16.5" customHeight="1">
      <c r="A26" s="27">
        <v>21.0</v>
      </c>
      <c r="B26" s="28" t="s">
        <v>562</v>
      </c>
      <c r="C26" s="28" t="s">
        <v>563</v>
      </c>
      <c r="D26" s="28">
        <v>824.0</v>
      </c>
      <c r="E26" s="28"/>
      <c r="F26" s="28"/>
      <c r="G26" s="3"/>
      <c r="H26" s="28"/>
      <c r="I26" s="30" t="e">
        <f>H26/G26</f>
        <v>#DIV/0!</v>
      </c>
      <c r="J26" s="28"/>
      <c r="K26" s="30" t="e">
        <f>I26-J26</f>
        <v>#DIV/0!</v>
      </c>
      <c r="L26" s="6"/>
      <c r="M26" s="6"/>
      <c r="N26" s="39"/>
      <c r="O26" s="6"/>
      <c r="P26" s="6"/>
      <c r="Q26" s="6"/>
      <c r="R26" s="6"/>
      <c r="S26" s="6"/>
      <c r="T26" s="6"/>
    </row>
    <row r="27" spans="8:8" ht="16.5" customHeight="1">
      <c r="A27" s="28">
        <v>22.0</v>
      </c>
      <c r="B27" s="28" t="s">
        <v>564</v>
      </c>
      <c r="C27" s="28" t="s">
        <v>565</v>
      </c>
      <c r="D27" s="28">
        <v>689.0</v>
      </c>
      <c r="E27" s="28"/>
      <c r="F27" s="28"/>
      <c r="G27" s="3"/>
      <c r="H27" s="28"/>
      <c r="I27" s="30" t="e">
        <f>H27/G27</f>
        <v>#DIV/0!</v>
      </c>
      <c r="J27" s="28"/>
      <c r="K27" s="30" t="e">
        <f>I27-J27</f>
        <v>#DIV/0!</v>
      </c>
      <c r="L27" s="6"/>
      <c r="M27" s="6"/>
      <c r="N27" s="6"/>
      <c r="O27" s="6"/>
      <c r="P27" s="6"/>
      <c r="Q27" s="6"/>
      <c r="R27" s="6"/>
      <c r="S27" s="6"/>
      <c r="T27" s="6"/>
    </row>
    <row r="28" spans="8:8" ht="16.5" customHeight="1">
      <c r="A28" s="28">
        <v>23.0</v>
      </c>
      <c r="B28" s="3" t="s">
        <v>566</v>
      </c>
      <c r="C28" s="3" t="s">
        <v>567</v>
      </c>
      <c r="D28" s="3">
        <v>546.0</v>
      </c>
      <c r="E28" s="28"/>
      <c r="F28" s="28"/>
      <c r="G28" s="3"/>
      <c r="H28" s="28"/>
      <c r="I28" s="30" t="e">
        <f>H28/G28</f>
        <v>#DIV/0!</v>
      </c>
      <c r="J28" s="28"/>
      <c r="K28" s="30" t="e">
        <f>I28-J28</f>
        <v>#DIV/0!</v>
      </c>
      <c r="L28" s="6"/>
      <c r="M28" s="6"/>
      <c r="N28" s="6"/>
      <c r="O28" s="6"/>
      <c r="P28" s="6"/>
      <c r="Q28" s="6"/>
      <c r="R28" s="6"/>
      <c r="S28" s="6"/>
      <c r="T28" s="6"/>
    </row>
    <row r="29" spans="8:8" ht="16.5" customHeight="1">
      <c r="A29" s="28">
        <v>24.0</v>
      </c>
      <c r="B29" s="3" t="s">
        <v>568</v>
      </c>
      <c r="C29" s="3" t="s">
        <v>569</v>
      </c>
      <c r="D29" s="3">
        <v>444.0</v>
      </c>
      <c r="E29" s="28"/>
      <c r="F29" s="28"/>
      <c r="G29" s="3"/>
      <c r="H29" s="28"/>
      <c r="I29" s="30" t="e">
        <f>H29/G29</f>
        <v>#DIV/0!</v>
      </c>
      <c r="J29" s="28"/>
      <c r="K29" s="30" t="e">
        <f>I29-J29</f>
        <v>#DIV/0!</v>
      </c>
      <c r="L29" s="6"/>
      <c r="M29" s="6"/>
      <c r="N29" s="6"/>
      <c r="O29" s="6"/>
      <c r="P29" s="6"/>
      <c r="Q29" s="6"/>
      <c r="R29" s="6"/>
      <c r="S29" s="6"/>
      <c r="T29" s="6"/>
    </row>
    <row r="30" spans="8:8" ht="16.5" customHeight="1">
      <c r="A30" s="28">
        <v>25.0</v>
      </c>
      <c r="B30" s="3" t="s">
        <v>570</v>
      </c>
      <c r="C30" s="3">
        <v>42010.0</v>
      </c>
      <c r="D30" s="3">
        <v>370.0</v>
      </c>
      <c r="E30" s="32"/>
      <c r="F30" s="32"/>
      <c r="G30" s="31">
        <v>582.0</v>
      </c>
      <c r="H30" s="32"/>
      <c r="I30" s="30">
        <f>H30/G30</f>
        <v>0.0</v>
      </c>
      <c r="J30" s="32"/>
      <c r="K30" s="30">
        <f>I30-J30</f>
        <v>0.0</v>
      </c>
      <c r="L30" s="34"/>
      <c r="M30" s="6"/>
      <c r="N30" s="40"/>
      <c r="O30" s="40"/>
      <c r="P30" s="40"/>
      <c r="Q30" s="40"/>
      <c r="R30" s="40"/>
      <c r="S30" s="40"/>
      <c r="T30" s="6"/>
    </row>
    <row r="31" spans="8:8" ht="16.5" customHeight="1">
      <c r="A31" s="28">
        <v>26.0</v>
      </c>
      <c r="B31" s="3" t="s">
        <v>571</v>
      </c>
      <c r="C31" s="3" t="s">
        <v>572</v>
      </c>
      <c r="D31" s="3">
        <v>334.0</v>
      </c>
      <c r="E31" s="41"/>
      <c r="F31" s="41"/>
      <c r="G31" s="3">
        <v>300.0</v>
      </c>
      <c r="H31" s="41"/>
      <c r="I31" s="30">
        <f>H31/G31</f>
        <v>0.0</v>
      </c>
      <c r="J31" s="41"/>
      <c r="K31" s="30">
        <f>I31-J31</f>
        <v>0.0</v>
      </c>
      <c r="L31" s="42"/>
      <c r="M31" s="6"/>
      <c r="N31" s="6"/>
      <c r="O31" s="6"/>
      <c r="P31" s="6"/>
      <c r="Q31" s="6"/>
      <c r="R31" s="6"/>
      <c r="S31" s="6"/>
      <c r="T31" s="6"/>
    </row>
    <row r="32" spans="8:8" ht="16.5" customHeight="1">
      <c r="A32" s="28">
        <v>27.0</v>
      </c>
      <c r="B32" s="3" t="s">
        <v>573</v>
      </c>
      <c r="C32" s="3" t="s">
        <v>574</v>
      </c>
      <c r="D32" s="3">
        <v>279.0</v>
      </c>
      <c r="E32" s="41"/>
      <c r="F32" s="41"/>
      <c r="G32" s="3">
        <v>180.0</v>
      </c>
      <c r="H32" s="41"/>
      <c r="I32" s="30">
        <f>H32/G32</f>
        <v>0.0</v>
      </c>
      <c r="J32" s="41"/>
      <c r="K32" s="30">
        <f>I32-J32</f>
        <v>0.0</v>
      </c>
      <c r="L32" s="42"/>
      <c r="M32" s="6"/>
      <c r="N32" s="6"/>
      <c r="O32" s="6"/>
      <c r="P32" s="6"/>
      <c r="Q32" s="6"/>
      <c r="R32" s="6"/>
      <c r="S32" s="6"/>
      <c r="T32" s="6"/>
    </row>
    <row r="33" spans="8:8" ht="16.5" customHeight="1">
      <c r="A33" s="28">
        <v>28.0</v>
      </c>
      <c r="B33" s="3" t="s">
        <v>575</v>
      </c>
      <c r="C33" s="3" t="s">
        <v>576</v>
      </c>
      <c r="D33" s="3">
        <v>109.0</v>
      </c>
      <c r="E33" s="41"/>
      <c r="F33" s="41"/>
      <c r="G33" s="3">
        <v>300.0</v>
      </c>
      <c r="H33" s="41"/>
      <c r="I33" s="30">
        <f>H33/G33</f>
        <v>0.0</v>
      </c>
      <c r="J33" s="41"/>
      <c r="K33" s="30">
        <f>I33-J33</f>
        <v>0.0</v>
      </c>
      <c r="L33" s="42"/>
      <c r="M33" s="6"/>
      <c r="N33" s="6"/>
      <c r="O33" s="6"/>
      <c r="P33" s="6"/>
      <c r="Q33" s="6"/>
      <c r="R33" s="6"/>
      <c r="S33" s="6"/>
      <c r="T33" s="6"/>
    </row>
    <row r="34" spans="8:8" ht="16.5" customHeight="1">
      <c r="A34" s="28">
        <v>29.0</v>
      </c>
      <c r="B34" s="28" t="s">
        <v>577</v>
      </c>
      <c r="C34" s="28" t="s">
        <v>578</v>
      </c>
      <c r="D34" s="28">
        <v>80.0</v>
      </c>
      <c r="E34" s="28"/>
      <c r="F34" s="28"/>
      <c r="G34" s="3">
        <v>300.0</v>
      </c>
      <c r="H34" s="28"/>
      <c r="I34" s="30">
        <f>H34/G34</f>
        <v>0.0</v>
      </c>
      <c r="J34" s="28"/>
      <c r="K34" s="30">
        <f>I34-J34</f>
        <v>0.0</v>
      </c>
      <c r="L34" s="6"/>
      <c r="M34" s="6"/>
      <c r="N34" s="6"/>
      <c r="O34" s="6"/>
      <c r="P34" s="6"/>
      <c r="Q34" s="6"/>
      <c r="R34" s="6"/>
      <c r="S34" s="6"/>
      <c r="T34" s="6"/>
    </row>
    <row r="35" spans="8:8" ht="13.8">
      <c r="A35" s="28">
        <v>30.0</v>
      </c>
      <c r="B35" s="28" t="s">
        <v>579</v>
      </c>
      <c r="C35" s="28" t="s">
        <v>580</v>
      </c>
      <c r="D35" s="28">
        <v>44.0</v>
      </c>
      <c r="E35" s="28"/>
      <c r="F35" s="28"/>
      <c r="G35" s="3"/>
      <c r="H35" s="28"/>
      <c r="I35" s="30" t="e">
        <f>H35/G35</f>
        <v>#DIV/0!</v>
      </c>
      <c r="J35" s="28"/>
      <c r="K35" s="30" t="e">
        <f>I35-J35</f>
        <v>#DIV/0!</v>
      </c>
    </row>
    <row r="36" spans="8:8" ht="13.8">
      <c r="A36" s="28">
        <v>31.0</v>
      </c>
      <c r="B36" s="28" t="s">
        <v>581</v>
      </c>
      <c r="C36" s="28" t="s">
        <v>582</v>
      </c>
      <c r="D36" s="28">
        <v>20.0</v>
      </c>
      <c r="E36" s="28"/>
      <c r="F36" s="28"/>
      <c r="G36" s="3"/>
      <c r="H36" s="28"/>
      <c r="I36" s="30" t="e">
        <f>H36/G36</f>
        <v>#DIV/0!</v>
      </c>
      <c r="J36" s="28"/>
      <c r="K36" s="30" t="e">
        <f>I36-J36</f>
        <v>#DIV/0!</v>
      </c>
    </row>
    <row r="37" spans="8:8" ht="13.8">
      <c r="A37" s="28">
        <v>32.0</v>
      </c>
      <c r="B37" s="28" t="s">
        <v>583</v>
      </c>
      <c r="C37" s="28" t="s">
        <v>584</v>
      </c>
      <c r="D37" s="28">
        <v>371.0</v>
      </c>
      <c r="E37" s="28"/>
      <c r="F37" s="28"/>
      <c r="G37" s="3"/>
      <c r="H37" s="28"/>
      <c r="I37" s="30" t="e">
        <f>H37/G37</f>
        <v>#DIV/0!</v>
      </c>
      <c r="J37" s="28"/>
      <c r="K37" s="30" t="e">
        <f>I37-J37</f>
        <v>#DIV/0!</v>
      </c>
    </row>
    <row r="38" spans="8:8" ht="13.8">
      <c r="A38" s="28">
        <v>33.0</v>
      </c>
      <c r="B38" s="28" t="s">
        <v>585</v>
      </c>
      <c r="C38" s="28" t="s">
        <v>586</v>
      </c>
      <c r="D38" s="28">
        <v>34.0</v>
      </c>
      <c r="E38" s="28"/>
      <c r="F38" s="28"/>
      <c r="G38" s="3"/>
      <c r="H38" s="28"/>
      <c r="I38" s="30" t="e">
        <f>H38/G38</f>
        <v>#DIV/0!</v>
      </c>
      <c r="J38" s="28"/>
      <c r="K38" s="30" t="e">
        <f>I38-J38</f>
        <v>#DIV/0!</v>
      </c>
    </row>
    <row r="39" spans="8:8" ht="13.8">
      <c r="A39" s="28">
        <v>35.0</v>
      </c>
      <c r="B39" s="28" t="s">
        <v>587</v>
      </c>
      <c r="C39" s="28" t="s">
        <v>588</v>
      </c>
      <c r="D39" s="28">
        <v>98.0</v>
      </c>
      <c r="E39" s="28"/>
      <c r="F39" s="28"/>
      <c r="G39" s="3"/>
      <c r="H39" s="28"/>
      <c r="I39" s="30" t="e">
        <f>H39/G39</f>
        <v>#DIV/0!</v>
      </c>
      <c r="J39" s="28"/>
      <c r="K39" s="30" t="e">
        <f>I39-J39</f>
        <v>#DIV/0!</v>
      </c>
    </row>
    <row r="40" spans="8:8" ht="13.8">
      <c r="A40" s="28">
        <v>36.0</v>
      </c>
      <c r="B40" s="28" t="s">
        <v>589</v>
      </c>
      <c r="C40" s="28">
        <v>20600.0</v>
      </c>
      <c r="D40" s="28">
        <v>112.0</v>
      </c>
      <c r="E40" s="28"/>
      <c r="F40" s="28"/>
      <c r="G40" s="3"/>
      <c r="H40" s="28"/>
      <c r="I40" s="30" t="e">
        <f>H40/G40</f>
        <v>#DIV/0!</v>
      </c>
      <c r="J40" s="28"/>
      <c r="K40" s="30" t="e">
        <f>I40-J40</f>
        <v>#DIV/0!</v>
      </c>
    </row>
    <row r="41" spans="8:8" ht="13.8">
      <c r="A41" s="28">
        <v>37.0</v>
      </c>
      <c r="B41" s="28" t="s">
        <v>590</v>
      </c>
      <c r="C41" s="28">
        <v>9200.0</v>
      </c>
      <c r="D41" s="28">
        <v>132.0</v>
      </c>
      <c r="E41" s="28"/>
      <c r="F41" s="28"/>
      <c r="G41" s="3"/>
      <c r="H41" s="28"/>
      <c r="I41" s="30" t="e">
        <f>H41/G41</f>
        <v>#DIV/0!</v>
      </c>
      <c r="J41" s="28"/>
      <c r="K41" s="30" t="e">
        <f>I41-J41</f>
        <v>#DIV/0!</v>
      </c>
    </row>
    <row r="42" spans="8:8" ht="13.8">
      <c r="A42" s="28">
        <v>38.0</v>
      </c>
      <c r="B42" s="28" t="s">
        <v>591</v>
      </c>
      <c r="C42" s="28">
        <v>12550.0</v>
      </c>
      <c r="D42" s="28">
        <v>194.0</v>
      </c>
      <c r="E42" s="28"/>
      <c r="F42" s="28"/>
      <c r="G42" s="3"/>
      <c r="H42" s="28"/>
      <c r="I42" s="30" t="e">
        <f>H42/G42</f>
        <v>#DIV/0!</v>
      </c>
      <c r="J42" s="28"/>
      <c r="K42" s="30" t="e">
        <f>I42-J42</f>
        <v>#DIV/0!</v>
      </c>
    </row>
    <row r="43" spans="8:8" ht="13.8">
      <c r="A43" s="28">
        <v>39.0</v>
      </c>
      <c r="B43" s="28"/>
      <c r="C43" s="28"/>
      <c r="D43" s="28"/>
      <c r="E43" s="28"/>
      <c r="F43" s="28"/>
      <c r="G43" s="3"/>
      <c r="H43" s="28"/>
      <c r="I43" s="30" t="e">
        <f>H43/G43</f>
        <v>#DIV/0!</v>
      </c>
      <c r="J43" s="28"/>
      <c r="K43" s="30" t="e">
        <f>I43-J43</f>
        <v>#DIV/0!</v>
      </c>
    </row>
    <row r="44" spans="8:8" ht="13.8">
      <c r="A44" s="28">
        <v>40.0</v>
      </c>
      <c r="B44" s="28"/>
      <c r="C44" s="28"/>
      <c r="D44" s="28"/>
      <c r="E44" s="28"/>
      <c r="F44" s="28"/>
      <c r="G44" s="28"/>
      <c r="H44" s="28"/>
      <c r="I44" s="30" t="e">
        <f>H44/G44</f>
        <v>#DIV/0!</v>
      </c>
      <c r="J44" s="28"/>
      <c r="K44" s="30" t="e">
        <f>I44-J44</f>
        <v>#DIV/0!</v>
      </c>
    </row>
    <row r="45" spans="8:8" ht="13.8">
      <c r="A45" s="28"/>
      <c r="B45" s="28"/>
      <c r="C45" s="28"/>
      <c r="D45" s="28"/>
      <c r="E45" s="28"/>
      <c r="F45" s="28"/>
      <c r="G45" s="28"/>
      <c r="H45" s="28"/>
      <c r="I45" s="30" t="e">
        <f>H45/G45</f>
        <v>#DIV/0!</v>
      </c>
      <c r="J45" s="28"/>
      <c r="K45" s="30" t="e">
        <f>I45-J45</f>
        <v>#DIV/0!</v>
      </c>
    </row>
    <row r="46" spans="8:8" ht="13.8">
      <c r="A46" s="28"/>
      <c r="B46" s="28"/>
      <c r="C46" s="28"/>
      <c r="D46" s="28"/>
      <c r="E46" s="28"/>
      <c r="F46" s="28"/>
      <c r="G46" s="28"/>
      <c r="H46" s="28"/>
      <c r="I46" s="30" t="e">
        <f>H46/G46</f>
        <v>#DIV/0!</v>
      </c>
      <c r="J46" s="28"/>
      <c r="K46" s="30" t="e">
        <f>I46-J46</f>
        <v>#DIV/0!</v>
      </c>
    </row>
    <row r="47" spans="8:8" ht="13.8">
      <c r="A47" s="43"/>
      <c r="B47" s="43"/>
      <c r="C47" s="43"/>
      <c r="D47" s="43"/>
      <c r="E47" s="43"/>
      <c r="F47" s="43"/>
      <c r="G47" s="43"/>
      <c r="H47" s="43"/>
      <c r="I47" s="44" t="e">
        <f>H47/G47</f>
        <v>#DIV/0!</v>
      </c>
      <c r="J47" s="43"/>
      <c r="K47" s="44" t="e">
        <f>I47-J47</f>
        <v>#DIV/0!</v>
      </c>
    </row>
    <row r="48" spans="8:8" ht="22.1" customHeight="1">
      <c r="A48" s="45" t="s">
        <v>603</v>
      </c>
      <c r="B48" s="46"/>
      <c r="C48" s="46"/>
      <c r="D48" s="46"/>
      <c r="E48" s="46"/>
      <c r="F48" s="46"/>
      <c r="G48" s="46"/>
      <c r="H48" s="47"/>
      <c r="I48" s="48"/>
      <c r="J48" s="46"/>
      <c r="K48" s="18"/>
    </row>
    <row r="49" spans="8:8" ht="14.9">
      <c r="A49" s="49" t="s">
        <v>604</v>
      </c>
      <c r="B49" s="50"/>
      <c r="C49" s="50"/>
      <c r="D49" s="50"/>
      <c r="E49" s="50"/>
      <c r="F49" s="50"/>
      <c r="G49" s="50"/>
      <c r="H49" s="51"/>
      <c r="I49" s="52"/>
      <c r="J49" s="50"/>
      <c r="K49" s="53"/>
    </row>
    <row r="50" spans="8:8" ht="14.05">
      <c r="A50" s="54" t="s">
        <v>605</v>
      </c>
      <c r="B50" s="28"/>
      <c r="C50" s="28"/>
      <c r="D50" s="28"/>
      <c r="E50" s="28"/>
      <c r="F50" s="28"/>
      <c r="G50" s="28"/>
      <c r="H50" s="55"/>
      <c r="I50" s="56"/>
      <c r="J50" s="28"/>
      <c r="K50" s="57"/>
    </row>
    <row r="51" spans="8:8" ht="14.05">
      <c r="A51" s="54" t="s">
        <v>606</v>
      </c>
      <c r="B51" s="28"/>
      <c r="C51" s="28"/>
      <c r="D51" s="28"/>
      <c r="E51" s="28"/>
      <c r="F51" s="28"/>
      <c r="G51" s="28"/>
      <c r="H51" s="55"/>
      <c r="I51" s="56"/>
      <c r="J51" s="28"/>
      <c r="K51" s="57"/>
    </row>
    <row r="52" spans="8:8" ht="14.05">
      <c r="A52" s="58" t="s">
        <v>607</v>
      </c>
      <c r="B52" s="43"/>
      <c r="C52" s="43"/>
      <c r="D52" s="43"/>
      <c r="E52" s="43"/>
      <c r="F52" s="43"/>
      <c r="G52" s="43"/>
      <c r="H52" s="59"/>
      <c r="I52" s="60"/>
      <c r="J52" s="43"/>
      <c r="K52" s="61"/>
    </row>
    <row r="53" spans="8:8" ht="30.7" customHeight="1">
      <c r="A53" s="45" t="s">
        <v>608</v>
      </c>
      <c r="B53" s="46"/>
      <c r="C53" s="46"/>
      <c r="D53" s="46"/>
      <c r="E53" s="46"/>
      <c r="F53" s="46"/>
      <c r="G53" s="46"/>
      <c r="H53" s="47"/>
      <c r="I53" s="48"/>
      <c r="J53" s="46">
        <f>SUM(J5:J52)</f>
        <v>0.0</v>
      </c>
      <c r="K53" s="18"/>
    </row>
    <row r="54" spans="8:8"/>
    <row r="55" spans="8:8"/>
    <row r="56" spans="8:8"/>
    <row r="57" spans="8:8"/>
    <row r="58" spans="8:8"/>
    <row r="59" spans="8:8"/>
  </sheetData>
  <mergeCells count="10">
    <mergeCell ref="L4:T4"/>
    <mergeCell ref="A1:D1"/>
    <mergeCell ref="A52:H52"/>
    <mergeCell ref="A48:H48"/>
    <mergeCell ref="A49:H49"/>
    <mergeCell ref="A53:H53"/>
    <mergeCell ref="A2:D2"/>
    <mergeCell ref="A3:C3"/>
    <mergeCell ref="A50:H50"/>
    <mergeCell ref="A51:H51"/>
  </mergeCells>
  <printOptions horizontalCentered="1" verticalCentered="1"/>
  <pageMargins left="0.0777777777777778" right="0.0777777777777778" top="0.0784722222222222" bottom="0.0784722222222222" header="0.235416666666667" footer="0.235416666666667"/>
  <pageSetup paperSize="9" scale="79" orientation="landscape"/>
  <headerFooter scaleWithDoc="0" alignWithMargins="0"/>
  <drawing r:id="rId1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BRI-7</dc:creator>
  <cp:lastModifiedBy>MyBook 14F</cp:lastModifiedBy>
  <dcterms:created xsi:type="dcterms:W3CDTF">2020-03-19T12:04:00Z</dcterms:created>
  <dcterms:modified xsi:type="dcterms:W3CDTF">2022-10-18T05:37:54Z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