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BULAN 7\PERJAM\FINISHING\"/>
    </mc:Choice>
  </mc:AlternateContent>
  <xr:revisionPtr revIDLastSave="0" documentId="13_ncr:1_{2F71FC07-C9CE-4CDF-BDD7-D31DB42116F3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2'!$A$1:$Q$41</definedName>
    <definedName name="_xlnm.Print_Area" localSheetId="2">'HALAMAN 3'!$A$1:$Q$39</definedName>
    <definedName name="_xlnm.Print_Area" localSheetId="3">'HALAMAN 4'!$A$1:$Q$39</definedName>
  </definedNames>
  <calcPr calcId="191029"/>
</workbook>
</file>

<file path=xl/calcChain.xml><?xml version="1.0" encoding="utf-8"?>
<calcChain xmlns="http://schemas.openxmlformats.org/spreadsheetml/2006/main">
  <c r="H36" i="5" l="1"/>
  <c r="O33" i="1" l="1"/>
  <c r="O32" i="1"/>
  <c r="O8" i="1"/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H35" i="4" l="1"/>
  <c r="H34" i="4"/>
  <c r="H35" i="3"/>
  <c r="H34" i="3"/>
  <c r="H36" i="4" l="1"/>
  <c r="H36" i="3"/>
</calcChain>
</file>

<file path=xl/sharedStrings.xml><?xml version="1.0" encoding="utf-8"?>
<sst xmlns="http://schemas.openxmlformats.org/spreadsheetml/2006/main" count="440" uniqueCount="85">
  <si>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</si>
  <si>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</si>
  <si>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</si>
  <si>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</si>
  <si>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</si>
  <si>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</si>
  <si>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</si>
  <si>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</si>
  <si>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</si>
  <si>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</si>
  <si>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</si>
  <si>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</si>
  <si>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</si>
  <si>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</si>
  <si>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</si>
  <si>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</si>
  <si>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</si>
  <si>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</si>
  <si>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</si>
  <si>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</si>
  <si>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</si>
  <si>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</si>
  <si>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</si>
  <si>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</si>
  <si>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</si>
  <si>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</si>
  <si>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</si>
  <si>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</si>
  <si>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</si>
  <si>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</si>
  <si>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</si>
  <si>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</si>
  <si>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LAPORAN HASIL FINISHING</t>
  </si>
  <si>
    <t>MUTU A</t>
  </si>
  <si>
    <t>FAIZ</t>
  </si>
  <si>
    <t>17A381-AC</t>
  </si>
  <si>
    <t>KNOB L</t>
  </si>
  <si>
    <t>PRODUK HABIS</t>
  </si>
  <si>
    <t>PROSES 2 JAM</t>
  </si>
  <si>
    <t>332</t>
  </si>
  <si>
    <t>WIR</t>
  </si>
  <si>
    <t>BARU PROSES</t>
  </si>
  <si>
    <t>FAJAR</t>
  </si>
  <si>
    <t>RAMDANI</t>
  </si>
  <si>
    <t>ADIRA</t>
  </si>
  <si>
    <t>PROSES 4 JAM</t>
  </si>
  <si>
    <t>PROSES 3 JAM 1/2</t>
  </si>
  <si>
    <t>RIAN</t>
  </si>
  <si>
    <t>BLB BYNT</t>
  </si>
  <si>
    <t>22500</t>
  </si>
  <si>
    <t>KHAYRU</t>
  </si>
  <si>
    <t>DERI RAMHAT</t>
  </si>
  <si>
    <t>94500</t>
  </si>
  <si>
    <t>FADHIL</t>
  </si>
  <si>
    <t xml:space="preserve">ANDRE </t>
  </si>
  <si>
    <t>RIFKI</t>
  </si>
  <si>
    <t>BOOT 2</t>
  </si>
  <si>
    <t>03802</t>
  </si>
  <si>
    <t>GINANJAR</t>
  </si>
  <si>
    <t>FAHMI</t>
  </si>
  <si>
    <t>SLEEVE</t>
  </si>
  <si>
    <t>7210-0142</t>
  </si>
  <si>
    <t>PROSES 5 JAM</t>
  </si>
  <si>
    <t>RAMA DANDI</t>
  </si>
  <si>
    <t>ADE ANGGARA</t>
  </si>
  <si>
    <t>PROSES 6 JAM</t>
  </si>
  <si>
    <t>HALDI</t>
  </si>
  <si>
    <t>AHMAD FAUDZAN</t>
  </si>
  <si>
    <t>SUSPENG C</t>
  </si>
  <si>
    <t>K15-6000</t>
  </si>
  <si>
    <t>ZAMY</t>
  </si>
  <si>
    <t>RAFFIE</t>
  </si>
  <si>
    <t>CAP RUBBER</t>
  </si>
  <si>
    <t>G04129</t>
  </si>
  <si>
    <t>SURYA AJI</t>
  </si>
  <si>
    <t>INDRA</t>
  </si>
  <si>
    <t>ZOHAN</t>
  </si>
  <si>
    <t>G WASHER</t>
  </si>
  <si>
    <t>BZ010</t>
  </si>
  <si>
    <t>PROSES 7 JAM</t>
  </si>
  <si>
    <t>ADEN</t>
  </si>
  <si>
    <t>AFRIYAN</t>
  </si>
  <si>
    <t>HOLDER</t>
  </si>
  <si>
    <t>ADP</t>
  </si>
  <si>
    <t xml:space="preserve">FAHRU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</si>
</sst>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4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9" fontId="6" fillId="0" borderId="9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1" fillId="0" borderId="9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33</xdr:row>
      <xdr:rowOff>101413</xdr:rowOff>
    </xdr:from>
    <xdr:to>
      <xdr:col>15</xdr:col>
      <xdr:colOff>883770</xdr:colOff>
      <xdr:row>40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C20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32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33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45029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</v>
      </c>
      <c r="B8" s="60" t="s">
        <v>34</v>
      </c>
      <c r="C8" s="61" t="s">
        <v>39</v>
      </c>
      <c r="D8" s="60" t="s">
        <v>40</v>
      </c>
      <c r="E8" s="22" t="s">
        <v>22</v>
      </c>
      <c r="F8" s="5" t="s">
        <v>5</v>
      </c>
      <c r="G8" s="21">
        <v>100</v>
      </c>
      <c r="H8" s="21">
        <v>100</v>
      </c>
      <c r="I8" s="21">
        <v>100</v>
      </c>
      <c r="J8" s="21">
        <v>100</v>
      </c>
      <c r="K8" s="21"/>
      <c r="L8" s="21"/>
      <c r="M8" s="21"/>
      <c r="N8" s="21"/>
      <c r="O8" s="21">
        <f>(G8+H8+I8+J8+K8+L8+M8+N8)</f>
        <v>400</v>
      </c>
      <c r="P8" s="54" t="s">
        <v>38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100</v>
      </c>
      <c r="H9" s="21">
        <v>100</v>
      </c>
      <c r="I9" s="21"/>
      <c r="J9" s="21"/>
      <c r="K9" s="21"/>
      <c r="L9" s="21"/>
      <c r="M9" s="21"/>
      <c r="N9" s="21"/>
      <c r="O9" s="21">
        <f t="shared" ref="O9:O31" si="0">(G9+H9+I9+J9+K9+L9+M9+N9)</f>
        <v>200</v>
      </c>
      <c r="P9" s="62" t="s">
        <v>37</v>
      </c>
      <c r="Q9" s="57"/>
    </row>
    <row r="10" spans="1:17" ht="21.95" customHeight="1">
      <c r="A10" s="48">
        <v>2</v>
      </c>
      <c r="B10" s="50"/>
      <c r="C10" s="61" t="s">
        <v>35</v>
      </c>
      <c r="D10" s="60" t="s">
        <v>36</v>
      </c>
      <c r="E10" s="22" t="s">
        <v>22</v>
      </c>
      <c r="F10" s="5" t="s">
        <v>5</v>
      </c>
      <c r="G10" s="21"/>
      <c r="H10" s="21"/>
      <c r="I10" s="21"/>
      <c r="J10" s="21"/>
      <c r="K10" s="21">
        <v>100</v>
      </c>
      <c r="L10" s="21">
        <v>100</v>
      </c>
      <c r="M10" s="21">
        <v>100</v>
      </c>
      <c r="N10" s="21">
        <v>100</v>
      </c>
      <c r="O10" s="21">
        <f t="shared" si="0"/>
        <v>400</v>
      </c>
      <c r="P10" s="54" t="s">
        <v>38</v>
      </c>
      <c r="Q10" s="55"/>
    </row>
    <row r="11" spans="1:17" ht="21.95" customHeight="1">
      <c r="A11" s="49"/>
      <c r="B11" s="63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>
        <v>100</v>
      </c>
      <c r="L11" s="21">
        <v>100</v>
      </c>
      <c r="M11" s="21"/>
      <c r="N11" s="21"/>
      <c r="O11" s="21">
        <f t="shared" si="0"/>
        <v>200</v>
      </c>
      <c r="P11" s="62" t="s">
        <v>37</v>
      </c>
      <c r="Q11" s="57"/>
    </row>
    <row r="12" spans="1:17" ht="21.95" customHeight="1">
      <c r="A12" s="48">
        <v>3</v>
      </c>
      <c r="B12" s="60" t="s">
        <v>42</v>
      </c>
      <c r="C12" s="61" t="s">
        <v>35</v>
      </c>
      <c r="D12" s="60" t="s">
        <v>36</v>
      </c>
      <c r="E12" s="22" t="s">
        <v>22</v>
      </c>
      <c r="F12" s="5" t="s">
        <v>5</v>
      </c>
      <c r="G12" s="21">
        <v>100</v>
      </c>
      <c r="H12" s="21">
        <v>100</v>
      </c>
      <c r="I12" s="21">
        <v>100</v>
      </c>
      <c r="J12" s="21">
        <v>100</v>
      </c>
      <c r="K12" s="21">
        <v>100</v>
      </c>
      <c r="L12" s="21">
        <v>100</v>
      </c>
      <c r="M12" s="21">
        <v>100</v>
      </c>
      <c r="N12" s="21">
        <v>100</v>
      </c>
      <c r="O12" s="21">
        <f t="shared" si="0"/>
        <v>800</v>
      </c>
      <c r="P12" s="54" t="s">
        <v>46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100</v>
      </c>
      <c r="H13" s="21">
        <v>100</v>
      </c>
      <c r="I13" s="21">
        <v>20</v>
      </c>
      <c r="J13" s="21"/>
      <c r="K13" s="21"/>
      <c r="L13" s="21"/>
      <c r="M13" s="21"/>
      <c r="N13" s="21"/>
      <c r="O13" s="21">
        <f t="shared" si="0"/>
        <v>220</v>
      </c>
      <c r="P13" s="62" t="s">
        <v>37</v>
      </c>
      <c r="Q13" s="57"/>
    </row>
    <row r="14" spans="1:17" ht="21.95" customHeight="1">
      <c r="A14" s="48">
        <v>4</v>
      </c>
      <c r="B14" s="60" t="s">
        <v>43</v>
      </c>
      <c r="C14" s="61" t="s">
        <v>35</v>
      </c>
      <c r="D14" s="60" t="s">
        <v>36</v>
      </c>
      <c r="E14" s="22" t="s">
        <v>22</v>
      </c>
      <c r="F14" s="5" t="s">
        <v>5</v>
      </c>
      <c r="G14" s="21">
        <v>100</v>
      </c>
      <c r="H14" s="21">
        <v>100</v>
      </c>
      <c r="I14" s="21">
        <v>100</v>
      </c>
      <c r="J14" s="21">
        <v>100</v>
      </c>
      <c r="K14" s="21">
        <v>100</v>
      </c>
      <c r="L14" s="21">
        <v>100</v>
      </c>
      <c r="M14" s="21">
        <v>100</v>
      </c>
      <c r="N14" s="21">
        <v>100</v>
      </c>
      <c r="O14" s="21">
        <f t="shared" si="0"/>
        <v>800</v>
      </c>
      <c r="P14" s="54" t="s">
        <v>37</v>
      </c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100</v>
      </c>
      <c r="H15" s="21">
        <v>100</v>
      </c>
      <c r="I15" s="21">
        <v>100</v>
      </c>
      <c r="J15" s="21">
        <v>100</v>
      </c>
      <c r="K15" s="21"/>
      <c r="L15" s="21"/>
      <c r="M15" s="21"/>
      <c r="N15" s="21"/>
      <c r="O15" s="21">
        <f t="shared" si="0"/>
        <v>400</v>
      </c>
      <c r="P15" s="62" t="s">
        <v>45</v>
      </c>
      <c r="Q15" s="57"/>
    </row>
    <row r="16" spans="1:17" ht="21.95" customHeight="1">
      <c r="A16" s="48">
        <v>5</v>
      </c>
      <c r="B16" s="60" t="s">
        <v>44</v>
      </c>
      <c r="C16" s="64" t="s">
        <v>35</v>
      </c>
      <c r="D16" s="60" t="s">
        <v>36</v>
      </c>
      <c r="E16" s="22" t="s">
        <v>22</v>
      </c>
      <c r="F16" s="5" t="s">
        <v>5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  <c r="M16" s="21">
        <v>100</v>
      </c>
      <c r="N16" s="21">
        <v>100</v>
      </c>
      <c r="O16" s="21">
        <f t="shared" si="0"/>
        <v>800</v>
      </c>
      <c r="P16" s="54" t="s">
        <v>37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100</v>
      </c>
      <c r="H17" s="21">
        <v>100</v>
      </c>
      <c r="I17" s="21">
        <v>55</v>
      </c>
      <c r="J17" s="21"/>
      <c r="K17" s="21"/>
      <c r="L17" s="21"/>
      <c r="M17" s="21"/>
      <c r="N17" s="21"/>
      <c r="O17" s="21">
        <f t="shared" si="0"/>
        <v>255</v>
      </c>
      <c r="P17" s="62" t="s">
        <v>46</v>
      </c>
      <c r="Q17" s="57"/>
    </row>
    <row r="18" spans="1:17" ht="21.95" customHeight="1">
      <c r="A18" s="48">
        <v>6</v>
      </c>
      <c r="B18" s="60" t="s">
        <v>47</v>
      </c>
      <c r="C18" s="61" t="s">
        <v>49</v>
      </c>
      <c r="D18" s="60" t="s">
        <v>48</v>
      </c>
      <c r="E18" s="22" t="s">
        <v>22</v>
      </c>
      <c r="F18" s="5" t="s">
        <v>5</v>
      </c>
      <c r="G18" s="21">
        <v>200</v>
      </c>
      <c r="H18" s="21">
        <v>200</v>
      </c>
      <c r="I18" s="21">
        <v>200</v>
      </c>
      <c r="J18" s="21">
        <v>200</v>
      </c>
      <c r="K18" s="21">
        <v>200</v>
      </c>
      <c r="L18" s="21">
        <v>200</v>
      </c>
      <c r="M18" s="21">
        <v>200</v>
      </c>
      <c r="N18" s="21">
        <v>200</v>
      </c>
      <c r="O18" s="21">
        <f t="shared" si="0"/>
        <v>1600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44</v>
      </c>
      <c r="H19" s="21">
        <v>44</v>
      </c>
      <c r="I19" s="21">
        <v>44</v>
      </c>
      <c r="J19" s="21">
        <v>44</v>
      </c>
      <c r="K19" s="21">
        <v>44</v>
      </c>
      <c r="L19" s="21">
        <v>44</v>
      </c>
      <c r="M19" s="21">
        <v>44</v>
      </c>
      <c r="N19" s="21">
        <v>44</v>
      </c>
      <c r="O19" s="21">
        <f t="shared" si="0"/>
        <v>352</v>
      </c>
      <c r="P19" s="62" t="s">
        <v>41</v>
      </c>
      <c r="Q19" s="57"/>
    </row>
    <row r="20" spans="1:17" ht="21.95" customHeight="1">
      <c r="A20" s="48">
        <v>7</v>
      </c>
      <c r="B20" s="60" t="s">
        <v>50</v>
      </c>
      <c r="C20" s="61" t="s">
        <v>49</v>
      </c>
      <c r="D20" s="60" t="s">
        <v>48</v>
      </c>
      <c r="E20" s="22" t="s">
        <v>22</v>
      </c>
      <c r="F20" s="5" t="s">
        <v>5</v>
      </c>
      <c r="G20" s="21">
        <v>200</v>
      </c>
      <c r="H20" s="21">
        <v>200</v>
      </c>
      <c r="I20" s="21">
        <v>200</v>
      </c>
      <c r="J20" s="21">
        <v>200</v>
      </c>
      <c r="K20" s="21">
        <v>200</v>
      </c>
      <c r="L20" s="21">
        <v>200</v>
      </c>
      <c r="M20" s="21">
        <v>200</v>
      </c>
      <c r="N20" s="21">
        <v>200</v>
      </c>
      <c r="O20" s="21">
        <f t="shared" si="0"/>
        <v>1600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35</v>
      </c>
      <c r="H21" s="21">
        <v>35</v>
      </c>
      <c r="I21" s="21">
        <v>35</v>
      </c>
      <c r="J21" s="21">
        <v>35</v>
      </c>
      <c r="K21" s="21">
        <v>35</v>
      </c>
      <c r="L21" s="21">
        <v>35</v>
      </c>
      <c r="M21" s="21">
        <v>35</v>
      </c>
      <c r="N21" s="21">
        <v>35</v>
      </c>
      <c r="O21" s="21">
        <f t="shared" si="0"/>
        <v>280</v>
      </c>
      <c r="P21" s="62" t="s">
        <v>41</v>
      </c>
      <c r="Q21" s="57"/>
    </row>
    <row r="22" spans="1:17" ht="21.95" customHeight="1">
      <c r="A22" s="48">
        <v>8</v>
      </c>
      <c r="B22" s="60" t="s">
        <v>51</v>
      </c>
      <c r="C22" s="61" t="s">
        <v>52</v>
      </c>
      <c r="D22" s="60" t="s">
        <v>48</v>
      </c>
      <c r="E22" s="22" t="s">
        <v>22</v>
      </c>
      <c r="F22" s="5" t="s">
        <v>5</v>
      </c>
      <c r="G22" s="21">
        <v>200</v>
      </c>
      <c r="H22" s="21">
        <v>200</v>
      </c>
      <c r="I22" s="21">
        <v>200</v>
      </c>
      <c r="J22" s="21">
        <v>200</v>
      </c>
      <c r="K22" s="21">
        <v>200</v>
      </c>
      <c r="L22" s="21">
        <v>200</v>
      </c>
      <c r="M22" s="21">
        <v>200</v>
      </c>
      <c r="N22" s="21">
        <v>200</v>
      </c>
      <c r="O22" s="21">
        <f t="shared" si="0"/>
        <v>1600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92</v>
      </c>
      <c r="H23" s="21">
        <v>92</v>
      </c>
      <c r="I23" s="21">
        <v>92</v>
      </c>
      <c r="J23" s="21">
        <v>92</v>
      </c>
      <c r="K23" s="21">
        <v>92</v>
      </c>
      <c r="L23" s="21">
        <v>92</v>
      </c>
      <c r="M23" s="21">
        <v>92</v>
      </c>
      <c r="N23" s="21">
        <v>92</v>
      </c>
      <c r="O23" s="21">
        <f t="shared" si="0"/>
        <v>736</v>
      </c>
      <c r="P23" s="62" t="s">
        <v>41</v>
      </c>
      <c r="Q23" s="57"/>
    </row>
    <row r="24" spans="1:17" ht="21.95" customHeight="1">
      <c r="A24" s="48">
        <v>9</v>
      </c>
      <c r="B24" s="60" t="s">
        <v>53</v>
      </c>
      <c r="C24" s="61" t="s">
        <v>52</v>
      </c>
      <c r="D24" s="60" t="s">
        <v>48</v>
      </c>
      <c r="E24" s="22" t="s">
        <v>22</v>
      </c>
      <c r="F24" s="5" t="s">
        <v>5</v>
      </c>
      <c r="G24" s="21">
        <v>200</v>
      </c>
      <c r="H24" s="21">
        <v>200</v>
      </c>
      <c r="I24" s="21">
        <v>200</v>
      </c>
      <c r="J24" s="21">
        <v>200</v>
      </c>
      <c r="K24" s="21">
        <v>200</v>
      </c>
      <c r="L24" s="21">
        <v>200</v>
      </c>
      <c r="M24" s="21">
        <v>200</v>
      </c>
      <c r="N24" s="21">
        <v>200</v>
      </c>
      <c r="O24" s="21">
        <f t="shared" si="0"/>
        <v>1600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114</v>
      </c>
      <c r="H25" s="21">
        <v>114</v>
      </c>
      <c r="I25" s="21">
        <v>114</v>
      </c>
      <c r="J25" s="21">
        <v>114</v>
      </c>
      <c r="K25" s="21">
        <v>114</v>
      </c>
      <c r="L25" s="21">
        <v>114</v>
      </c>
      <c r="M25" s="21">
        <v>114</v>
      </c>
      <c r="N25" s="21">
        <v>114</v>
      </c>
      <c r="O25" s="21">
        <f t="shared" si="0"/>
        <v>912</v>
      </c>
      <c r="P25" s="62" t="s">
        <v>41</v>
      </c>
      <c r="Q25" s="57"/>
    </row>
    <row r="26" spans="1:17" ht="21.95" customHeight="1">
      <c r="A26" s="48">
        <v>10</v>
      </c>
      <c r="B26" s="60" t="s">
        <v>54</v>
      </c>
      <c r="C26" s="61" t="s">
        <v>49</v>
      </c>
      <c r="D26" s="60" t="s">
        <v>48</v>
      </c>
      <c r="E26" s="22" t="s">
        <v>22</v>
      </c>
      <c r="F26" s="5" t="s">
        <v>5</v>
      </c>
      <c r="G26" s="21">
        <v>380</v>
      </c>
      <c r="H26" s="21">
        <v>380</v>
      </c>
      <c r="I26" s="21">
        <v>380</v>
      </c>
      <c r="J26" s="21">
        <v>380</v>
      </c>
      <c r="K26" s="21">
        <v>380</v>
      </c>
      <c r="L26" s="21">
        <v>380</v>
      </c>
      <c r="M26" s="21">
        <v>380</v>
      </c>
      <c r="N26" s="21">
        <v>380</v>
      </c>
      <c r="O26" s="21">
        <f t="shared" si="0"/>
        <v>3040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380</v>
      </c>
      <c r="H27" s="21">
        <v>380</v>
      </c>
      <c r="I27" s="21">
        <v>380</v>
      </c>
      <c r="J27" s="21">
        <v>380</v>
      </c>
      <c r="K27" s="21">
        <v>380</v>
      </c>
      <c r="L27" s="21">
        <v>380</v>
      </c>
      <c r="M27" s="21">
        <v>380</v>
      </c>
      <c r="N27" s="21">
        <v>380</v>
      </c>
      <c r="O27" s="21">
        <f t="shared" si="0"/>
        <v>3040</v>
      </c>
      <c r="P27" s="56"/>
      <c r="Q27" s="57"/>
    </row>
    <row r="28" spans="1:17" ht="21.95" customHeight="1">
      <c r="A28" s="48">
        <v>11</v>
      </c>
      <c r="B28" s="60" t="s">
        <v>55</v>
      </c>
      <c r="C28" s="61" t="s">
        <v>57</v>
      </c>
      <c r="D28" s="60" t="s">
        <v>56</v>
      </c>
      <c r="E28" s="22" t="s">
        <v>22</v>
      </c>
      <c r="F28" s="5" t="s">
        <v>5</v>
      </c>
      <c r="G28" s="21">
        <v>20</v>
      </c>
      <c r="H28" s="21">
        <v>20</v>
      </c>
      <c r="I28" s="21">
        <v>20</v>
      </c>
      <c r="J28" s="21">
        <v>20</v>
      </c>
      <c r="K28" s="21">
        <v>20</v>
      </c>
      <c r="L28" s="21">
        <v>20</v>
      </c>
      <c r="M28" s="21">
        <v>20</v>
      </c>
      <c r="N28" s="21">
        <v>20</v>
      </c>
      <c r="O28" s="21">
        <f t="shared" si="0"/>
        <v>160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10</v>
      </c>
      <c r="H29" s="21">
        <v>10</v>
      </c>
      <c r="I29" s="21">
        <v>10</v>
      </c>
      <c r="J29" s="21">
        <v>10</v>
      </c>
      <c r="K29" s="21">
        <v>10</v>
      </c>
      <c r="L29" s="21">
        <v>10</v>
      </c>
      <c r="M29" s="21">
        <v>10</v>
      </c>
      <c r="N29" s="21">
        <v>10</v>
      </c>
      <c r="O29" s="21">
        <f t="shared" si="0"/>
        <v>80</v>
      </c>
      <c r="P29" s="62" t="s">
        <v>41</v>
      </c>
      <c r="Q29" s="57"/>
    </row>
    <row r="30" spans="1:17" ht="21.95" customHeight="1">
      <c r="A30" s="48">
        <v>12</v>
      </c>
      <c r="B30" s="60" t="s">
        <v>58</v>
      </c>
      <c r="C30" s="61" t="s">
        <v>57</v>
      </c>
      <c r="D30" s="60" t="s">
        <v>56</v>
      </c>
      <c r="E30" s="22" t="s">
        <v>22</v>
      </c>
      <c r="F30" s="5" t="s">
        <v>5</v>
      </c>
      <c r="G30" s="21">
        <v>20</v>
      </c>
      <c r="H30" s="21">
        <v>20</v>
      </c>
      <c r="I30" s="21">
        <v>20</v>
      </c>
      <c r="J30" s="21">
        <v>20</v>
      </c>
      <c r="K30" s="21">
        <v>20</v>
      </c>
      <c r="L30" s="21">
        <v>20</v>
      </c>
      <c r="M30" s="21">
        <v>20</v>
      </c>
      <c r="N30" s="21">
        <v>20</v>
      </c>
      <c r="O30" s="21">
        <f t="shared" si="0"/>
        <v>160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10</v>
      </c>
      <c r="H31" s="21">
        <v>10</v>
      </c>
      <c r="I31" s="21">
        <v>10</v>
      </c>
      <c r="J31" s="21">
        <v>10</v>
      </c>
      <c r="K31" s="21">
        <v>10</v>
      </c>
      <c r="L31" s="21">
        <v>10</v>
      </c>
      <c r="M31" s="21">
        <v>10</v>
      </c>
      <c r="N31" s="21">
        <v>8</v>
      </c>
      <c r="O31" s="21">
        <f t="shared" si="0"/>
        <v>78</v>
      </c>
      <c r="P31" s="62" t="s">
        <v>41</v>
      </c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v>25920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v>17116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>
        <f>(H35/H34*100)</f>
        <v>66.033950617283949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view="pageBreakPreview" topLeftCell="B20" zoomScale="85" zoomScaleNormal="70" zoomScaleSheetLayoutView="85" workbookViewId="0">
      <selection activeCell="H36" sqref="H36:H38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 t="s">
        <v>33</v>
      </c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>
        <v>45029</v>
      </c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13</v>
      </c>
      <c r="B8" s="60" t="s">
        <v>59</v>
      </c>
      <c r="C8" s="61" t="s">
        <v>61</v>
      </c>
      <c r="D8" s="60" t="s">
        <v>60</v>
      </c>
      <c r="E8" s="22" t="s">
        <v>22</v>
      </c>
      <c r="F8" s="5" t="s">
        <v>5</v>
      </c>
      <c r="G8" s="21">
        <v>171</v>
      </c>
      <c r="H8" s="21">
        <v>171</v>
      </c>
      <c r="I8" s="21">
        <v>171</v>
      </c>
      <c r="J8" s="21">
        <v>171</v>
      </c>
      <c r="K8" s="21">
        <v>171</v>
      </c>
      <c r="L8" s="21">
        <v>171</v>
      </c>
      <c r="M8" s="21">
        <v>171</v>
      </c>
      <c r="N8" s="21">
        <v>171</v>
      </c>
      <c r="O8" s="21">
        <f>(G8+H8+I8+J8+K8+L8+M8+N8)</f>
        <v>1368</v>
      </c>
      <c r="P8" s="54" t="s">
        <v>37</v>
      </c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>
        <v>171</v>
      </c>
      <c r="H9" s="21">
        <v>171</v>
      </c>
      <c r="I9" s="21">
        <v>171</v>
      </c>
      <c r="J9" s="21">
        <v>171</v>
      </c>
      <c r="K9" s="21">
        <v>97</v>
      </c>
      <c r="L9" s="21"/>
      <c r="M9" s="21"/>
      <c r="N9" s="21"/>
      <c r="O9" s="21">
        <f t="shared" ref="O9:O31" si="0">(G9+H9+I9+J9+K9+L9+M9+N9)</f>
        <v>781</v>
      </c>
      <c r="P9" s="62" t="s">
        <v>62</v>
      </c>
      <c r="Q9" s="57"/>
    </row>
    <row r="10" spans="1:17" ht="21.95" customHeight="1">
      <c r="A10" s="48">
        <v>14</v>
      </c>
      <c r="B10" s="60" t="s">
        <v>63</v>
      </c>
      <c r="C10" s="61" t="s">
        <v>61</v>
      </c>
      <c r="D10" s="60" t="s">
        <v>60</v>
      </c>
      <c r="E10" s="22" t="s">
        <v>22</v>
      </c>
      <c r="F10" s="5" t="s">
        <v>5</v>
      </c>
      <c r="G10" s="21">
        <v>171</v>
      </c>
      <c r="H10" s="21">
        <v>171</v>
      </c>
      <c r="I10" s="21">
        <v>171</v>
      </c>
      <c r="J10" s="21">
        <v>171</v>
      </c>
      <c r="K10" s="21">
        <v>171</v>
      </c>
      <c r="L10" s="21">
        <v>171</v>
      </c>
      <c r="M10" s="21">
        <v>171</v>
      </c>
      <c r="N10" s="21">
        <v>171</v>
      </c>
      <c r="O10" s="21">
        <f t="shared" si="0"/>
        <v>1368</v>
      </c>
      <c r="P10" s="54" t="s">
        <v>37</v>
      </c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>
        <v>171</v>
      </c>
      <c r="H11" s="21">
        <v>171</v>
      </c>
      <c r="I11" s="21">
        <v>171</v>
      </c>
      <c r="J11" s="21">
        <v>171</v>
      </c>
      <c r="K11" s="21">
        <v>171</v>
      </c>
      <c r="L11" s="21">
        <v>80</v>
      </c>
      <c r="M11" s="21"/>
      <c r="N11" s="21"/>
      <c r="O11" s="21">
        <f t="shared" si="0"/>
        <v>935</v>
      </c>
      <c r="P11" s="62" t="s">
        <v>65</v>
      </c>
      <c r="Q11" s="57"/>
    </row>
    <row r="12" spans="1:17" ht="21.95" customHeight="1">
      <c r="A12" s="48">
        <v>15</v>
      </c>
      <c r="B12" s="60" t="s">
        <v>64</v>
      </c>
      <c r="C12" s="61" t="s">
        <v>61</v>
      </c>
      <c r="D12" s="60" t="s">
        <v>60</v>
      </c>
      <c r="E12" s="22" t="s">
        <v>22</v>
      </c>
      <c r="F12" s="5" t="s">
        <v>5</v>
      </c>
      <c r="G12" s="21">
        <v>171</v>
      </c>
      <c r="H12" s="21">
        <v>171</v>
      </c>
      <c r="I12" s="21">
        <v>171</v>
      </c>
      <c r="J12" s="21">
        <v>171</v>
      </c>
      <c r="K12" s="21">
        <v>171</v>
      </c>
      <c r="L12" s="21">
        <v>171</v>
      </c>
      <c r="M12" s="21">
        <v>171</v>
      </c>
      <c r="N12" s="21">
        <v>171</v>
      </c>
      <c r="O12" s="21">
        <f t="shared" si="0"/>
        <v>1368</v>
      </c>
      <c r="P12" s="54" t="s">
        <v>37</v>
      </c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>
        <v>171</v>
      </c>
      <c r="H13" s="21">
        <v>171</v>
      </c>
      <c r="I13" s="21">
        <v>171</v>
      </c>
      <c r="J13" s="21">
        <v>171</v>
      </c>
      <c r="K13" s="21">
        <v>171</v>
      </c>
      <c r="L13" s="21">
        <v>143</v>
      </c>
      <c r="M13" s="21"/>
      <c r="N13" s="21"/>
      <c r="O13" s="21">
        <f t="shared" si="0"/>
        <v>998</v>
      </c>
      <c r="P13" s="62" t="s">
        <v>65</v>
      </c>
      <c r="Q13" s="57"/>
    </row>
    <row r="14" spans="1:17" ht="21.95" customHeight="1">
      <c r="A14" s="48">
        <v>16</v>
      </c>
      <c r="B14" s="60" t="s">
        <v>66</v>
      </c>
      <c r="C14" s="61" t="s">
        <v>61</v>
      </c>
      <c r="D14" s="60" t="s">
        <v>60</v>
      </c>
      <c r="E14" s="22" t="s">
        <v>22</v>
      </c>
      <c r="F14" s="5" t="s">
        <v>5</v>
      </c>
      <c r="G14" s="21">
        <v>171</v>
      </c>
      <c r="H14" s="21">
        <v>171</v>
      </c>
      <c r="I14" s="21">
        <v>171</v>
      </c>
      <c r="J14" s="21">
        <v>171</v>
      </c>
      <c r="K14" s="21">
        <v>171</v>
      </c>
      <c r="L14" s="21">
        <v>171</v>
      </c>
      <c r="M14" s="21">
        <v>171</v>
      </c>
      <c r="N14" s="21">
        <v>171</v>
      </c>
      <c r="O14" s="21">
        <f t="shared" si="0"/>
        <v>1368</v>
      </c>
      <c r="P14" s="54" t="s">
        <v>37</v>
      </c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>
        <v>171</v>
      </c>
      <c r="H15" s="21">
        <v>171</v>
      </c>
      <c r="I15" s="21">
        <v>171</v>
      </c>
      <c r="J15" s="21">
        <v>171</v>
      </c>
      <c r="K15" s="21">
        <v>100</v>
      </c>
      <c r="L15" s="21"/>
      <c r="M15" s="21"/>
      <c r="N15" s="21"/>
      <c r="O15" s="21">
        <f t="shared" si="0"/>
        <v>784</v>
      </c>
      <c r="P15" s="62" t="s">
        <v>62</v>
      </c>
      <c r="Q15" s="57"/>
    </row>
    <row r="16" spans="1:17" ht="21.95" customHeight="1">
      <c r="A16" s="48">
        <v>17</v>
      </c>
      <c r="B16" s="60" t="s">
        <v>67</v>
      </c>
      <c r="C16" s="64" t="s">
        <v>69</v>
      </c>
      <c r="D16" s="60" t="s">
        <v>68</v>
      </c>
      <c r="E16" s="22" t="s">
        <v>22</v>
      </c>
      <c r="F16" s="5" t="s">
        <v>5</v>
      </c>
      <c r="G16" s="21">
        <v>39</v>
      </c>
      <c r="H16" s="21">
        <v>39</v>
      </c>
      <c r="I16" s="21">
        <v>39</v>
      </c>
      <c r="J16" s="21">
        <v>39</v>
      </c>
      <c r="K16" s="21">
        <v>39</v>
      </c>
      <c r="L16" s="21">
        <v>39</v>
      </c>
      <c r="M16" s="21">
        <v>39</v>
      </c>
      <c r="N16" s="21">
        <v>39</v>
      </c>
      <c r="O16" s="21">
        <f t="shared" si="0"/>
        <v>312</v>
      </c>
      <c r="P16" s="54" t="s">
        <v>37</v>
      </c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>
        <v>39</v>
      </c>
      <c r="H17" s="21">
        <v>39</v>
      </c>
      <c r="I17" s="21">
        <v>39</v>
      </c>
      <c r="J17" s="21">
        <v>39</v>
      </c>
      <c r="K17" s="21"/>
      <c r="L17" s="21"/>
      <c r="M17" s="21"/>
      <c r="N17" s="21"/>
      <c r="O17" s="21">
        <f t="shared" si="0"/>
        <v>156</v>
      </c>
      <c r="P17" s="62" t="s">
        <v>45</v>
      </c>
      <c r="Q17" s="57"/>
    </row>
    <row r="18" spans="1:17" ht="21.95" customHeight="1">
      <c r="A18" s="48">
        <v>18</v>
      </c>
      <c r="B18" s="60" t="s">
        <v>70</v>
      </c>
      <c r="C18" s="61" t="s">
        <v>69</v>
      </c>
      <c r="D18" s="60" t="s">
        <v>68</v>
      </c>
      <c r="E18" s="22" t="s">
        <v>22</v>
      </c>
      <c r="F18" s="5" t="s">
        <v>5</v>
      </c>
      <c r="G18" s="21">
        <v>39</v>
      </c>
      <c r="H18" s="21">
        <v>39</v>
      </c>
      <c r="I18" s="21">
        <v>39</v>
      </c>
      <c r="J18" s="21">
        <v>39</v>
      </c>
      <c r="K18" s="21">
        <v>39</v>
      </c>
      <c r="L18" s="21">
        <v>39</v>
      </c>
      <c r="M18" s="21">
        <v>39</v>
      </c>
      <c r="N18" s="21">
        <v>39</v>
      </c>
      <c r="O18" s="21">
        <f t="shared" si="0"/>
        <v>312</v>
      </c>
      <c r="P18" s="54" t="s">
        <v>37</v>
      </c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>
        <v>39</v>
      </c>
      <c r="H19" s="21">
        <v>39</v>
      </c>
      <c r="I19" s="21">
        <v>39</v>
      </c>
      <c r="J19" s="21">
        <v>39</v>
      </c>
      <c r="K19" s="21">
        <v>39</v>
      </c>
      <c r="L19" s="21">
        <v>14</v>
      </c>
      <c r="M19" s="21"/>
      <c r="N19" s="21"/>
      <c r="O19" s="21">
        <f t="shared" si="0"/>
        <v>209</v>
      </c>
      <c r="P19" s="62" t="s">
        <v>65</v>
      </c>
      <c r="Q19" s="57"/>
    </row>
    <row r="20" spans="1:17" ht="21.95" customHeight="1">
      <c r="A20" s="48">
        <v>19</v>
      </c>
      <c r="B20" s="60" t="s">
        <v>71</v>
      </c>
      <c r="C20" s="61" t="s">
        <v>73</v>
      </c>
      <c r="D20" s="60" t="s">
        <v>72</v>
      </c>
      <c r="E20" s="22" t="s">
        <v>22</v>
      </c>
      <c r="F20" s="5" t="s">
        <v>5</v>
      </c>
      <c r="G20" s="21">
        <v>150</v>
      </c>
      <c r="H20" s="21">
        <v>150</v>
      </c>
      <c r="I20" s="21">
        <v>150</v>
      </c>
      <c r="J20" s="21">
        <v>150</v>
      </c>
      <c r="K20" s="21">
        <v>150</v>
      </c>
      <c r="L20" s="21">
        <v>150</v>
      </c>
      <c r="M20" s="21">
        <v>150</v>
      </c>
      <c r="N20" s="21">
        <v>150</v>
      </c>
      <c r="O20" s="21">
        <f t="shared" si="0"/>
        <v>1200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>
        <v>150</v>
      </c>
      <c r="H21" s="21">
        <v>150</v>
      </c>
      <c r="I21" s="21">
        <v>150</v>
      </c>
      <c r="J21" s="21">
        <v>150</v>
      </c>
      <c r="K21" s="21">
        <v>150</v>
      </c>
      <c r="L21" s="21">
        <v>150</v>
      </c>
      <c r="M21" s="21">
        <v>150</v>
      </c>
      <c r="N21" s="21">
        <v>150</v>
      </c>
      <c r="O21" s="21">
        <f t="shared" si="0"/>
        <v>1200</v>
      </c>
      <c r="P21" s="56"/>
      <c r="Q21" s="57"/>
    </row>
    <row r="22" spans="1:17" ht="21.95" customHeight="1">
      <c r="A22" s="48">
        <v>20</v>
      </c>
      <c r="B22" s="60" t="s">
        <v>74</v>
      </c>
      <c r="C22" s="61" t="s">
        <v>57</v>
      </c>
      <c r="D22" s="60" t="s">
        <v>56</v>
      </c>
      <c r="E22" s="22" t="s">
        <v>22</v>
      </c>
      <c r="F22" s="5" t="s">
        <v>5</v>
      </c>
      <c r="G22" s="21">
        <v>20</v>
      </c>
      <c r="H22" s="21">
        <v>20</v>
      </c>
      <c r="I22" s="21">
        <v>20</v>
      </c>
      <c r="J22" s="21">
        <v>20</v>
      </c>
      <c r="K22" s="21">
        <v>20</v>
      </c>
      <c r="L22" s="21">
        <v>20</v>
      </c>
      <c r="M22" s="21">
        <v>20</v>
      </c>
      <c r="N22" s="21">
        <v>20</v>
      </c>
      <c r="O22" s="21">
        <f t="shared" si="0"/>
        <v>160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>
        <v>20</v>
      </c>
      <c r="H23" s="21">
        <v>20</v>
      </c>
      <c r="I23" s="21">
        <v>20</v>
      </c>
      <c r="J23" s="21">
        <v>20</v>
      </c>
      <c r="K23" s="21">
        <v>20</v>
      </c>
      <c r="L23" s="21">
        <v>20</v>
      </c>
      <c r="M23" s="21">
        <v>20</v>
      </c>
      <c r="N23" s="21">
        <v>20</v>
      </c>
      <c r="O23" s="21">
        <f t="shared" si="0"/>
        <v>160</v>
      </c>
      <c r="P23" s="56"/>
      <c r="Q23" s="57"/>
    </row>
    <row r="24" spans="1:17" ht="21.95" customHeight="1">
      <c r="A24" s="48">
        <v>21</v>
      </c>
      <c r="B24" s="60" t="s">
        <v>75</v>
      </c>
      <c r="C24" s="61" t="s">
        <v>73</v>
      </c>
      <c r="D24" s="60" t="s">
        <v>72</v>
      </c>
      <c r="E24" s="22" t="s">
        <v>22</v>
      </c>
      <c r="F24" s="5" t="s">
        <v>5</v>
      </c>
      <c r="G24" s="21">
        <v>150</v>
      </c>
      <c r="H24" s="21">
        <v>150</v>
      </c>
      <c r="I24" s="21">
        <v>150</v>
      </c>
      <c r="J24" s="21">
        <v>150</v>
      </c>
      <c r="K24" s="21">
        <v>150</v>
      </c>
      <c r="L24" s="21">
        <v>150</v>
      </c>
      <c r="M24" s="21">
        <v>150</v>
      </c>
      <c r="N24" s="21">
        <v>150</v>
      </c>
      <c r="O24" s="21">
        <f t="shared" si="0"/>
        <v>1200</v>
      </c>
      <c r="P24" s="54" t="s">
        <v>37</v>
      </c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>
        <v>150</v>
      </c>
      <c r="H25" s="21">
        <v>150</v>
      </c>
      <c r="I25" s="21">
        <v>150</v>
      </c>
      <c r="J25" s="21">
        <v>150</v>
      </c>
      <c r="K25" s="21">
        <v>150</v>
      </c>
      <c r="L25" s="21">
        <v>125</v>
      </c>
      <c r="M25" s="21"/>
      <c r="N25" s="21"/>
      <c r="O25" s="21">
        <f t="shared" si="0"/>
        <v>875</v>
      </c>
      <c r="P25" s="62" t="s">
        <v>65</v>
      </c>
      <c r="Q25" s="57"/>
    </row>
    <row r="26" spans="1:17" ht="21.95" customHeight="1">
      <c r="A26" s="48">
        <v>22</v>
      </c>
      <c r="B26" s="60" t="s">
        <v>76</v>
      </c>
      <c r="C26" s="61" t="s">
        <v>78</v>
      </c>
      <c r="D26" s="60" t="s">
        <v>77</v>
      </c>
      <c r="E26" s="22" t="s">
        <v>22</v>
      </c>
      <c r="F26" s="5" t="s">
        <v>5</v>
      </c>
      <c r="G26" s="21">
        <v>53</v>
      </c>
      <c r="H26" s="21">
        <v>53</v>
      </c>
      <c r="I26" s="21">
        <v>53</v>
      </c>
      <c r="J26" s="21">
        <v>53</v>
      </c>
      <c r="K26" s="21">
        <v>53</v>
      </c>
      <c r="L26" s="21">
        <v>53</v>
      </c>
      <c r="M26" s="21">
        <v>53</v>
      </c>
      <c r="N26" s="21">
        <v>53</v>
      </c>
      <c r="O26" s="21">
        <f t="shared" si="0"/>
        <v>424</v>
      </c>
      <c r="P26" s="54" t="s">
        <v>37</v>
      </c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>
        <v>53</v>
      </c>
      <c r="H27" s="21">
        <v>53</v>
      </c>
      <c r="I27" s="21">
        <v>53</v>
      </c>
      <c r="J27" s="21">
        <v>53</v>
      </c>
      <c r="K27" s="21">
        <v>53</v>
      </c>
      <c r="L27" s="21">
        <v>53</v>
      </c>
      <c r="M27" s="21">
        <v>67</v>
      </c>
      <c r="N27" s="21"/>
      <c r="O27" s="21">
        <f t="shared" si="0"/>
        <v>385</v>
      </c>
      <c r="P27" s="62" t="s">
        <v>79</v>
      </c>
      <c r="Q27" s="57"/>
    </row>
    <row r="28" spans="1:17" ht="21.95" customHeight="1">
      <c r="A28" s="48">
        <v>23</v>
      </c>
      <c r="B28" s="60" t="s">
        <v>80</v>
      </c>
      <c r="C28" s="61" t="s">
        <v>49</v>
      </c>
      <c r="D28" s="60" t="s">
        <v>48</v>
      </c>
      <c r="E28" s="22" t="s">
        <v>22</v>
      </c>
      <c r="F28" s="5" t="s">
        <v>5</v>
      </c>
      <c r="G28" s="21">
        <v>380</v>
      </c>
      <c r="H28" s="21">
        <v>380</v>
      </c>
      <c r="I28" s="21">
        <v>380</v>
      </c>
      <c r="J28" s="21">
        <v>380</v>
      </c>
      <c r="K28" s="21">
        <v>380</v>
      </c>
      <c r="L28" s="21">
        <v>380</v>
      </c>
      <c r="M28" s="21">
        <v>380</v>
      </c>
      <c r="N28" s="21">
        <v>380</v>
      </c>
      <c r="O28" s="21">
        <f t="shared" si="0"/>
        <v>3040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>
        <v>380</v>
      </c>
      <c r="H29" s="21">
        <v>380</v>
      </c>
      <c r="I29" s="21">
        <v>380</v>
      </c>
      <c r="J29" s="21">
        <v>380</v>
      </c>
      <c r="K29" s="21">
        <v>380</v>
      </c>
      <c r="L29" s="21">
        <v>380</v>
      </c>
      <c r="M29" s="21">
        <v>380</v>
      </c>
      <c r="N29" s="21">
        <v>380</v>
      </c>
      <c r="O29" s="21">
        <f t="shared" si="0"/>
        <v>3040</v>
      </c>
      <c r="P29" s="56"/>
      <c r="Q29" s="57"/>
    </row>
    <row r="30" spans="1:17" ht="21.95" customHeight="1">
      <c r="A30" s="48">
        <v>24</v>
      </c>
      <c r="B30" s="60" t="s">
        <v>81</v>
      </c>
      <c r="C30" s="61" t="s">
        <v>83</v>
      </c>
      <c r="D30" s="60" t="s">
        <v>82</v>
      </c>
      <c r="E30" s="22" t="s">
        <v>22</v>
      </c>
      <c r="F30" s="5" t="s">
        <v>5</v>
      </c>
      <c r="G30" s="21">
        <v>52</v>
      </c>
      <c r="H30" s="21">
        <v>52</v>
      </c>
      <c r="I30" s="21">
        <v>52</v>
      </c>
      <c r="J30" s="21">
        <v>52</v>
      </c>
      <c r="K30" s="21">
        <v>52</v>
      </c>
      <c r="L30" s="21">
        <v>52</v>
      </c>
      <c r="M30" s="21">
        <v>52</v>
      </c>
      <c r="N30" s="21">
        <v>52</v>
      </c>
      <c r="O30" s="21">
        <f t="shared" si="0"/>
        <v>416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>
        <v>52</v>
      </c>
      <c r="H31" s="21">
        <v>52</v>
      </c>
      <c r="I31" s="21">
        <v>52</v>
      </c>
      <c r="J31" s="21">
        <v>52</v>
      </c>
      <c r="K31" s="21">
        <v>52</v>
      </c>
      <c r="L31" s="21">
        <v>52</v>
      </c>
      <c r="M31" s="21">
        <v>52</v>
      </c>
      <c r="N31" s="21">
        <v>52</v>
      </c>
      <c r="O31" s="21">
        <f t="shared" si="0"/>
        <v>416</v>
      </c>
      <c r="P31" s="56"/>
      <c r="Q31" s="57"/>
    </row>
    <row r="32" spans="1:17" ht="18.75" customHeight="1">
      <c r="A32" s="48">
        <v>25</v>
      </c>
      <c r="B32" s="60" t="s">
        <v>84</v>
      </c>
      <c r="C32" s="61" t="s">
        <v>78</v>
      </c>
      <c r="D32" s="60" t="s">
        <v>77</v>
      </c>
      <c r="E32" s="22" t="s">
        <v>22</v>
      </c>
      <c r="F32" s="5" t="s">
        <v>5</v>
      </c>
      <c r="G32" s="21">
        <v>53</v>
      </c>
      <c r="H32" s="21">
        <v>53</v>
      </c>
      <c r="I32" s="21">
        <v>53</v>
      </c>
      <c r="J32" s="21">
        <v>53</v>
      </c>
      <c r="K32" s="21">
        <v>53</v>
      </c>
      <c r="L32" s="21">
        <v>53</v>
      </c>
      <c r="M32" s="21">
        <v>53</v>
      </c>
      <c r="N32" s="21">
        <v>53</v>
      </c>
      <c r="O32" s="21">
        <f t="shared" ref="O32:O33" si="1">(G32+H32+I32+J32+K32+L32+M32+N32)</f>
        <v>424</v>
      </c>
      <c r="P32" s="54"/>
      <c r="Q32" s="55"/>
    </row>
    <row r="33" spans="1:17" ht="18.75" customHeight="1">
      <c r="A33" s="49"/>
      <c r="B33" s="51"/>
      <c r="C33" s="53"/>
      <c r="D33" s="51"/>
      <c r="E33" s="22" t="s">
        <v>20</v>
      </c>
      <c r="F33" s="5" t="s">
        <v>10</v>
      </c>
      <c r="G33" s="21">
        <v>53</v>
      </c>
      <c r="H33" s="21">
        <v>53</v>
      </c>
      <c r="I33" s="21">
        <v>53</v>
      </c>
      <c r="J33" s="21">
        <v>53</v>
      </c>
      <c r="K33" s="21">
        <v>53</v>
      </c>
      <c r="L33" s="21">
        <v>53</v>
      </c>
      <c r="M33" s="21">
        <v>53</v>
      </c>
      <c r="N33" s="21">
        <v>53</v>
      </c>
      <c r="O33" s="21">
        <f t="shared" si="1"/>
        <v>424</v>
      </c>
      <c r="P33" s="56"/>
      <c r="Q33" s="57"/>
    </row>
    <row r="34" spans="1:17">
      <c r="A34" s="6"/>
      <c r="Q34" s="15"/>
    </row>
    <row r="35" spans="1:17">
      <c r="A35" s="7" t="s">
        <v>11</v>
      </c>
      <c r="B35" s="8"/>
      <c r="C35" s="8"/>
      <c r="Q35" s="15"/>
    </row>
    <row r="36" spans="1:17">
      <c r="A36" s="6" t="s">
        <v>12</v>
      </c>
      <c r="B36" s="8" t="s">
        <v>13</v>
      </c>
      <c r="C36" s="8"/>
      <c r="F36" s="2" t="s">
        <v>5</v>
      </c>
      <c r="G36" s="8" t="s">
        <v>14</v>
      </c>
      <c r="H36"/>
      <c r="I36"/>
      <c r="K36" s="59"/>
      <c r="L36" s="59"/>
      <c r="M36" s="59"/>
      <c r="N36" s="59"/>
      <c r="O36" s="59"/>
      <c r="Q36" s="15"/>
    </row>
    <row r="37" spans="1:17">
      <c r="A37" s="6" t="s">
        <v>15</v>
      </c>
      <c r="B37" s="8" t="s">
        <v>16</v>
      </c>
      <c r="C37" s="8"/>
      <c r="F37" s="2" t="s">
        <v>10</v>
      </c>
      <c r="G37" s="8" t="s">
        <v>17</v>
      </c>
      <c r="H37"/>
      <c r="I37"/>
      <c r="K37" s="59"/>
      <c r="L37" s="59"/>
      <c r="M37" s="59"/>
      <c r="N37" s="59"/>
      <c r="O37" s="59"/>
      <c r="P37"/>
      <c r="Q37" s="15"/>
    </row>
    <row r="38" spans="1:17">
      <c r="A38" s="6" t="s">
        <v>18</v>
      </c>
      <c r="B38" s="8" t="s">
        <v>19</v>
      </c>
      <c r="C38" s="8"/>
      <c r="F38" s="19" t="s">
        <v>26</v>
      </c>
      <c r="G38" s="20" t="s">
        <v>27</v>
      </c>
      <c r="H38" s="20"/>
      <c r="K38" s="59"/>
      <c r="L38" s="59"/>
      <c r="M38" s="59"/>
      <c r="N38" s="59"/>
      <c r="O38" s="59"/>
      <c r="P38"/>
      <c r="Q38" s="15"/>
    </row>
    <row r="39" spans="1:17">
      <c r="A39" s="9" t="s">
        <v>20</v>
      </c>
      <c r="B39" s="10" t="s">
        <v>21</v>
      </c>
      <c r="C39" s="11"/>
      <c r="K39" s="59"/>
      <c r="L39" s="59"/>
      <c r="M39" s="59"/>
      <c r="N39" s="59"/>
      <c r="O39" s="59"/>
      <c r="P39"/>
      <c r="Q39" s="15"/>
    </row>
    <row r="40" spans="1:17">
      <c r="A40" s="9" t="s">
        <v>22</v>
      </c>
      <c r="B40" s="10" t="s">
        <v>23</v>
      </c>
      <c r="C40" s="11"/>
      <c r="K40" s="59"/>
      <c r="L40" s="59"/>
      <c r="M40" s="59"/>
      <c r="N40" s="59"/>
      <c r="O40" s="59"/>
      <c r="Q40" s="15"/>
    </row>
    <row r="41" spans="1:17" ht="15.75" thickBot="1">
      <c r="A41" s="12" t="s">
        <v>24</v>
      </c>
      <c r="B41" s="13" t="s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6"/>
    </row>
  </sheetData>
  <mergeCells count="93">
    <mergeCell ref="A32:A33"/>
    <mergeCell ref="B32:B33"/>
    <mergeCell ref="C32:C33"/>
    <mergeCell ref="D32:D33"/>
    <mergeCell ref="P32:Q32"/>
    <mergeCell ref="P33:Q33"/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6:L36"/>
    <mergeCell ref="M36:O36"/>
    <mergeCell ref="K40:L40"/>
    <mergeCell ref="M40:O40"/>
    <mergeCell ref="K37:L39"/>
    <mergeCell ref="M37:O39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zoomScale="85" zoomScaleNormal="70" zoomScaleSheetLayoutView="85" workbookViewId="0">
      <selection activeCell="A6" sqref="A6:A7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25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26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27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28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29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30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31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32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33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34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35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36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28" t="s">
        <v>30</v>
      </c>
      <c r="Q1" s="29"/>
    </row>
    <row r="2" spans="1:17" ht="15" customHeight="1" thickTop="1">
      <c r="A2" s="17"/>
      <c r="B2" s="18"/>
      <c r="C2" s="18"/>
      <c r="D2" s="18"/>
      <c r="E2" s="30" t="s">
        <v>31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1"/>
    </row>
    <row r="3" spans="1:17" ht="15" customHeight="1">
      <c r="A3" s="23"/>
      <c r="B3" s="24"/>
      <c r="C3" s="24"/>
      <c r="D3" s="24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3"/>
    </row>
    <row r="4" spans="1:17" ht="15" customHeight="1">
      <c r="A4" s="23"/>
      <c r="B4" s="26" t="s">
        <v>28</v>
      </c>
      <c r="C4" s="26"/>
      <c r="D4" s="24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3"/>
    </row>
    <row r="5" spans="1:17" ht="15.75" customHeight="1">
      <c r="A5" s="25"/>
      <c r="B5" s="26" t="s">
        <v>29</v>
      </c>
      <c r="C5" s="27"/>
      <c r="D5" s="2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5"/>
    </row>
    <row r="6" spans="1:17" s="1" customFormat="1" ht="18.75">
      <c r="A6" s="36" t="s">
        <v>0</v>
      </c>
      <c r="B6" s="38" t="s">
        <v>1</v>
      </c>
      <c r="C6" s="38" t="s">
        <v>2</v>
      </c>
      <c r="D6" s="38" t="s">
        <v>3</v>
      </c>
      <c r="E6" s="3" t="s">
        <v>4</v>
      </c>
      <c r="F6" s="3" t="s">
        <v>5</v>
      </c>
      <c r="G6" s="40" t="s">
        <v>6</v>
      </c>
      <c r="H6" s="41"/>
      <c r="I6" s="41"/>
      <c r="J6" s="41"/>
      <c r="K6" s="41"/>
      <c r="L6" s="41"/>
      <c r="M6" s="41"/>
      <c r="N6" s="42"/>
      <c r="O6" s="43" t="s">
        <v>7</v>
      </c>
      <c r="P6" s="44" t="s">
        <v>8</v>
      </c>
      <c r="Q6" s="45"/>
    </row>
    <row r="7" spans="1:17" s="1" customFormat="1" ht="18.75">
      <c r="A7" s="37"/>
      <c r="B7" s="39"/>
      <c r="C7" s="39"/>
      <c r="D7" s="39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43"/>
      <c r="P7" s="46"/>
      <c r="Q7" s="47"/>
    </row>
    <row r="8" spans="1:17" ht="21.95" customHeight="1">
      <c r="A8" s="48">
        <v>37</v>
      </c>
      <c r="B8" s="50"/>
      <c r="C8" s="52"/>
      <c r="D8" s="50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54"/>
      <c r="Q8" s="55"/>
    </row>
    <row r="9" spans="1:17" ht="21.95" customHeight="1">
      <c r="A9" s="49"/>
      <c r="B9" s="51"/>
      <c r="C9" s="53"/>
      <c r="D9" s="51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56"/>
      <c r="Q9" s="57"/>
    </row>
    <row r="10" spans="1:17" ht="21.95" customHeight="1">
      <c r="A10" s="48">
        <v>38</v>
      </c>
      <c r="B10" s="50"/>
      <c r="C10" s="52"/>
      <c r="D10" s="50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54"/>
      <c r="Q10" s="55"/>
    </row>
    <row r="11" spans="1:17" ht="21.95" customHeight="1">
      <c r="A11" s="49"/>
      <c r="B11" s="51"/>
      <c r="C11" s="53"/>
      <c r="D11" s="51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56"/>
      <c r="Q11" s="57"/>
    </row>
    <row r="12" spans="1:17" ht="21.95" customHeight="1">
      <c r="A12" s="48">
        <v>39</v>
      </c>
      <c r="B12" s="50"/>
      <c r="C12" s="52"/>
      <c r="D12" s="50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54"/>
      <c r="Q12" s="55"/>
    </row>
    <row r="13" spans="1:17" ht="21.95" customHeight="1">
      <c r="A13" s="49"/>
      <c r="B13" s="51"/>
      <c r="C13" s="53"/>
      <c r="D13" s="51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56"/>
      <c r="Q13" s="57"/>
    </row>
    <row r="14" spans="1:17" ht="21.95" customHeight="1">
      <c r="A14" s="48">
        <v>40</v>
      </c>
      <c r="B14" s="50"/>
      <c r="C14" s="52"/>
      <c r="D14" s="50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54"/>
      <c r="Q14" s="55"/>
    </row>
    <row r="15" spans="1:17" ht="21.95" customHeight="1">
      <c r="A15" s="49"/>
      <c r="B15" s="51"/>
      <c r="C15" s="53"/>
      <c r="D15" s="51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56"/>
      <c r="Q15" s="57"/>
    </row>
    <row r="16" spans="1:17" ht="21.95" customHeight="1">
      <c r="A16" s="48">
        <v>41</v>
      </c>
      <c r="B16" s="50"/>
      <c r="C16" s="58"/>
      <c r="D16" s="50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54"/>
      <c r="Q16" s="55"/>
    </row>
    <row r="17" spans="1:17" ht="21.95" customHeight="1">
      <c r="A17" s="49"/>
      <c r="B17" s="51"/>
      <c r="C17" s="53"/>
      <c r="D17" s="51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56"/>
      <c r="Q17" s="57"/>
    </row>
    <row r="18" spans="1:17" ht="21.95" customHeight="1">
      <c r="A18" s="48">
        <v>42</v>
      </c>
      <c r="B18" s="50"/>
      <c r="C18" s="52"/>
      <c r="D18" s="50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54"/>
      <c r="Q18" s="55"/>
    </row>
    <row r="19" spans="1:17" ht="21.95" customHeight="1">
      <c r="A19" s="49"/>
      <c r="B19" s="51"/>
      <c r="C19" s="53"/>
      <c r="D19" s="51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56"/>
      <c r="Q19" s="57"/>
    </row>
    <row r="20" spans="1:17" ht="21.95" customHeight="1">
      <c r="A20" s="48">
        <v>43</v>
      </c>
      <c r="B20" s="50"/>
      <c r="C20" s="52"/>
      <c r="D20" s="50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54"/>
      <c r="Q20" s="55"/>
    </row>
    <row r="21" spans="1:17" ht="21.95" customHeight="1">
      <c r="A21" s="49"/>
      <c r="B21" s="51"/>
      <c r="C21" s="53"/>
      <c r="D21" s="51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56"/>
      <c r="Q21" s="57"/>
    </row>
    <row r="22" spans="1:17" ht="21.95" customHeight="1">
      <c r="A22" s="48">
        <v>44</v>
      </c>
      <c r="B22" s="50"/>
      <c r="C22" s="52"/>
      <c r="D22" s="50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54"/>
      <c r="Q22" s="55"/>
    </row>
    <row r="23" spans="1:17" ht="21.95" customHeight="1">
      <c r="A23" s="49"/>
      <c r="B23" s="51"/>
      <c r="C23" s="53"/>
      <c r="D23" s="51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56"/>
      <c r="Q23" s="57"/>
    </row>
    <row r="24" spans="1:17" ht="21.95" customHeight="1">
      <c r="A24" s="48">
        <v>45</v>
      </c>
      <c r="B24" s="50"/>
      <c r="C24" s="52"/>
      <c r="D24" s="50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54"/>
      <c r="Q24" s="55"/>
    </row>
    <row r="25" spans="1:17" ht="21.95" customHeight="1">
      <c r="A25" s="49"/>
      <c r="B25" s="51"/>
      <c r="C25" s="53"/>
      <c r="D25" s="51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56"/>
      <c r="Q25" s="57"/>
    </row>
    <row r="26" spans="1:17" ht="21.95" customHeight="1">
      <c r="A26" s="48">
        <v>46</v>
      </c>
      <c r="B26" s="50"/>
      <c r="C26" s="52"/>
      <c r="D26" s="50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54"/>
      <c r="Q26" s="55"/>
    </row>
    <row r="27" spans="1:17" ht="21.95" customHeight="1">
      <c r="A27" s="49"/>
      <c r="B27" s="51"/>
      <c r="C27" s="53"/>
      <c r="D27" s="51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56"/>
      <c r="Q27" s="57"/>
    </row>
    <row r="28" spans="1:17" ht="21.95" customHeight="1">
      <c r="A28" s="48">
        <v>47</v>
      </c>
      <c r="B28" s="50"/>
      <c r="C28" s="52"/>
      <c r="D28" s="50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54"/>
      <c r="Q28" s="55"/>
    </row>
    <row r="29" spans="1:17" ht="21.95" customHeight="1">
      <c r="A29" s="49"/>
      <c r="B29" s="51"/>
      <c r="C29" s="53"/>
      <c r="D29" s="51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56"/>
      <c r="Q29" s="57"/>
    </row>
    <row r="30" spans="1:17" ht="21.95" customHeight="1">
      <c r="A30" s="48">
        <v>48</v>
      </c>
      <c r="B30" s="50"/>
      <c r="C30" s="52"/>
      <c r="D30" s="50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54"/>
      <c r="Q30" s="55"/>
    </row>
    <row r="31" spans="1:17" ht="21.95" customHeight="1">
      <c r="A31" s="49"/>
      <c r="B31" s="51"/>
      <c r="C31" s="53"/>
      <c r="D31" s="51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56"/>
      <c r="Q31" s="57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59"/>
      <c r="L34" s="59"/>
      <c r="M34" s="59"/>
      <c r="N34" s="59"/>
      <c r="O34" s="59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59"/>
      <c r="L35" s="59"/>
      <c r="M35" s="59"/>
      <c r="N35" s="59"/>
      <c r="O35" s="59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59"/>
      <c r="L36" s="59"/>
      <c r="M36" s="59"/>
      <c r="N36" s="59"/>
      <c r="O36" s="59"/>
      <c r="P36"/>
      <c r="Q36" s="15"/>
    </row>
    <row r="37" spans="1:17">
      <c r="A37" s="9" t="s">
        <v>20</v>
      </c>
      <c r="B37" s="10" t="s">
        <v>21</v>
      </c>
      <c r="C37" s="11"/>
      <c r="K37" s="59"/>
      <c r="L37" s="59"/>
      <c r="M37" s="59"/>
      <c r="N37" s="59"/>
      <c r="O37" s="59"/>
      <c r="P37"/>
      <c r="Q37" s="15"/>
    </row>
    <row r="38" spans="1:17">
      <c r="A38" s="9" t="s">
        <v>22</v>
      </c>
      <c r="B38" s="10" t="s">
        <v>23</v>
      </c>
      <c r="C38" s="11"/>
      <c r="K38" s="59"/>
      <c r="L38" s="59"/>
      <c r="M38" s="59"/>
      <c r="N38" s="59"/>
      <c r="O38" s="59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2023-04-14T04:15:58Z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