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7815"/>
  </bookViews>
  <sheets>
    <sheet name="HALAMAN 1" sheetId="5" r:id="rId1"/>
    <sheet name="HALAMAN 2" sheetId="1" r:id="rId2"/>
    <sheet name="HALAMAN 3" sheetId="3" r:id="rId3"/>
    <sheet name="HALAMAN 4" sheetId="4" r:id="rId4"/>
  </sheets>
  <definedNames>
    <definedName name="_xlnm.Print_Area" localSheetId="0">'HALAMAN 1'!$A$1:$Q$39</definedName>
    <definedName name="_xlnm.Print_Area" localSheetId="1">'HALAMAN 2'!$A$1:$Q$39</definedName>
    <definedName name="_xlnm.Print_Area" localSheetId="2">'HALAMAN 3'!$A$1:$Q$39</definedName>
    <definedName name="_xlnm.Print_Area" localSheetId="3">'HALAMAN 4'!$A$1:$Q$39</definedName>
  </definedNames>
  <calcPr calcId="144525"/>
</workbook>
</file>

<file path=xl/sharedStrings.xml><?xml version="1.0" encoding="utf-8"?>
<sst xmlns="http://schemas.openxmlformats.org/spreadsheetml/2006/main" count="454" uniqueCount="93">
  <si>
    <t>FRM-PRD-074 Rev.01</t>
  </si>
  <si>
    <t>LAPORAN HASIL FINISHING</t>
  </si>
  <si>
    <t>TF</t>
  </si>
  <si>
    <t>MUTU A</t>
  </si>
  <si>
    <t>TANGGAL</t>
  </si>
  <si>
    <t>senin,03-04-2023</t>
  </si>
  <si>
    <t>NO</t>
  </si>
  <si>
    <t>NAMA</t>
  </si>
  <si>
    <t>PART NO</t>
  </si>
  <si>
    <t>PART NAME</t>
  </si>
  <si>
    <t>PROSES</t>
  </si>
  <si>
    <t>T</t>
  </si>
  <si>
    <t>JAM</t>
  </si>
  <si>
    <t>TOTAL</t>
  </si>
  <si>
    <t>KETERANGAN</t>
  </si>
  <si>
    <t>STATUS</t>
  </si>
  <si>
    <t>A</t>
  </si>
  <si>
    <t>LAKSMANA</t>
  </si>
  <si>
    <t>B5D</t>
  </si>
  <si>
    <t>C CONECTOR</t>
  </si>
  <si>
    <t>F</t>
  </si>
  <si>
    <t>P</t>
  </si>
  <si>
    <t>17A381-AC</t>
  </si>
  <si>
    <t>KNOB L</t>
  </si>
  <si>
    <t>M Fahru Roji</t>
  </si>
  <si>
    <t>BZ010</t>
  </si>
  <si>
    <t>G washer</t>
  </si>
  <si>
    <t xml:space="preserve">ANDRE </t>
  </si>
  <si>
    <t>22500</t>
  </si>
  <si>
    <t>BLB BYNT</t>
  </si>
  <si>
    <t>SURYA AJI</t>
  </si>
  <si>
    <t>PRODAK HABIS</t>
  </si>
  <si>
    <t xml:space="preserve">ADIRA </t>
  </si>
  <si>
    <t>8152686901</t>
  </si>
  <si>
    <t>C Socket</t>
  </si>
  <si>
    <t xml:space="preserve">PRODAK HABIS </t>
  </si>
  <si>
    <t>RIAN</t>
  </si>
  <si>
    <t>K15-9000</t>
  </si>
  <si>
    <t>DERI RAHMAT</t>
  </si>
  <si>
    <t>K81</t>
  </si>
  <si>
    <t>Cover</t>
  </si>
  <si>
    <t>AHMAD FAUDZAN</t>
  </si>
  <si>
    <t>8825633600</t>
  </si>
  <si>
    <t>WIR-SL/261</t>
  </si>
  <si>
    <t>RAMA</t>
  </si>
  <si>
    <t>Catatan :</t>
  </si>
  <si>
    <t>K</t>
  </si>
  <si>
    <t>: Karyawan</t>
  </si>
  <si>
    <t>: Target</t>
  </si>
  <si>
    <t>M</t>
  </si>
  <si>
    <t>: Magang</t>
  </si>
  <si>
    <t>: Aktual</t>
  </si>
  <si>
    <t>HL</t>
  </si>
  <si>
    <t>: Harian Lepas</t>
  </si>
  <si>
    <t>%</t>
  </si>
  <si>
    <t>Persen</t>
  </si>
  <si>
    <t>: PKL</t>
  </si>
  <si>
    <t>: Finishing</t>
  </si>
  <si>
    <t>C</t>
  </si>
  <si>
    <t>: Checker</t>
  </si>
  <si>
    <t>RIFKI</t>
  </si>
  <si>
    <t>AFRIYAN</t>
  </si>
  <si>
    <t>K1T</t>
  </si>
  <si>
    <t>ADE ANGGARA</t>
  </si>
  <si>
    <t>G04447</t>
  </si>
  <si>
    <t>R COVER</t>
  </si>
  <si>
    <t>GINANJAR</t>
  </si>
  <si>
    <t>FADHIL</t>
  </si>
  <si>
    <t>RAMDANI</t>
  </si>
  <si>
    <t>39009</t>
  </si>
  <si>
    <t>GROMET</t>
  </si>
  <si>
    <t xml:space="preserve">HALDI </t>
  </si>
  <si>
    <t>FAJAR</t>
  </si>
  <si>
    <t>RIZAL</t>
  </si>
  <si>
    <t>WANDI</t>
  </si>
  <si>
    <t>LURY</t>
  </si>
  <si>
    <t>C SOCKET</t>
  </si>
  <si>
    <t>ZAMY</t>
  </si>
  <si>
    <t>INDRA</t>
  </si>
  <si>
    <t>G04129</t>
  </si>
  <si>
    <t>CAP</t>
  </si>
  <si>
    <t>ZOHAN</t>
  </si>
  <si>
    <t>GROMET W</t>
  </si>
  <si>
    <t>M RAFFI</t>
  </si>
  <si>
    <t>BRI-HCD2-0003</t>
  </si>
  <si>
    <t>C CAMERA</t>
  </si>
  <si>
    <t>FAIZ</t>
  </si>
  <si>
    <t>PRODUK HABIS</t>
  </si>
  <si>
    <t>WIR</t>
  </si>
  <si>
    <t>ADEN</t>
  </si>
  <si>
    <t>BULB-BYNT</t>
  </si>
  <si>
    <t>FAHMI</t>
  </si>
  <si>
    <t>LUTFY</t>
  </si>
</sst>
</file>

<file path=xl/styles.xml><?xml version="1.0" encoding="utf-8"?>
<styleSheet xmlns="http://schemas.openxmlformats.org/spreadsheetml/2006/main">
  <numFmts count="5">
    <numFmt numFmtId="176" formatCode="_(* #,##0_);_(* \(#,##0\);_(* &quot;-&quot;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_(* #,##0.00_);_(* \(#,##0.00\);_(* &quot;-&quot;??_);_(@_)"/>
    <numFmt numFmtId="180" formatCode="[$-F800]dddd\,\ mmmm\ dd\,\ yyyy"/>
  </numFmts>
  <fonts count="25">
    <font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20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32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thin">
        <color auto="1"/>
      </bottom>
      <diagonal/>
    </border>
    <border>
      <left/>
      <right style="double">
        <color auto="1"/>
      </right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6" fillId="5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8" borderId="26" applyNumberFormat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0" fillId="11" borderId="28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27" applyNumberFormat="0" applyFill="0" applyAlignment="0" applyProtection="0">
      <alignment vertical="center"/>
    </xf>
    <xf numFmtId="0" fontId="20" fillId="0" borderId="3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19" borderId="24" applyNumberForma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8" fillId="4" borderId="29" applyNumberFormat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9" fillId="4" borderId="24" applyNumberFormat="0" applyAlignment="0" applyProtection="0">
      <alignment vertical="center"/>
    </xf>
    <xf numFmtId="0" fontId="23" fillId="0" borderId="31" applyNumberFormat="0" applyFill="0" applyAlignment="0" applyProtection="0">
      <alignment vertical="center"/>
    </xf>
    <xf numFmtId="0" fontId="12" fillId="0" borderId="25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4" xfId="0" applyFont="1" applyBorder="1" applyAlignment="1">
      <alignment horizontal="center" vertical="center"/>
    </xf>
    <xf numFmtId="180" fontId="3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49" fontId="4" fillId="0" borderId="7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9" fontId="0" fillId="0" borderId="1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0" fillId="0" borderId="3" xfId="0" applyBorder="1" applyAlignment="1">
      <alignment horizontal="center" vertical="top"/>
    </xf>
    <xf numFmtId="0" fontId="0" fillId="0" borderId="0" xfId="0" applyAlignment="1">
      <alignment vertical="top"/>
    </xf>
    <xf numFmtId="0" fontId="5" fillId="0" borderId="0" xfId="0" applyFont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3" fillId="0" borderId="8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9" fontId="4" fillId="0" borderId="7" xfId="0" applyNumberFormat="1" applyFont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2" name="Text Box 10"/>
        <xdr:cNvSpPr txBox="1"/>
      </xdr:nvSpPr>
      <xdr:spPr>
        <a:xfrm>
          <a:off x="407670" y="229235"/>
          <a:ext cx="3669030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28575</xdr:rowOff>
        </xdr:from>
        <xdr:to>
          <xdr:col>1</xdr:col>
          <xdr:colOff>114300</xdr:colOff>
          <xdr:row>2</xdr:row>
          <xdr:rowOff>180975</xdr:rowOff>
        </xdr:to>
        <xdr:sp>
          <xdr:nvSpPr>
            <xdr:cNvPr id="5121" name="Picture 1026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19050" y="238125"/>
              <a:ext cx="3714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338231</xdr:colOff>
      <xdr:row>31</xdr:row>
      <xdr:rowOff>101413</xdr:rowOff>
    </xdr:from>
    <xdr:to>
      <xdr:col>15</xdr:col>
      <xdr:colOff>883770</xdr:colOff>
      <xdr:row>38</xdr:row>
      <xdr:rowOff>29658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rcRect l="11541" t="26981" r="60128" b="57228"/>
        <a:stretch>
          <a:fillRect/>
        </a:stretch>
      </xdr:blipFill>
      <xdr:spPr>
        <a:xfrm>
          <a:off x="7843520" y="8248650"/>
          <a:ext cx="4222115" cy="1261745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4" name="Text Box 10"/>
        <xdr:cNvSpPr txBox="1"/>
      </xdr:nvSpPr>
      <xdr:spPr>
        <a:xfrm>
          <a:off x="407670" y="229235"/>
          <a:ext cx="3669030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5" name="Text Box 10"/>
        <xdr:cNvSpPr txBox="1"/>
      </xdr:nvSpPr>
      <xdr:spPr>
        <a:xfrm>
          <a:off x="407670" y="229235"/>
          <a:ext cx="3669030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28575</xdr:rowOff>
        </xdr:from>
        <xdr:to>
          <xdr:col>1</xdr:col>
          <xdr:colOff>85725</xdr:colOff>
          <xdr:row>2</xdr:row>
          <xdr:rowOff>152400</xdr:rowOff>
        </xdr:to>
        <xdr:sp>
          <xdr:nvSpPr>
            <xdr:cNvPr id="5122" name="Picture 1026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>
            <a:xfrm>
              <a:off x="19050" y="238125"/>
              <a:ext cx="342900" cy="3143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6" name="Text Box 10"/>
        <xdr:cNvSpPr txBox="1"/>
      </xdr:nvSpPr>
      <xdr:spPr>
        <a:xfrm>
          <a:off x="407670" y="229235"/>
          <a:ext cx="3669030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7" name="Text Box 10"/>
        <xdr:cNvSpPr txBox="1"/>
      </xdr:nvSpPr>
      <xdr:spPr>
        <a:xfrm>
          <a:off x="407670" y="229235"/>
          <a:ext cx="3669030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28575</xdr:rowOff>
        </xdr:from>
        <xdr:to>
          <xdr:col>1</xdr:col>
          <xdr:colOff>114300</xdr:colOff>
          <xdr:row>2</xdr:row>
          <xdr:rowOff>180975</xdr:rowOff>
        </xdr:to>
        <xdr:sp>
          <xdr:nvSpPr>
            <xdr:cNvPr id="5123" name="Object 3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>
            <a:xfrm>
              <a:off x="19050" y="238125"/>
              <a:ext cx="3714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8" name="Text Box 10"/>
        <xdr:cNvSpPr txBox="1"/>
      </xdr:nvSpPr>
      <xdr:spPr>
        <a:xfrm>
          <a:off x="407670" y="229235"/>
          <a:ext cx="3669030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5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28575</xdr:rowOff>
        </xdr:from>
        <xdr:to>
          <xdr:col>1</xdr:col>
          <xdr:colOff>85725</xdr:colOff>
          <xdr:row>2</xdr:row>
          <xdr:rowOff>152400</xdr:rowOff>
        </xdr:to>
        <xdr:sp>
          <xdr:nvSpPr>
            <xdr:cNvPr id="1025" name="Picture 1026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19050" y="238125"/>
              <a:ext cx="342900" cy="3143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338231</xdr:colOff>
      <xdr:row>31</xdr:row>
      <xdr:rowOff>101413</xdr:rowOff>
    </xdr:from>
    <xdr:to>
      <xdr:col>15</xdr:col>
      <xdr:colOff>883770</xdr:colOff>
      <xdr:row>38</xdr:row>
      <xdr:rowOff>29658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11541" t="26981" r="60128" b="57228"/>
        <a:stretch>
          <a:fillRect/>
        </a:stretch>
      </xdr:blipFill>
      <xdr:spPr>
        <a:xfrm>
          <a:off x="7833995" y="8248650"/>
          <a:ext cx="4222115" cy="1261745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3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4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28575</xdr:rowOff>
        </xdr:from>
        <xdr:to>
          <xdr:col>1</xdr:col>
          <xdr:colOff>114300</xdr:colOff>
          <xdr:row>2</xdr:row>
          <xdr:rowOff>180975</xdr:rowOff>
        </xdr:to>
        <xdr:sp>
          <xdr:nvSpPr>
            <xdr:cNvPr id="1026" name="Picture 1026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19050" y="238125"/>
              <a:ext cx="3714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6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2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28575</xdr:rowOff>
        </xdr:from>
        <xdr:to>
          <xdr:col>1</xdr:col>
          <xdr:colOff>66675</xdr:colOff>
          <xdr:row>2</xdr:row>
          <xdr:rowOff>133350</xdr:rowOff>
        </xdr:to>
        <xdr:sp>
          <xdr:nvSpPr>
            <xdr:cNvPr id="3073" name="Picture 1026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19050" y="238125"/>
              <a:ext cx="323850" cy="29527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338231</xdr:colOff>
      <xdr:row>31</xdr:row>
      <xdr:rowOff>101413</xdr:rowOff>
    </xdr:from>
    <xdr:to>
      <xdr:col>15</xdr:col>
      <xdr:colOff>883770</xdr:colOff>
      <xdr:row>38</xdr:row>
      <xdr:rowOff>29658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rcRect l="11541" t="26981" r="60128" b="57228"/>
        <a:stretch>
          <a:fillRect/>
        </a:stretch>
      </xdr:blipFill>
      <xdr:spPr>
        <a:xfrm>
          <a:off x="7833995" y="8248650"/>
          <a:ext cx="4222115" cy="1261745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4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5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28575</xdr:rowOff>
        </xdr:from>
        <xdr:to>
          <xdr:col>1</xdr:col>
          <xdr:colOff>114300</xdr:colOff>
          <xdr:row>2</xdr:row>
          <xdr:rowOff>180975</xdr:rowOff>
        </xdr:to>
        <xdr:sp>
          <xdr:nvSpPr>
            <xdr:cNvPr id="3074" name="Picture 1026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19050" y="238125"/>
              <a:ext cx="3714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6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7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28575</xdr:rowOff>
        </xdr:from>
        <xdr:to>
          <xdr:col>1</xdr:col>
          <xdr:colOff>85725</xdr:colOff>
          <xdr:row>2</xdr:row>
          <xdr:rowOff>152400</xdr:rowOff>
        </xdr:to>
        <xdr:sp>
          <xdr:nvSpPr>
            <xdr:cNvPr id="3075" name="Picture 1026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19050" y="238125"/>
              <a:ext cx="342900" cy="3143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8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9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28575</xdr:rowOff>
        </xdr:from>
        <xdr:to>
          <xdr:col>1</xdr:col>
          <xdr:colOff>114300</xdr:colOff>
          <xdr:row>2</xdr:row>
          <xdr:rowOff>180975</xdr:rowOff>
        </xdr:to>
        <xdr:sp>
          <xdr:nvSpPr>
            <xdr:cNvPr id="3076" name="Object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>
            <a:xfrm>
              <a:off x="19050" y="238125"/>
              <a:ext cx="3714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10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2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28575</xdr:rowOff>
        </xdr:from>
        <xdr:to>
          <xdr:col>1</xdr:col>
          <xdr:colOff>114300</xdr:colOff>
          <xdr:row>2</xdr:row>
          <xdr:rowOff>180975</xdr:rowOff>
        </xdr:to>
        <xdr:sp>
          <xdr:nvSpPr>
            <xdr:cNvPr id="4097" name="Picture 1026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19050" y="238125"/>
              <a:ext cx="3714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338231</xdr:colOff>
      <xdr:row>31</xdr:row>
      <xdr:rowOff>101413</xdr:rowOff>
    </xdr:from>
    <xdr:to>
      <xdr:col>15</xdr:col>
      <xdr:colOff>883770</xdr:colOff>
      <xdr:row>38</xdr:row>
      <xdr:rowOff>29658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rcRect l="11541" t="26981" r="60128" b="57228"/>
        <a:stretch>
          <a:fillRect/>
        </a:stretch>
      </xdr:blipFill>
      <xdr:spPr>
        <a:xfrm>
          <a:off x="7833995" y="8248650"/>
          <a:ext cx="4222115" cy="1261745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4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5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28575</xdr:rowOff>
        </xdr:from>
        <xdr:to>
          <xdr:col>1</xdr:col>
          <xdr:colOff>85725</xdr:colOff>
          <xdr:row>2</xdr:row>
          <xdr:rowOff>152400</xdr:rowOff>
        </xdr:to>
        <xdr:sp>
          <xdr:nvSpPr>
            <xdr:cNvPr id="4098" name="Picture 1026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19050" y="238125"/>
              <a:ext cx="342900" cy="3143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6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7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1</xdr:row>
          <xdr:rowOff>28575</xdr:rowOff>
        </xdr:from>
        <xdr:to>
          <xdr:col>1</xdr:col>
          <xdr:colOff>114300</xdr:colOff>
          <xdr:row>2</xdr:row>
          <xdr:rowOff>180975</xdr:rowOff>
        </xdr:to>
        <xdr:sp>
          <xdr:nvSpPr>
            <xdr:cNvPr id="4099" name="Object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>
            <a:xfrm>
              <a:off x="19050" y="238125"/>
              <a:ext cx="3714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131445</xdr:colOff>
      <xdr:row>1</xdr:row>
      <xdr:rowOff>19685</xdr:rowOff>
    </xdr:from>
    <xdr:to>
      <xdr:col>3</xdr:col>
      <xdr:colOff>638175</xdr:colOff>
      <xdr:row>2</xdr:row>
      <xdr:rowOff>7620</xdr:rowOff>
    </xdr:to>
    <xdr:sp>
      <xdr:nvSpPr>
        <xdr:cNvPr id="8" name="Text Box 10"/>
        <xdr:cNvSpPr txBox="1"/>
      </xdr:nvSpPr>
      <xdr:spPr>
        <a:xfrm>
          <a:off x="407670" y="229235"/>
          <a:ext cx="3659505" cy="178435"/>
        </a:xfrm>
        <a:prstGeom prst="rect">
          <a:avLst/>
        </a:prstGeom>
        <a:solidFill>
          <a:srgbClr val="FFFFFF">
            <a:alpha val="100000"/>
          </a:srgbClr>
        </a:solidFill>
        <a:ln w="9525">
          <a:noFill/>
        </a:ln>
      </xdr:spPr>
      <xdr:txBody>
        <a:bodyPr vertOverflow="clip" vert="horz" wrap="square" lIns="27432" tIns="32004" rIns="0" bIns="0" anchor="t" anchorCtr="0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zh-CN" altLang="en-US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  <a:latin typeface="Book Antiqua" charset="0"/>
              <a:ea typeface="Book Antiqua" charset="0"/>
              <a:cs typeface="Book Antiqua" charset="0"/>
              <a:sym typeface="Book Antiqua" charset="0"/>
            </a:rPr>
            <a:t>PT.BANSHU RUBBER INDONESIA</a:t>
          </a:r>
          <a:endParaRPr lang="zh-CN" altLang="en-US" sz="1000" b="1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atin typeface="Book Antiqua" charset="0"/>
            <a:ea typeface="Book Antiqua" charset="0"/>
            <a:cs typeface="Book Antiqua" charset="0"/>
            <a:sym typeface="Book Antiqua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oleObject" Target="../embeddings/oleObject3.bin"/><Relationship Id="rId5" Type="http://schemas.openxmlformats.org/officeDocument/2006/relationships/oleObject" Target="../embeddings/oleObject2.bin"/><Relationship Id="rId4" Type="http://schemas.openxmlformats.org/officeDocument/2006/relationships/image" Target="../media/image2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5" Type="http://schemas.openxmlformats.org/officeDocument/2006/relationships/oleObject" Target="../embeddings/oleObject5.bin"/><Relationship Id="rId4" Type="http://schemas.openxmlformats.org/officeDocument/2006/relationships/image" Target="../media/image2.emf"/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7" Type="http://schemas.openxmlformats.org/officeDocument/2006/relationships/oleObject" Target="../embeddings/oleObject9.bin"/><Relationship Id="rId6" Type="http://schemas.openxmlformats.org/officeDocument/2006/relationships/oleObject" Target="../embeddings/oleObject8.bin"/><Relationship Id="rId5" Type="http://schemas.openxmlformats.org/officeDocument/2006/relationships/oleObject" Target="../embeddings/oleObject7.bin"/><Relationship Id="rId4" Type="http://schemas.openxmlformats.org/officeDocument/2006/relationships/image" Target="../media/image2.emf"/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6" Type="http://schemas.openxmlformats.org/officeDocument/2006/relationships/oleObject" Target="../embeddings/oleObject12.bin"/><Relationship Id="rId5" Type="http://schemas.openxmlformats.org/officeDocument/2006/relationships/oleObject" Target="../embeddings/oleObject11.bin"/><Relationship Id="rId4" Type="http://schemas.openxmlformats.org/officeDocument/2006/relationships/image" Target="../media/image2.emf"/><Relationship Id="rId3" Type="http://schemas.openxmlformats.org/officeDocument/2006/relationships/oleObject" Target="../embeddings/oleObject10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Q40"/>
  <sheetViews>
    <sheetView tabSelected="1" view="pageBreakPreview" zoomScale="85" zoomScaleNormal="70" workbookViewId="0">
      <selection activeCell="J12" sqref="J12"/>
    </sheetView>
  </sheetViews>
  <sheetFormatPr defaultColWidth="9.14285714285714" defaultRowHeight="15"/>
  <cols>
    <col min="1" max="1" width="4.14285714285714" style="2" customWidth="1"/>
    <col min="2" max="2" width="19.5714285714286" style="2" customWidth="1"/>
    <col min="3" max="3" width="27.8571428571429" style="2" customWidth="1"/>
    <col min="4" max="4" width="19.5714285714286" style="2" customWidth="1"/>
    <col min="5" max="5" width="9.57142857142857" style="2" customWidth="1"/>
    <col min="6" max="6" width="4.42857142857143" style="2" customWidth="1"/>
    <col min="7" max="14" width="9.14285714285714" style="2" customWidth="1"/>
    <col min="15" max="15" width="9.42857142857143" style="2" customWidth="1"/>
    <col min="16" max="16" width="15.8571428571429" style="2" customWidth="1"/>
    <col min="17" max="17" width="3" style="2" customWidth="1"/>
  </cols>
  <sheetData>
    <row r="1" ht="16.5" spans="16:17">
      <c r="P1" s="39" t="s">
        <v>0</v>
      </c>
      <c r="Q1" s="45"/>
    </row>
    <row r="2" customHeight="1" spans="1:17">
      <c r="A2" s="3"/>
      <c r="B2" s="4"/>
      <c r="C2" s="4"/>
      <c r="D2" s="4"/>
      <c r="E2" s="4" t="s">
        <v>1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6"/>
    </row>
    <row r="3" customHeight="1" spans="1:17">
      <c r="A3" s="5"/>
      <c r="B3" s="6"/>
      <c r="C3" s="6"/>
      <c r="D3" s="6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47"/>
    </row>
    <row r="4" customHeight="1" spans="1:17">
      <c r="A4" s="5"/>
      <c r="B4" s="8" t="s">
        <v>2</v>
      </c>
      <c r="C4" s="8" t="s">
        <v>3</v>
      </c>
      <c r="D4" s="6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47"/>
    </row>
    <row r="5" ht="15.75" customHeight="1" spans="1:17">
      <c r="A5" s="9"/>
      <c r="B5" s="8" t="s">
        <v>4</v>
      </c>
      <c r="C5" s="10" t="s">
        <v>5</v>
      </c>
      <c r="D5" s="6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48"/>
    </row>
    <row r="6" s="1" customFormat="1" ht="18.75" spans="1:17">
      <c r="A6" s="12" t="s">
        <v>6</v>
      </c>
      <c r="B6" s="13" t="s">
        <v>7</v>
      </c>
      <c r="C6" s="13" t="s">
        <v>8</v>
      </c>
      <c r="D6" s="13" t="s">
        <v>9</v>
      </c>
      <c r="E6" s="14" t="s">
        <v>10</v>
      </c>
      <c r="F6" s="14" t="s">
        <v>11</v>
      </c>
      <c r="G6" s="15" t="s">
        <v>12</v>
      </c>
      <c r="H6" s="16"/>
      <c r="I6" s="16"/>
      <c r="J6" s="16"/>
      <c r="K6" s="16"/>
      <c r="L6" s="16"/>
      <c r="M6" s="16"/>
      <c r="N6" s="40"/>
      <c r="O6" s="14" t="s">
        <v>13</v>
      </c>
      <c r="P6" s="41" t="s">
        <v>14</v>
      </c>
      <c r="Q6" s="49"/>
    </row>
    <row r="7" s="1" customFormat="1" ht="18.75" spans="1:17">
      <c r="A7" s="17"/>
      <c r="B7" s="18"/>
      <c r="C7" s="18"/>
      <c r="D7" s="18"/>
      <c r="E7" s="18" t="s">
        <v>15</v>
      </c>
      <c r="F7" s="18" t="s">
        <v>16</v>
      </c>
      <c r="G7" s="14">
        <v>1</v>
      </c>
      <c r="H7" s="14">
        <v>2</v>
      </c>
      <c r="I7" s="14">
        <v>3</v>
      </c>
      <c r="J7" s="14">
        <v>4</v>
      </c>
      <c r="K7" s="14">
        <v>5</v>
      </c>
      <c r="L7" s="14">
        <v>6</v>
      </c>
      <c r="M7" s="14">
        <v>7</v>
      </c>
      <c r="N7" s="14">
        <v>8</v>
      </c>
      <c r="O7" s="14"/>
      <c r="P7" s="42"/>
      <c r="Q7" s="50"/>
    </row>
    <row r="8" ht="21.95" customHeight="1" spans="1:17">
      <c r="A8" s="19">
        <v>1</v>
      </c>
      <c r="B8" s="20" t="s">
        <v>17</v>
      </c>
      <c r="C8" s="21" t="s">
        <v>18</v>
      </c>
      <c r="D8" s="20" t="s">
        <v>19</v>
      </c>
      <c r="E8" s="22" t="s">
        <v>20</v>
      </c>
      <c r="F8" s="23" t="s">
        <v>11</v>
      </c>
      <c r="G8" s="24">
        <v>100</v>
      </c>
      <c r="H8" s="24">
        <v>100</v>
      </c>
      <c r="I8" s="24">
        <v>100</v>
      </c>
      <c r="J8" s="24">
        <v>100</v>
      </c>
      <c r="K8" s="24"/>
      <c r="L8" s="24"/>
      <c r="M8" s="24"/>
      <c r="N8" s="24"/>
      <c r="O8" s="24">
        <v>400</v>
      </c>
      <c r="P8" s="43"/>
      <c r="Q8" s="51"/>
    </row>
    <row r="9" ht="21.95" customHeight="1" spans="1:17">
      <c r="A9" s="25"/>
      <c r="B9" s="26"/>
      <c r="C9" s="27"/>
      <c r="D9" s="26"/>
      <c r="E9" s="22" t="s">
        <v>21</v>
      </c>
      <c r="F9" s="23" t="s">
        <v>16</v>
      </c>
      <c r="G9" s="24">
        <v>100</v>
      </c>
      <c r="H9" s="24">
        <v>100</v>
      </c>
      <c r="I9" s="24">
        <v>100</v>
      </c>
      <c r="J9" s="24">
        <v>100</v>
      </c>
      <c r="K9" s="24"/>
      <c r="L9" s="24"/>
      <c r="M9" s="24"/>
      <c r="N9" s="24"/>
      <c r="O9" s="24">
        <v>400</v>
      </c>
      <c r="P9" s="44"/>
      <c r="Q9" s="52"/>
    </row>
    <row r="10" ht="21.95" customHeight="1" spans="1:17">
      <c r="A10" s="19">
        <v>2</v>
      </c>
      <c r="B10" s="20"/>
      <c r="C10" s="21" t="s">
        <v>22</v>
      </c>
      <c r="D10" s="20" t="s">
        <v>23</v>
      </c>
      <c r="E10" s="22" t="s">
        <v>20</v>
      </c>
      <c r="F10" s="23" t="s">
        <v>11</v>
      </c>
      <c r="G10" s="24"/>
      <c r="H10" s="24"/>
      <c r="I10" s="24"/>
      <c r="J10" s="24"/>
      <c r="K10" s="24">
        <v>100</v>
      </c>
      <c r="L10" s="24">
        <v>100</v>
      </c>
      <c r="M10" s="24">
        <v>100</v>
      </c>
      <c r="N10" s="24">
        <v>100</v>
      </c>
      <c r="O10" s="56">
        <v>400</v>
      </c>
      <c r="P10" s="43"/>
      <c r="Q10" s="51"/>
    </row>
    <row r="11" ht="21.95" customHeight="1" spans="1:17">
      <c r="A11" s="25"/>
      <c r="B11" s="26"/>
      <c r="C11" s="27"/>
      <c r="D11" s="26"/>
      <c r="E11" s="22" t="s">
        <v>21</v>
      </c>
      <c r="F11" s="23" t="s">
        <v>16</v>
      </c>
      <c r="G11" s="24"/>
      <c r="H11" s="24"/>
      <c r="I11" s="24"/>
      <c r="J11" s="24"/>
      <c r="K11" s="24">
        <v>100</v>
      </c>
      <c r="L11" s="24">
        <v>100</v>
      </c>
      <c r="M11" s="24">
        <v>100</v>
      </c>
      <c r="N11" s="24">
        <v>100</v>
      </c>
      <c r="O11" s="24">
        <v>400</v>
      </c>
      <c r="P11" s="44"/>
      <c r="Q11" s="52"/>
    </row>
    <row r="12" ht="21.95" customHeight="1" spans="1:17">
      <c r="A12" s="19">
        <v>3</v>
      </c>
      <c r="B12" s="20" t="s">
        <v>24</v>
      </c>
      <c r="C12" s="21" t="s">
        <v>25</v>
      </c>
      <c r="D12" s="20" t="s">
        <v>26</v>
      </c>
      <c r="E12" s="22" t="s">
        <v>20</v>
      </c>
      <c r="F12" s="23" t="s">
        <v>11</v>
      </c>
      <c r="G12" s="24">
        <v>53</v>
      </c>
      <c r="H12" s="24">
        <v>53</v>
      </c>
      <c r="I12" s="24">
        <v>53</v>
      </c>
      <c r="J12" s="24">
        <v>53</v>
      </c>
      <c r="K12" s="24">
        <v>53</v>
      </c>
      <c r="L12" s="24">
        <v>53</v>
      </c>
      <c r="M12" s="24">
        <v>53</v>
      </c>
      <c r="N12" s="24">
        <v>53</v>
      </c>
      <c r="O12" s="24">
        <v>424</v>
      </c>
      <c r="P12" s="43"/>
      <c r="Q12" s="51"/>
    </row>
    <row r="13" ht="21.95" customHeight="1" spans="1:17">
      <c r="A13" s="25"/>
      <c r="B13" s="26"/>
      <c r="C13" s="27"/>
      <c r="D13" s="26"/>
      <c r="E13" s="22" t="s">
        <v>21</v>
      </c>
      <c r="F13" s="23" t="s">
        <v>16</v>
      </c>
      <c r="G13" s="24">
        <v>53</v>
      </c>
      <c r="H13" s="24">
        <v>53</v>
      </c>
      <c r="I13" s="24">
        <v>53</v>
      </c>
      <c r="J13" s="24">
        <v>53</v>
      </c>
      <c r="K13" s="24">
        <v>53</v>
      </c>
      <c r="L13" s="24">
        <v>53</v>
      </c>
      <c r="M13" s="24">
        <v>53</v>
      </c>
      <c r="N13" s="24">
        <v>53</v>
      </c>
      <c r="O13" s="24">
        <v>424</v>
      </c>
      <c r="P13" s="44"/>
      <c r="Q13" s="52"/>
    </row>
    <row r="14" ht="21.95" customHeight="1" spans="1:17">
      <c r="A14" s="19">
        <v>4</v>
      </c>
      <c r="B14" s="20" t="s">
        <v>27</v>
      </c>
      <c r="C14" s="21" t="s">
        <v>28</v>
      </c>
      <c r="D14" s="20" t="s">
        <v>29</v>
      </c>
      <c r="E14" s="22" t="s">
        <v>20</v>
      </c>
      <c r="F14" s="23" t="s">
        <v>11</v>
      </c>
      <c r="G14" s="24">
        <v>380</v>
      </c>
      <c r="H14" s="24">
        <v>380</v>
      </c>
      <c r="I14" s="24">
        <v>380</v>
      </c>
      <c r="J14" s="24">
        <v>380</v>
      </c>
      <c r="K14" s="24">
        <v>380</v>
      </c>
      <c r="L14" s="24">
        <v>380</v>
      </c>
      <c r="M14" s="24">
        <v>380</v>
      </c>
      <c r="N14" s="24">
        <v>380</v>
      </c>
      <c r="O14" s="24">
        <f>(G14+H14+I14+J14+K14+L14+M14+N14)</f>
        <v>3040</v>
      </c>
      <c r="P14" s="43"/>
      <c r="Q14" s="51"/>
    </row>
    <row r="15" ht="21.95" customHeight="1" spans="1:17">
      <c r="A15" s="25"/>
      <c r="B15" s="26"/>
      <c r="C15" s="27"/>
      <c r="D15" s="26"/>
      <c r="E15" s="22" t="s">
        <v>21</v>
      </c>
      <c r="F15" s="23" t="s">
        <v>16</v>
      </c>
      <c r="G15" s="24">
        <v>380</v>
      </c>
      <c r="H15" s="24">
        <v>380</v>
      </c>
      <c r="I15" s="24">
        <v>380</v>
      </c>
      <c r="J15" s="24">
        <v>380</v>
      </c>
      <c r="K15" s="24">
        <v>380</v>
      </c>
      <c r="L15" s="24">
        <v>380</v>
      </c>
      <c r="M15" s="24">
        <v>380</v>
      </c>
      <c r="N15" s="24">
        <v>380</v>
      </c>
      <c r="O15" s="24">
        <f>(G15+H15+I15+J15+K15+L15+M15+N15)</f>
        <v>3040</v>
      </c>
      <c r="P15" s="44"/>
      <c r="Q15" s="52"/>
    </row>
    <row r="16" ht="21.95" customHeight="1" spans="1:17">
      <c r="A16" s="19">
        <v>5</v>
      </c>
      <c r="B16" s="20" t="s">
        <v>30</v>
      </c>
      <c r="C16" s="21" t="s">
        <v>18</v>
      </c>
      <c r="D16" s="20" t="s">
        <v>19</v>
      </c>
      <c r="E16" s="22" t="s">
        <v>20</v>
      </c>
      <c r="F16" s="23" t="s">
        <v>11</v>
      </c>
      <c r="G16" s="24">
        <v>100</v>
      </c>
      <c r="H16" s="24">
        <v>100</v>
      </c>
      <c r="I16" s="24">
        <v>100</v>
      </c>
      <c r="J16" s="24">
        <v>100</v>
      </c>
      <c r="K16" s="24"/>
      <c r="L16" s="24"/>
      <c r="M16" s="24"/>
      <c r="N16" s="24"/>
      <c r="O16" s="24">
        <v>400</v>
      </c>
      <c r="P16" s="43" t="s">
        <v>31</v>
      </c>
      <c r="Q16" s="51"/>
    </row>
    <row r="17" ht="21.95" customHeight="1" spans="1:17">
      <c r="A17" s="25"/>
      <c r="B17" s="26"/>
      <c r="C17" s="27"/>
      <c r="D17" s="26"/>
      <c r="E17" s="22" t="s">
        <v>21</v>
      </c>
      <c r="F17" s="23" t="s">
        <v>16</v>
      </c>
      <c r="G17" s="24">
        <v>100</v>
      </c>
      <c r="H17" s="24">
        <v>100</v>
      </c>
      <c r="I17" s="24">
        <v>100</v>
      </c>
      <c r="J17" s="24">
        <v>100</v>
      </c>
      <c r="K17" s="24"/>
      <c r="L17" s="24"/>
      <c r="M17" s="24"/>
      <c r="N17" s="24"/>
      <c r="O17" s="24">
        <v>400</v>
      </c>
      <c r="P17" s="43" t="s">
        <v>31</v>
      </c>
      <c r="Q17" s="51"/>
    </row>
    <row r="18" ht="21.95" customHeight="1" spans="1:17">
      <c r="A18" s="19">
        <v>6</v>
      </c>
      <c r="B18" s="20" t="s">
        <v>32</v>
      </c>
      <c r="C18" s="21" t="s">
        <v>33</v>
      </c>
      <c r="D18" s="20" t="s">
        <v>34</v>
      </c>
      <c r="E18" s="22" t="s">
        <v>20</v>
      </c>
      <c r="F18" s="23" t="s">
        <v>11</v>
      </c>
      <c r="G18" s="24">
        <v>91</v>
      </c>
      <c r="H18" s="24">
        <v>91</v>
      </c>
      <c r="I18" s="24">
        <v>91</v>
      </c>
      <c r="J18" s="24">
        <v>91</v>
      </c>
      <c r="K18" s="24">
        <v>91</v>
      </c>
      <c r="L18" s="24">
        <v>91</v>
      </c>
      <c r="M18" s="24"/>
      <c r="N18" s="24"/>
      <c r="O18" s="24">
        <v>550</v>
      </c>
      <c r="P18" s="44" t="s">
        <v>35</v>
      </c>
      <c r="Q18" s="52"/>
    </row>
    <row r="19" ht="21.95" customHeight="1" spans="1:17">
      <c r="A19" s="25"/>
      <c r="B19" s="26"/>
      <c r="C19" s="27"/>
      <c r="D19" s="26"/>
      <c r="E19" s="22" t="s">
        <v>21</v>
      </c>
      <c r="F19" s="23" t="s">
        <v>16</v>
      </c>
      <c r="G19" s="24">
        <v>91</v>
      </c>
      <c r="H19" s="24">
        <v>91</v>
      </c>
      <c r="I19" s="24">
        <v>91</v>
      </c>
      <c r="J19" s="24">
        <v>91</v>
      </c>
      <c r="K19" s="24">
        <v>91</v>
      </c>
      <c r="L19" s="24">
        <v>91</v>
      </c>
      <c r="M19" s="24"/>
      <c r="N19" s="24"/>
      <c r="O19" s="24">
        <v>550</v>
      </c>
      <c r="P19" s="44" t="s">
        <v>35</v>
      </c>
      <c r="Q19" s="52"/>
    </row>
    <row r="20" ht="21.95" customHeight="1" spans="1:17">
      <c r="A20" s="19">
        <v>7</v>
      </c>
      <c r="B20" s="20" t="s">
        <v>36</v>
      </c>
      <c r="C20" s="21" t="s">
        <v>37</v>
      </c>
      <c r="D20" s="20" t="s">
        <v>19</v>
      </c>
      <c r="E20" s="22" t="s">
        <v>20</v>
      </c>
      <c r="F20" s="23" t="s">
        <v>11</v>
      </c>
      <c r="G20" s="24">
        <v>53</v>
      </c>
      <c r="H20" s="24">
        <v>53</v>
      </c>
      <c r="I20" s="24">
        <v>53</v>
      </c>
      <c r="J20" s="24">
        <v>53</v>
      </c>
      <c r="K20" s="24">
        <v>53</v>
      </c>
      <c r="L20" s="24">
        <v>53</v>
      </c>
      <c r="M20" s="24">
        <v>53</v>
      </c>
      <c r="N20" s="24"/>
      <c r="O20" s="24">
        <v>380</v>
      </c>
      <c r="P20" s="44" t="s">
        <v>35</v>
      </c>
      <c r="Q20" s="52"/>
    </row>
    <row r="21" ht="21.95" customHeight="1" spans="1:17">
      <c r="A21" s="25"/>
      <c r="B21" s="26"/>
      <c r="C21" s="27"/>
      <c r="D21" s="26"/>
      <c r="E21" s="22" t="s">
        <v>21</v>
      </c>
      <c r="F21" s="23" t="s">
        <v>16</v>
      </c>
      <c r="G21" s="24">
        <v>53</v>
      </c>
      <c r="H21" s="24">
        <v>53</v>
      </c>
      <c r="I21" s="24">
        <v>53</v>
      </c>
      <c r="J21" s="24">
        <v>53</v>
      </c>
      <c r="K21" s="24">
        <v>53</v>
      </c>
      <c r="L21" s="24">
        <v>53</v>
      </c>
      <c r="M21" s="24">
        <v>53</v>
      </c>
      <c r="N21" s="24"/>
      <c r="O21" s="24">
        <v>380</v>
      </c>
      <c r="P21" s="44" t="s">
        <v>35</v>
      </c>
      <c r="Q21" s="52"/>
    </row>
    <row r="22" ht="21.95" customHeight="1" spans="1:17">
      <c r="A22" s="19">
        <v>8</v>
      </c>
      <c r="B22" s="20" t="s">
        <v>38</v>
      </c>
      <c r="C22" s="21" t="s">
        <v>37</v>
      </c>
      <c r="D22" s="20" t="s">
        <v>19</v>
      </c>
      <c r="E22" s="22" t="s">
        <v>20</v>
      </c>
      <c r="F22" s="23" t="s">
        <v>11</v>
      </c>
      <c r="G22" s="24">
        <v>53</v>
      </c>
      <c r="H22" s="24">
        <v>53</v>
      </c>
      <c r="I22" s="24">
        <v>53</v>
      </c>
      <c r="J22" s="24">
        <v>53</v>
      </c>
      <c r="K22" s="24">
        <v>53</v>
      </c>
      <c r="L22" s="24"/>
      <c r="M22" s="24"/>
      <c r="N22" s="24"/>
      <c r="O22" s="24">
        <v>265</v>
      </c>
      <c r="P22" s="44" t="s">
        <v>35</v>
      </c>
      <c r="Q22" s="52"/>
    </row>
    <row r="23" ht="21.95" customHeight="1" spans="1:17">
      <c r="A23" s="25"/>
      <c r="B23" s="26"/>
      <c r="C23" s="27"/>
      <c r="D23" s="26"/>
      <c r="E23" s="22" t="s">
        <v>21</v>
      </c>
      <c r="F23" s="23" t="s">
        <v>16</v>
      </c>
      <c r="G23" s="24">
        <v>53</v>
      </c>
      <c r="H23" s="24">
        <v>53</v>
      </c>
      <c r="I23" s="24">
        <v>53</v>
      </c>
      <c r="J23" s="24">
        <v>53</v>
      </c>
      <c r="K23" s="24">
        <v>53</v>
      </c>
      <c r="L23" s="24"/>
      <c r="M23" s="24"/>
      <c r="N23" s="24"/>
      <c r="O23" s="24">
        <v>265</v>
      </c>
      <c r="P23" s="44" t="s">
        <v>35</v>
      </c>
      <c r="Q23" s="52"/>
    </row>
    <row r="24" ht="21.95" customHeight="1" spans="1:17">
      <c r="A24" s="19">
        <v>9</v>
      </c>
      <c r="B24" s="20"/>
      <c r="C24" s="21" t="s">
        <v>39</v>
      </c>
      <c r="D24" s="20" t="s">
        <v>40</v>
      </c>
      <c r="E24" s="22" t="s">
        <v>20</v>
      </c>
      <c r="F24" s="23" t="s">
        <v>11</v>
      </c>
      <c r="G24" s="24"/>
      <c r="H24" s="24"/>
      <c r="I24" s="24"/>
      <c r="J24" s="24"/>
      <c r="K24" s="24"/>
      <c r="L24" s="24">
        <v>50</v>
      </c>
      <c r="M24" s="24">
        <v>50</v>
      </c>
      <c r="N24" s="24">
        <v>50</v>
      </c>
      <c r="O24" s="24">
        <v>150</v>
      </c>
      <c r="P24" s="43"/>
      <c r="Q24" s="51"/>
    </row>
    <row r="25" ht="21.95" customHeight="1" spans="1:17">
      <c r="A25" s="25"/>
      <c r="B25" s="26"/>
      <c r="C25" s="27"/>
      <c r="D25" s="26"/>
      <c r="E25" s="22" t="s">
        <v>21</v>
      </c>
      <c r="F25" s="23" t="s">
        <v>16</v>
      </c>
      <c r="G25" s="24"/>
      <c r="H25" s="24"/>
      <c r="I25" s="24"/>
      <c r="J25" s="24"/>
      <c r="K25" s="24"/>
      <c r="L25" s="24">
        <v>50</v>
      </c>
      <c r="M25" s="24">
        <v>50</v>
      </c>
      <c r="N25" s="24">
        <v>50</v>
      </c>
      <c r="O25" s="24">
        <v>150</v>
      </c>
      <c r="P25" s="44"/>
      <c r="Q25" s="52"/>
    </row>
    <row r="26" ht="21.95" customHeight="1" spans="1:17">
      <c r="A26" s="19">
        <v>10</v>
      </c>
      <c r="B26" s="20" t="s">
        <v>41</v>
      </c>
      <c r="C26" s="21" t="s">
        <v>42</v>
      </c>
      <c r="D26" s="20" t="s">
        <v>43</v>
      </c>
      <c r="E26" s="22" t="s">
        <v>20</v>
      </c>
      <c r="F26" s="23" t="s">
        <v>11</v>
      </c>
      <c r="G26" s="24">
        <v>98</v>
      </c>
      <c r="H26" s="24">
        <v>98</v>
      </c>
      <c r="I26" s="24">
        <v>98</v>
      </c>
      <c r="J26" s="24">
        <v>98</v>
      </c>
      <c r="K26" s="24">
        <v>98</v>
      </c>
      <c r="L26" s="24">
        <v>98</v>
      </c>
      <c r="M26" s="24">
        <v>98</v>
      </c>
      <c r="N26" s="24"/>
      <c r="O26" s="24">
        <v>686</v>
      </c>
      <c r="P26" s="43"/>
      <c r="Q26" s="51"/>
    </row>
    <row r="27" ht="21.95" customHeight="1" spans="1:17">
      <c r="A27" s="25"/>
      <c r="B27" s="26"/>
      <c r="C27" s="27"/>
      <c r="D27" s="26"/>
      <c r="E27" s="22" t="s">
        <v>21</v>
      </c>
      <c r="F27" s="23" t="s">
        <v>16</v>
      </c>
      <c r="G27" s="24">
        <v>98</v>
      </c>
      <c r="H27" s="24">
        <v>98</v>
      </c>
      <c r="I27" s="24">
        <v>98</v>
      </c>
      <c r="J27" s="24">
        <v>98</v>
      </c>
      <c r="K27" s="24">
        <v>98</v>
      </c>
      <c r="L27" s="24">
        <v>98</v>
      </c>
      <c r="M27" s="24">
        <v>98</v>
      </c>
      <c r="N27" s="24"/>
      <c r="O27" s="24">
        <v>686</v>
      </c>
      <c r="P27" s="44"/>
      <c r="Q27" s="52"/>
    </row>
    <row r="28" ht="21.95" customHeight="1" spans="1:17">
      <c r="A28" s="19">
        <v>11</v>
      </c>
      <c r="B28" s="20"/>
      <c r="C28" s="21" t="s">
        <v>37</v>
      </c>
      <c r="D28" s="20" t="s">
        <v>19</v>
      </c>
      <c r="E28" s="22" t="s">
        <v>20</v>
      </c>
      <c r="F28" s="23" t="s">
        <v>11</v>
      </c>
      <c r="G28" s="24"/>
      <c r="H28" s="24"/>
      <c r="I28" s="24"/>
      <c r="J28" s="24"/>
      <c r="K28" s="24"/>
      <c r="L28" s="24"/>
      <c r="M28" s="24"/>
      <c r="N28" s="24">
        <v>53</v>
      </c>
      <c r="O28" s="24">
        <v>53</v>
      </c>
      <c r="P28" s="43"/>
      <c r="Q28" s="51"/>
    </row>
    <row r="29" ht="21.95" customHeight="1" spans="1:17">
      <c r="A29" s="25"/>
      <c r="B29" s="26"/>
      <c r="C29" s="27"/>
      <c r="D29" s="26"/>
      <c r="E29" s="22" t="s">
        <v>21</v>
      </c>
      <c r="F29" s="23" t="s">
        <v>16</v>
      </c>
      <c r="G29" s="24"/>
      <c r="H29" s="24"/>
      <c r="I29" s="24"/>
      <c r="J29" s="24"/>
      <c r="K29" s="24"/>
      <c r="L29" s="24"/>
      <c r="M29" s="24"/>
      <c r="N29" s="24">
        <v>53</v>
      </c>
      <c r="O29" s="24">
        <v>53</v>
      </c>
      <c r="P29" s="44"/>
      <c r="Q29" s="52"/>
    </row>
    <row r="30" ht="21.95" customHeight="1" spans="1:17">
      <c r="A30" s="19">
        <v>12</v>
      </c>
      <c r="B30" s="20" t="s">
        <v>44</v>
      </c>
      <c r="C30" s="21" t="s">
        <v>33</v>
      </c>
      <c r="D30" s="20" t="s">
        <v>34</v>
      </c>
      <c r="E30" s="22" t="s">
        <v>20</v>
      </c>
      <c r="F30" s="23" t="s">
        <v>11</v>
      </c>
      <c r="G30" s="24">
        <v>91</v>
      </c>
      <c r="H30" s="24">
        <v>91</v>
      </c>
      <c r="I30" s="24">
        <v>91</v>
      </c>
      <c r="J30" s="24">
        <v>91</v>
      </c>
      <c r="K30" s="24">
        <v>91</v>
      </c>
      <c r="L30" s="24">
        <v>91</v>
      </c>
      <c r="M30" s="24"/>
      <c r="N30" s="24"/>
      <c r="O30" s="24">
        <v>580</v>
      </c>
      <c r="P30" s="44" t="s">
        <v>35</v>
      </c>
      <c r="Q30" s="52"/>
    </row>
    <row r="31" ht="21.95" customHeight="1" spans="1:17">
      <c r="A31" s="25"/>
      <c r="B31" s="26"/>
      <c r="C31" s="27"/>
      <c r="D31" s="26"/>
      <c r="E31" s="22" t="s">
        <v>21</v>
      </c>
      <c r="F31" s="23" t="s">
        <v>16</v>
      </c>
      <c r="G31" s="24">
        <v>91</v>
      </c>
      <c r="H31" s="24">
        <v>91</v>
      </c>
      <c r="I31" s="24">
        <v>91</v>
      </c>
      <c r="J31" s="24">
        <v>91</v>
      </c>
      <c r="K31" s="24">
        <v>91</v>
      </c>
      <c r="L31" s="24">
        <v>91</v>
      </c>
      <c r="M31" s="24"/>
      <c r="N31" s="24"/>
      <c r="O31" s="24">
        <v>580</v>
      </c>
      <c r="P31" s="44" t="s">
        <v>35</v>
      </c>
      <c r="Q31" s="52"/>
    </row>
    <row r="32" spans="1:17">
      <c r="A32" s="28"/>
      <c r="Q32" s="53"/>
    </row>
    <row r="33" spans="1:17">
      <c r="A33" s="29" t="s">
        <v>45</v>
      </c>
      <c r="B33" s="30"/>
      <c r="C33" s="30"/>
      <c r="Q33" s="53"/>
    </row>
    <row r="34" spans="1:17">
      <c r="A34" s="28" t="s">
        <v>46</v>
      </c>
      <c r="B34" s="30" t="s">
        <v>47</v>
      </c>
      <c r="C34" s="30"/>
      <c r="F34" s="2" t="s">
        <v>11</v>
      </c>
      <c r="G34" s="30" t="s">
        <v>48</v>
      </c>
      <c r="H34">
        <v>27575</v>
      </c>
      <c r="I34"/>
      <c r="Q34" s="53"/>
    </row>
    <row r="35" spans="1:17">
      <c r="A35" s="28" t="s">
        <v>49</v>
      </c>
      <c r="B35" s="30" t="s">
        <v>50</v>
      </c>
      <c r="C35" s="30"/>
      <c r="F35" s="2" t="s">
        <v>16</v>
      </c>
      <c r="G35" s="30" t="s">
        <v>51</v>
      </c>
      <c r="H35">
        <v>24170</v>
      </c>
      <c r="I35"/>
      <c r="P35"/>
      <c r="Q35" s="53"/>
    </row>
    <row r="36" spans="1:17">
      <c r="A36" s="28" t="s">
        <v>52</v>
      </c>
      <c r="B36" s="30" t="s">
        <v>53</v>
      </c>
      <c r="C36" s="30"/>
      <c r="F36" s="31" t="s">
        <v>54</v>
      </c>
      <c r="G36" s="32" t="s">
        <v>55</v>
      </c>
      <c r="H36" s="32">
        <f>(H35/H34*100)</f>
        <v>87.6518585675431</v>
      </c>
      <c r="P36"/>
      <c r="Q36" s="53"/>
    </row>
    <row r="37" spans="1:17">
      <c r="A37" s="33" t="s">
        <v>21</v>
      </c>
      <c r="B37" s="34" t="s">
        <v>56</v>
      </c>
      <c r="C37" s="35"/>
      <c r="P37"/>
      <c r="Q37" s="53"/>
    </row>
    <row r="38" spans="1:17">
      <c r="A38" s="33" t="s">
        <v>20</v>
      </c>
      <c r="B38" s="34" t="s">
        <v>57</v>
      </c>
      <c r="C38" s="35"/>
      <c r="Q38" s="53"/>
    </row>
    <row r="39" ht="15.75" spans="1:17">
      <c r="A39" s="36" t="s">
        <v>58</v>
      </c>
      <c r="B39" s="37" t="s">
        <v>59</v>
      </c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54"/>
    </row>
    <row r="40" ht="15.75"/>
  </sheetData>
  <mergeCells count="87">
    <mergeCell ref="P1:Q1"/>
    <mergeCell ref="G6:N6"/>
    <mergeCell ref="P8:Q8"/>
    <mergeCell ref="P9:Q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29:Q29"/>
    <mergeCell ref="P30:Q30"/>
    <mergeCell ref="P31:Q31"/>
    <mergeCell ref="K34:L34"/>
    <mergeCell ref="M34:O34"/>
    <mergeCell ref="K38:L38"/>
    <mergeCell ref="M38:O38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O6:O7"/>
    <mergeCell ref="E2:Q5"/>
    <mergeCell ref="P6:Q7"/>
    <mergeCell ref="K35:L37"/>
    <mergeCell ref="M35:O37"/>
  </mergeCells>
  <printOptions horizontalCentered="1" verticalCentered="1"/>
  <pageMargins left="0" right="0" top="0" bottom="0" header="0" footer="0"/>
  <pageSetup paperSize="9" scale="76" orientation="landscape"/>
  <headerFooter/>
  <drawing r:id="rId1"/>
  <legacyDrawing r:id="rId2"/>
  <oleObjects>
    <mc:AlternateContent xmlns:mc="http://schemas.openxmlformats.org/markup-compatibility/2006">
      <mc:Choice Requires="x14">
        <oleObject shapeId="5121" progId="Paint.Picture" r:id="rId3">
          <objectPr defaultSize="0" r:id="rId4">
            <anchor moveWithCells="1">
              <from>
                <xdr:col>0</xdr:col>
                <xdr:colOff>19050</xdr:colOff>
                <xdr:row>1</xdr:row>
                <xdr:rowOff>28575</xdr:rowOff>
              </from>
              <to>
                <xdr:col>1</xdr:col>
                <xdr:colOff>114300</xdr:colOff>
                <xdr:row>2</xdr:row>
                <xdr:rowOff>180975</xdr:rowOff>
              </to>
            </anchor>
          </objectPr>
        </oleObject>
      </mc:Choice>
      <mc:Fallback>
        <oleObject shapeId="5121" progId="Paint.Picture" r:id="rId3"/>
      </mc:Fallback>
    </mc:AlternateContent>
    <mc:AlternateContent xmlns:mc="http://schemas.openxmlformats.org/markup-compatibility/2006">
      <mc:Choice Requires="x14">
        <oleObject shapeId="5122" progId="Paint.Picture" r:id="rId5">
          <objectPr defaultSize="0" r:id="rId4">
            <anchor moveWithCells="1">
              <from>
                <xdr:col>0</xdr:col>
                <xdr:colOff>19050</xdr:colOff>
                <xdr:row>1</xdr:row>
                <xdr:rowOff>28575</xdr:rowOff>
              </from>
              <to>
                <xdr:col>1</xdr:col>
                <xdr:colOff>85725</xdr:colOff>
                <xdr:row>2</xdr:row>
                <xdr:rowOff>152400</xdr:rowOff>
              </to>
            </anchor>
          </objectPr>
        </oleObject>
      </mc:Choice>
      <mc:Fallback>
        <oleObject shapeId="5122" progId="Paint.Picture" r:id="rId5"/>
      </mc:Fallback>
    </mc:AlternateContent>
    <mc:AlternateContent xmlns:mc="http://schemas.openxmlformats.org/markup-compatibility/2006">
      <mc:Choice Requires="x14">
        <oleObject shapeId="5123" progId="Paint.Picture" r:id="rId6">
          <objectPr defaultSize="0" r:id="rId4">
            <anchor moveWithCells="1">
              <from>
                <xdr:col>0</xdr:col>
                <xdr:colOff>19050</xdr:colOff>
                <xdr:row>1</xdr:row>
                <xdr:rowOff>28575</xdr:rowOff>
              </from>
              <to>
                <xdr:col>1</xdr:col>
                <xdr:colOff>114300</xdr:colOff>
                <xdr:row>2</xdr:row>
                <xdr:rowOff>180975</xdr:rowOff>
              </to>
            </anchor>
          </objectPr>
        </oleObject>
      </mc:Choice>
      <mc:Fallback>
        <oleObject shapeId="5123" progId="Paint.Picture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Q40"/>
  <sheetViews>
    <sheetView view="pageBreakPreview" zoomScale="85" zoomScaleNormal="70" topLeftCell="A15" workbookViewId="0">
      <selection activeCell="O31" sqref="O31"/>
    </sheetView>
  </sheetViews>
  <sheetFormatPr defaultColWidth="9.14285714285714" defaultRowHeight="15"/>
  <cols>
    <col min="1" max="1" width="4.14285714285714" style="2" customWidth="1"/>
    <col min="2" max="2" width="19.5714285714286" style="2" customWidth="1"/>
    <col min="3" max="3" width="27.7142857142857" style="2" customWidth="1"/>
    <col min="4" max="4" width="19.5714285714286" style="2" customWidth="1"/>
    <col min="5" max="5" width="9.57142857142857" style="2" customWidth="1"/>
    <col min="6" max="6" width="4.42857142857143" style="2" customWidth="1"/>
    <col min="7" max="14" width="9.14285714285714" style="2" customWidth="1"/>
    <col min="15" max="15" width="9.42857142857143" style="2" customWidth="1"/>
    <col min="16" max="16" width="15.8571428571429" style="2" customWidth="1"/>
    <col min="17" max="17" width="3" style="2" customWidth="1"/>
  </cols>
  <sheetData>
    <row r="1" ht="16.5" spans="16:17">
      <c r="P1" s="39" t="s">
        <v>0</v>
      </c>
      <c r="Q1" s="45"/>
    </row>
    <row r="2" customHeight="1" spans="1:17">
      <c r="A2" s="3"/>
      <c r="B2" s="4"/>
      <c r="C2" s="4"/>
      <c r="D2" s="4"/>
      <c r="E2" s="4" t="s">
        <v>1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6"/>
    </row>
    <row r="3" customHeight="1" spans="1:17">
      <c r="A3" s="5"/>
      <c r="B3" s="6"/>
      <c r="C3" s="6"/>
      <c r="D3" s="6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47"/>
    </row>
    <row r="4" customHeight="1" spans="1:17">
      <c r="A4" s="5"/>
      <c r="B4" s="8" t="s">
        <v>2</v>
      </c>
      <c r="C4" s="8" t="s">
        <v>3</v>
      </c>
      <c r="D4" s="6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47"/>
    </row>
    <row r="5" ht="15.75" customHeight="1" spans="1:17">
      <c r="A5" s="9"/>
      <c r="B5" s="8" t="s">
        <v>4</v>
      </c>
      <c r="C5" s="10">
        <v>45009</v>
      </c>
      <c r="D5" s="6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48"/>
    </row>
    <row r="6" s="1" customFormat="1" ht="18.75" spans="1:17">
      <c r="A6" s="12" t="s">
        <v>6</v>
      </c>
      <c r="B6" s="13" t="s">
        <v>7</v>
      </c>
      <c r="C6" s="13" t="s">
        <v>8</v>
      </c>
      <c r="D6" s="13" t="s">
        <v>9</v>
      </c>
      <c r="E6" s="14" t="s">
        <v>10</v>
      </c>
      <c r="F6" s="14" t="s">
        <v>11</v>
      </c>
      <c r="G6" s="15" t="s">
        <v>12</v>
      </c>
      <c r="H6" s="16"/>
      <c r="I6" s="16"/>
      <c r="J6" s="16"/>
      <c r="K6" s="16"/>
      <c r="L6" s="16"/>
      <c r="M6" s="16"/>
      <c r="N6" s="40"/>
      <c r="O6" s="14" t="s">
        <v>13</v>
      </c>
      <c r="P6" s="41" t="s">
        <v>14</v>
      </c>
      <c r="Q6" s="49"/>
    </row>
    <row r="7" s="1" customFormat="1" ht="18.75" spans="1:17">
      <c r="A7" s="17"/>
      <c r="B7" s="18"/>
      <c r="C7" s="18"/>
      <c r="D7" s="18"/>
      <c r="E7" s="18" t="s">
        <v>15</v>
      </c>
      <c r="F7" s="18" t="s">
        <v>16</v>
      </c>
      <c r="G7" s="14">
        <v>1</v>
      </c>
      <c r="H7" s="14">
        <v>2</v>
      </c>
      <c r="I7" s="14">
        <v>3</v>
      </c>
      <c r="J7" s="14">
        <v>4</v>
      </c>
      <c r="K7" s="14">
        <v>5</v>
      </c>
      <c r="L7" s="14">
        <v>6</v>
      </c>
      <c r="M7" s="14">
        <v>7</v>
      </c>
      <c r="N7" s="14">
        <v>8</v>
      </c>
      <c r="O7" s="14"/>
      <c r="P7" s="42"/>
      <c r="Q7" s="50"/>
    </row>
    <row r="8" ht="21.95" customHeight="1" spans="1:17">
      <c r="A8" s="19">
        <v>13</v>
      </c>
      <c r="B8" s="20" t="s">
        <v>60</v>
      </c>
      <c r="C8" s="21" t="s">
        <v>42</v>
      </c>
      <c r="D8" s="20" t="s">
        <v>43</v>
      </c>
      <c r="E8" s="22" t="s">
        <v>20</v>
      </c>
      <c r="F8" s="23" t="s">
        <v>11</v>
      </c>
      <c r="G8" s="24">
        <v>98</v>
      </c>
      <c r="H8" s="24">
        <v>98</v>
      </c>
      <c r="I8" s="24">
        <v>98</v>
      </c>
      <c r="J8" s="24">
        <v>98</v>
      </c>
      <c r="K8" s="24">
        <v>98</v>
      </c>
      <c r="L8" s="24">
        <v>98</v>
      </c>
      <c r="M8" s="24">
        <v>98</v>
      </c>
      <c r="N8" s="24">
        <v>98</v>
      </c>
      <c r="O8" s="24">
        <f>(G8+H8+I8+J8+K8+L8+M8+N8)</f>
        <v>784</v>
      </c>
      <c r="P8" s="43"/>
      <c r="Q8" s="51"/>
    </row>
    <row r="9" ht="21.95" customHeight="1" spans="1:17">
      <c r="A9" s="25"/>
      <c r="B9" s="26"/>
      <c r="C9" s="27"/>
      <c r="D9" s="26"/>
      <c r="E9" s="22" t="s">
        <v>21</v>
      </c>
      <c r="F9" s="23" t="s">
        <v>16</v>
      </c>
      <c r="G9" s="24">
        <v>113</v>
      </c>
      <c r="H9" s="24">
        <v>98</v>
      </c>
      <c r="I9" s="24">
        <v>98</v>
      </c>
      <c r="J9" s="24">
        <v>98</v>
      </c>
      <c r="K9" s="24">
        <v>98</v>
      </c>
      <c r="L9" s="24">
        <v>98</v>
      </c>
      <c r="M9" s="24">
        <v>98</v>
      </c>
      <c r="N9" s="24">
        <v>98</v>
      </c>
      <c r="O9" s="24">
        <f t="shared" ref="O9:O31" si="0">(G9+H9+I9+J9+K9+L9+M9+N9)</f>
        <v>799</v>
      </c>
      <c r="P9" s="44"/>
      <c r="Q9" s="52"/>
    </row>
    <row r="10" ht="21.95" customHeight="1" spans="1:17">
      <c r="A10" s="19">
        <v>14</v>
      </c>
      <c r="B10" s="20" t="s">
        <v>61</v>
      </c>
      <c r="C10" s="21" t="s">
        <v>62</v>
      </c>
      <c r="D10" s="20" t="s">
        <v>19</v>
      </c>
      <c r="E10" s="22" t="s">
        <v>20</v>
      </c>
      <c r="F10" s="23" t="s">
        <v>11</v>
      </c>
      <c r="G10" s="24">
        <v>50</v>
      </c>
      <c r="H10" s="24">
        <v>50</v>
      </c>
      <c r="I10" s="24">
        <v>50</v>
      </c>
      <c r="J10" s="24">
        <v>50</v>
      </c>
      <c r="K10" s="24">
        <v>50</v>
      </c>
      <c r="L10" s="24">
        <v>50</v>
      </c>
      <c r="M10" s="24">
        <v>50</v>
      </c>
      <c r="N10" s="24"/>
      <c r="O10" s="24">
        <v>350</v>
      </c>
      <c r="P10" s="43" t="s">
        <v>35</v>
      </c>
      <c r="Q10" s="51"/>
    </row>
    <row r="11" ht="21.95" customHeight="1" spans="1:17">
      <c r="A11" s="25"/>
      <c r="B11" s="26"/>
      <c r="C11" s="27"/>
      <c r="D11" s="26"/>
      <c r="E11" s="22" t="s">
        <v>21</v>
      </c>
      <c r="F11" s="23" t="s">
        <v>16</v>
      </c>
      <c r="G11" s="24">
        <v>50</v>
      </c>
      <c r="H11" s="24">
        <v>50</v>
      </c>
      <c r="I11" s="24">
        <v>50</v>
      </c>
      <c r="J11" s="24">
        <v>50</v>
      </c>
      <c r="K11" s="24">
        <v>50</v>
      </c>
      <c r="L11" s="24">
        <v>50</v>
      </c>
      <c r="M11" s="24">
        <v>50</v>
      </c>
      <c r="N11" s="24"/>
      <c r="O11" s="24">
        <v>350</v>
      </c>
      <c r="P11" s="43" t="s">
        <v>35</v>
      </c>
      <c r="Q11" s="51"/>
    </row>
    <row r="12" ht="21.95" customHeight="1" spans="1:17">
      <c r="A12" s="19">
        <v>15</v>
      </c>
      <c r="B12" s="20" t="s">
        <v>63</v>
      </c>
      <c r="C12" s="21" t="s">
        <v>64</v>
      </c>
      <c r="D12" s="20" t="s">
        <v>65</v>
      </c>
      <c r="E12" s="22" t="s">
        <v>20</v>
      </c>
      <c r="F12" s="23" t="s">
        <v>11</v>
      </c>
      <c r="G12" s="24">
        <v>114</v>
      </c>
      <c r="H12" s="24">
        <v>114</v>
      </c>
      <c r="I12" s="24">
        <v>114</v>
      </c>
      <c r="J12" s="24">
        <v>114</v>
      </c>
      <c r="K12" s="24">
        <v>114</v>
      </c>
      <c r="L12" s="24">
        <v>114</v>
      </c>
      <c r="M12" s="24">
        <v>114</v>
      </c>
      <c r="N12" s="24">
        <v>114</v>
      </c>
      <c r="O12" s="24">
        <f>(G12+H12+I12+J12+K12+L12+M12+N12)</f>
        <v>912</v>
      </c>
      <c r="P12" s="43"/>
      <c r="Q12" s="51"/>
    </row>
    <row r="13" ht="21.95" customHeight="1" spans="1:17">
      <c r="A13" s="25"/>
      <c r="B13" s="26"/>
      <c r="C13" s="27"/>
      <c r="D13" s="26"/>
      <c r="E13" s="22" t="s">
        <v>21</v>
      </c>
      <c r="F13" s="23" t="s">
        <v>16</v>
      </c>
      <c r="G13" s="24">
        <v>114</v>
      </c>
      <c r="H13" s="24">
        <v>114</v>
      </c>
      <c r="I13" s="24">
        <v>114</v>
      </c>
      <c r="J13" s="24">
        <v>114</v>
      </c>
      <c r="K13" s="24">
        <v>114</v>
      </c>
      <c r="L13" s="24">
        <v>114</v>
      </c>
      <c r="M13" s="24">
        <v>118</v>
      </c>
      <c r="N13" s="24">
        <v>118</v>
      </c>
      <c r="O13" s="24">
        <v>956</v>
      </c>
      <c r="P13" s="44"/>
      <c r="Q13" s="52"/>
    </row>
    <row r="14" ht="21.95" customHeight="1" spans="1:17">
      <c r="A14" s="19">
        <v>16</v>
      </c>
      <c r="B14" s="20" t="s">
        <v>66</v>
      </c>
      <c r="C14" s="21" t="s">
        <v>62</v>
      </c>
      <c r="D14" s="20" t="s">
        <v>19</v>
      </c>
      <c r="E14" s="22" t="s">
        <v>20</v>
      </c>
      <c r="F14" s="23" t="s">
        <v>11</v>
      </c>
      <c r="G14" s="24">
        <v>50</v>
      </c>
      <c r="H14" s="24">
        <v>50</v>
      </c>
      <c r="I14" s="24">
        <v>50</v>
      </c>
      <c r="J14" s="24">
        <v>50</v>
      </c>
      <c r="K14" s="24">
        <v>50</v>
      </c>
      <c r="L14" s="24"/>
      <c r="M14" s="24"/>
      <c r="N14" s="24"/>
      <c r="O14" s="24">
        <v>250</v>
      </c>
      <c r="P14" s="43" t="s">
        <v>35</v>
      </c>
      <c r="Q14" s="51"/>
    </row>
    <row r="15" ht="21.95" customHeight="1" spans="1:17">
      <c r="A15" s="25"/>
      <c r="B15" s="26"/>
      <c r="C15" s="27"/>
      <c r="D15" s="26"/>
      <c r="E15" s="22" t="s">
        <v>21</v>
      </c>
      <c r="F15" s="23" t="s">
        <v>16</v>
      </c>
      <c r="G15" s="24">
        <v>50</v>
      </c>
      <c r="H15" s="24">
        <v>50</v>
      </c>
      <c r="I15" s="24">
        <v>50</v>
      </c>
      <c r="J15" s="24">
        <v>50</v>
      </c>
      <c r="K15" s="24">
        <v>50</v>
      </c>
      <c r="L15" s="24"/>
      <c r="M15" s="24"/>
      <c r="N15" s="24"/>
      <c r="O15" s="24">
        <v>250</v>
      </c>
      <c r="P15" s="44" t="s">
        <v>35</v>
      </c>
      <c r="Q15" s="52"/>
    </row>
    <row r="16" ht="21.95" customHeight="1" spans="1:17">
      <c r="A16" s="19">
        <v>17</v>
      </c>
      <c r="B16" s="20" t="s">
        <v>67</v>
      </c>
      <c r="C16" s="57" t="s">
        <v>28</v>
      </c>
      <c r="D16" s="20" t="s">
        <v>29</v>
      </c>
      <c r="E16" s="22" t="s">
        <v>20</v>
      </c>
      <c r="F16" s="23" t="s">
        <v>11</v>
      </c>
      <c r="G16" s="24">
        <v>380</v>
      </c>
      <c r="H16" s="24">
        <v>380</v>
      </c>
      <c r="I16" s="24">
        <v>380</v>
      </c>
      <c r="J16" s="24">
        <v>380</v>
      </c>
      <c r="K16" s="24">
        <v>380</v>
      </c>
      <c r="L16" s="24">
        <v>380</v>
      </c>
      <c r="M16" s="24">
        <v>380</v>
      </c>
      <c r="N16" s="24">
        <v>380</v>
      </c>
      <c r="O16" s="24">
        <f t="shared" si="0"/>
        <v>3040</v>
      </c>
      <c r="P16" s="43"/>
      <c r="Q16" s="51"/>
    </row>
    <row r="17" ht="21.95" customHeight="1" spans="1:17">
      <c r="A17" s="25"/>
      <c r="B17" s="26"/>
      <c r="C17" s="27"/>
      <c r="D17" s="26"/>
      <c r="E17" s="22" t="s">
        <v>21</v>
      </c>
      <c r="F17" s="23" t="s">
        <v>16</v>
      </c>
      <c r="G17" s="24">
        <v>323</v>
      </c>
      <c r="H17" s="24">
        <v>323</v>
      </c>
      <c r="I17" s="24">
        <v>323</v>
      </c>
      <c r="J17" s="24">
        <v>323</v>
      </c>
      <c r="K17" s="24">
        <v>323</v>
      </c>
      <c r="L17" s="24">
        <v>323</v>
      </c>
      <c r="M17" s="24">
        <v>323</v>
      </c>
      <c r="N17" s="24">
        <v>323</v>
      </c>
      <c r="O17" s="24">
        <f t="shared" si="0"/>
        <v>2584</v>
      </c>
      <c r="P17" s="44"/>
      <c r="Q17" s="52"/>
    </row>
    <row r="18" ht="21.95" customHeight="1" spans="1:17">
      <c r="A18" s="19">
        <v>18</v>
      </c>
      <c r="B18" s="20" t="s">
        <v>68</v>
      </c>
      <c r="C18" s="21" t="s">
        <v>69</v>
      </c>
      <c r="D18" s="20" t="s">
        <v>70</v>
      </c>
      <c r="E18" s="22" t="s">
        <v>20</v>
      </c>
      <c r="F18" s="23" t="s">
        <v>11</v>
      </c>
      <c r="G18" s="24">
        <v>95</v>
      </c>
      <c r="H18" s="24">
        <v>95</v>
      </c>
      <c r="I18" s="24">
        <v>95</v>
      </c>
      <c r="J18" s="24">
        <v>95</v>
      </c>
      <c r="K18" s="24">
        <v>95</v>
      </c>
      <c r="L18" s="24">
        <v>95</v>
      </c>
      <c r="M18" s="24">
        <v>95</v>
      </c>
      <c r="N18" s="24">
        <v>95</v>
      </c>
      <c r="O18" s="24">
        <f t="shared" si="0"/>
        <v>760</v>
      </c>
      <c r="P18" s="43"/>
      <c r="Q18" s="51"/>
    </row>
    <row r="19" ht="21.95" customHeight="1" spans="1:17">
      <c r="A19" s="25"/>
      <c r="B19" s="26"/>
      <c r="C19" s="27"/>
      <c r="D19" s="26"/>
      <c r="E19" s="22" t="s">
        <v>21</v>
      </c>
      <c r="F19" s="23" t="s">
        <v>16</v>
      </c>
      <c r="G19" s="24">
        <v>95</v>
      </c>
      <c r="H19" s="24">
        <v>95</v>
      </c>
      <c r="I19" s="24">
        <v>95</v>
      </c>
      <c r="J19" s="24">
        <v>95</v>
      </c>
      <c r="K19" s="24">
        <v>95</v>
      </c>
      <c r="L19" s="24">
        <v>95</v>
      </c>
      <c r="M19" s="24">
        <v>95</v>
      </c>
      <c r="N19" s="24">
        <v>95</v>
      </c>
      <c r="O19" s="24">
        <f t="shared" si="0"/>
        <v>760</v>
      </c>
      <c r="P19" s="44"/>
      <c r="Q19" s="52"/>
    </row>
    <row r="20" ht="21.95" customHeight="1" spans="1:17">
      <c r="A20" s="19">
        <v>19</v>
      </c>
      <c r="B20" s="20" t="s">
        <v>71</v>
      </c>
      <c r="C20" s="21" t="s">
        <v>62</v>
      </c>
      <c r="D20" s="20" t="s">
        <v>19</v>
      </c>
      <c r="E20" s="22" t="s">
        <v>20</v>
      </c>
      <c r="F20" s="23" t="s">
        <v>11</v>
      </c>
      <c r="G20" s="24">
        <v>50</v>
      </c>
      <c r="H20" s="24">
        <v>50</v>
      </c>
      <c r="I20" s="24">
        <v>50</v>
      </c>
      <c r="J20" s="24">
        <v>50</v>
      </c>
      <c r="K20" s="24">
        <v>50</v>
      </c>
      <c r="L20" s="24">
        <v>50</v>
      </c>
      <c r="M20" s="24">
        <v>50</v>
      </c>
      <c r="N20" s="24"/>
      <c r="O20" s="24">
        <v>350</v>
      </c>
      <c r="P20" s="43" t="s">
        <v>35</v>
      </c>
      <c r="Q20" s="51"/>
    </row>
    <row r="21" ht="21.95" customHeight="1" spans="1:17">
      <c r="A21" s="25"/>
      <c r="B21" s="26"/>
      <c r="C21" s="27"/>
      <c r="D21" s="26"/>
      <c r="E21" s="22" t="s">
        <v>21</v>
      </c>
      <c r="F21" s="23" t="s">
        <v>16</v>
      </c>
      <c r="G21" s="24">
        <v>50</v>
      </c>
      <c r="H21" s="24">
        <v>50</v>
      </c>
      <c r="I21" s="24">
        <v>50</v>
      </c>
      <c r="J21" s="24">
        <v>50</v>
      </c>
      <c r="K21" s="24">
        <v>50</v>
      </c>
      <c r="L21" s="24">
        <v>50</v>
      </c>
      <c r="M21" s="24">
        <v>50</v>
      </c>
      <c r="N21" s="24"/>
      <c r="O21" s="24">
        <v>350</v>
      </c>
      <c r="P21" s="43" t="s">
        <v>35</v>
      </c>
      <c r="Q21" s="51"/>
    </row>
    <row r="22" ht="21.95" customHeight="1" spans="1:17">
      <c r="A22" s="19">
        <v>20</v>
      </c>
      <c r="B22" s="20" t="s">
        <v>72</v>
      </c>
      <c r="C22" s="21" t="s">
        <v>64</v>
      </c>
      <c r="D22" s="20" t="s">
        <v>65</v>
      </c>
      <c r="E22" s="22" t="s">
        <v>20</v>
      </c>
      <c r="F22" s="23" t="s">
        <v>11</v>
      </c>
      <c r="G22" s="24">
        <v>114</v>
      </c>
      <c r="H22" s="24">
        <v>114</v>
      </c>
      <c r="I22" s="24">
        <v>114</v>
      </c>
      <c r="J22" s="24">
        <v>114</v>
      </c>
      <c r="K22" s="24">
        <v>114</v>
      </c>
      <c r="L22" s="24">
        <v>114</v>
      </c>
      <c r="M22" s="24"/>
      <c r="N22" s="24"/>
      <c r="O22" s="24">
        <f t="shared" si="0"/>
        <v>684</v>
      </c>
      <c r="P22" s="43"/>
      <c r="Q22" s="51"/>
    </row>
    <row r="23" ht="21.95" customHeight="1" spans="1:17">
      <c r="A23" s="25"/>
      <c r="B23" s="26"/>
      <c r="C23" s="27"/>
      <c r="D23" s="26"/>
      <c r="E23" s="22" t="s">
        <v>21</v>
      </c>
      <c r="F23" s="23" t="s">
        <v>16</v>
      </c>
      <c r="G23" s="24">
        <v>114</v>
      </c>
      <c r="H23" s="24">
        <v>114</v>
      </c>
      <c r="I23" s="24">
        <v>114</v>
      </c>
      <c r="J23" s="24">
        <v>114</v>
      </c>
      <c r="K23" s="24">
        <v>114</v>
      </c>
      <c r="L23" s="24">
        <v>114</v>
      </c>
      <c r="M23" s="24"/>
      <c r="N23" s="24"/>
      <c r="O23" s="24">
        <f t="shared" si="0"/>
        <v>684</v>
      </c>
      <c r="P23" s="44"/>
      <c r="Q23" s="52"/>
    </row>
    <row r="24" ht="21.95" customHeight="1" spans="1:17">
      <c r="A24" s="19">
        <v>21</v>
      </c>
      <c r="B24" s="20" t="s">
        <v>73</v>
      </c>
      <c r="C24" s="21" t="s">
        <v>28</v>
      </c>
      <c r="D24" s="20" t="s">
        <v>29</v>
      </c>
      <c r="E24" s="22" t="s">
        <v>20</v>
      </c>
      <c r="F24" s="23" t="s">
        <v>11</v>
      </c>
      <c r="G24" s="24">
        <v>380</v>
      </c>
      <c r="H24" s="24">
        <v>380</v>
      </c>
      <c r="I24" s="24">
        <v>380</v>
      </c>
      <c r="J24" s="24">
        <v>380</v>
      </c>
      <c r="K24" s="24">
        <v>380</v>
      </c>
      <c r="L24" s="24">
        <v>380</v>
      </c>
      <c r="M24" s="24">
        <v>380</v>
      </c>
      <c r="N24" s="24">
        <v>380</v>
      </c>
      <c r="O24" s="24">
        <f t="shared" si="0"/>
        <v>3040</v>
      </c>
      <c r="P24" s="43"/>
      <c r="Q24" s="51"/>
    </row>
    <row r="25" ht="21.95" customHeight="1" spans="1:17">
      <c r="A25" s="25"/>
      <c r="B25" s="26"/>
      <c r="C25" s="27"/>
      <c r="D25" s="26"/>
      <c r="E25" s="22" t="s">
        <v>21</v>
      </c>
      <c r="F25" s="23" t="s">
        <v>16</v>
      </c>
      <c r="G25" s="24">
        <v>323</v>
      </c>
      <c r="H25" s="24">
        <v>323</v>
      </c>
      <c r="I25" s="24">
        <v>323</v>
      </c>
      <c r="J25" s="24">
        <v>323</v>
      </c>
      <c r="K25" s="24">
        <v>323</v>
      </c>
      <c r="L25" s="24">
        <v>323</v>
      </c>
      <c r="M25" s="24">
        <v>323</v>
      </c>
      <c r="N25" s="24">
        <v>323</v>
      </c>
      <c r="O25" s="24">
        <f t="shared" si="0"/>
        <v>2584</v>
      </c>
      <c r="P25" s="44"/>
      <c r="Q25" s="52"/>
    </row>
    <row r="26" ht="21.95" customHeight="1" spans="1:17">
      <c r="A26" s="19">
        <v>22</v>
      </c>
      <c r="B26" s="20" t="s">
        <v>74</v>
      </c>
      <c r="C26" s="21" t="s">
        <v>28</v>
      </c>
      <c r="D26" s="20" t="s">
        <v>29</v>
      </c>
      <c r="E26" s="22" t="s">
        <v>20</v>
      </c>
      <c r="F26" s="23" t="s">
        <v>11</v>
      </c>
      <c r="G26" s="24">
        <v>380</v>
      </c>
      <c r="H26" s="24">
        <v>380</v>
      </c>
      <c r="I26" s="24">
        <v>380</v>
      </c>
      <c r="J26" s="24">
        <v>380</v>
      </c>
      <c r="K26" s="24">
        <v>380</v>
      </c>
      <c r="L26" s="24">
        <v>380</v>
      </c>
      <c r="M26" s="24"/>
      <c r="N26" s="24"/>
      <c r="O26" s="24">
        <f t="shared" si="0"/>
        <v>2280</v>
      </c>
      <c r="P26" s="43"/>
      <c r="Q26" s="51"/>
    </row>
    <row r="27" ht="21.95" customHeight="1" spans="1:17">
      <c r="A27" s="25"/>
      <c r="B27" s="26"/>
      <c r="C27" s="27"/>
      <c r="D27" s="26"/>
      <c r="E27" s="22" t="s">
        <v>21</v>
      </c>
      <c r="F27" s="23" t="s">
        <v>16</v>
      </c>
      <c r="G27" s="24">
        <v>323</v>
      </c>
      <c r="H27" s="24">
        <v>323</v>
      </c>
      <c r="I27" s="24">
        <v>323</v>
      </c>
      <c r="J27" s="24">
        <v>323</v>
      </c>
      <c r="K27" s="24">
        <v>323</v>
      </c>
      <c r="L27" s="24">
        <v>323</v>
      </c>
      <c r="M27" s="24"/>
      <c r="N27" s="24"/>
      <c r="O27" s="24">
        <f t="shared" si="0"/>
        <v>1938</v>
      </c>
      <c r="P27" s="44"/>
      <c r="Q27" s="52"/>
    </row>
    <row r="28" ht="21.95" customHeight="1" spans="1:17">
      <c r="A28" s="19">
        <v>23</v>
      </c>
      <c r="B28" s="20" t="s">
        <v>75</v>
      </c>
      <c r="C28" s="21" t="s">
        <v>33</v>
      </c>
      <c r="D28" s="20" t="s">
        <v>76</v>
      </c>
      <c r="E28" s="22" t="s">
        <v>20</v>
      </c>
      <c r="F28" s="23" t="s">
        <v>11</v>
      </c>
      <c r="G28" s="24">
        <v>91</v>
      </c>
      <c r="H28" s="24">
        <v>91</v>
      </c>
      <c r="I28" s="24">
        <v>91</v>
      </c>
      <c r="J28" s="24">
        <v>91</v>
      </c>
      <c r="K28" s="24">
        <v>91</v>
      </c>
      <c r="L28" s="24">
        <v>91</v>
      </c>
      <c r="M28" s="24"/>
      <c r="N28" s="24"/>
      <c r="O28" s="24">
        <f t="shared" si="0"/>
        <v>546</v>
      </c>
      <c r="P28" s="43"/>
      <c r="Q28" s="51"/>
    </row>
    <row r="29" ht="21.95" customHeight="1" spans="1:17">
      <c r="A29" s="25"/>
      <c r="B29" s="26"/>
      <c r="C29" s="27"/>
      <c r="D29" s="26"/>
      <c r="E29" s="22" t="s">
        <v>21</v>
      </c>
      <c r="F29" s="23" t="s">
        <v>16</v>
      </c>
      <c r="G29" s="24">
        <v>91</v>
      </c>
      <c r="H29" s="24">
        <v>91</v>
      </c>
      <c r="I29" s="24">
        <v>91</v>
      </c>
      <c r="J29" s="24">
        <v>91</v>
      </c>
      <c r="K29" s="24">
        <v>91</v>
      </c>
      <c r="L29" s="24">
        <v>45</v>
      </c>
      <c r="M29" s="24"/>
      <c r="N29" s="24"/>
      <c r="O29" s="24">
        <f t="shared" si="0"/>
        <v>500</v>
      </c>
      <c r="P29" s="44"/>
      <c r="Q29" s="52"/>
    </row>
    <row r="30" ht="21.95" customHeight="1" spans="1:17">
      <c r="A30" s="19">
        <v>24</v>
      </c>
      <c r="B30" s="20" t="s">
        <v>77</v>
      </c>
      <c r="C30" s="21" t="s">
        <v>69</v>
      </c>
      <c r="D30" s="20" t="s">
        <v>70</v>
      </c>
      <c r="E30" s="22" t="s">
        <v>20</v>
      </c>
      <c r="F30" s="23" t="s">
        <v>11</v>
      </c>
      <c r="G30" s="24">
        <v>95</v>
      </c>
      <c r="H30" s="24">
        <v>95</v>
      </c>
      <c r="I30" s="24">
        <v>95</v>
      </c>
      <c r="J30" s="24">
        <v>95</v>
      </c>
      <c r="K30" s="24">
        <v>95</v>
      </c>
      <c r="L30" s="24">
        <v>95</v>
      </c>
      <c r="M30" s="24"/>
      <c r="N30" s="24"/>
      <c r="O30" s="55">
        <f>SUM(G30:L30)</f>
        <v>570</v>
      </c>
      <c r="P30" s="43"/>
      <c r="Q30" s="51"/>
    </row>
    <row r="31" ht="21.95" customHeight="1" spans="1:17">
      <c r="A31" s="25"/>
      <c r="B31" s="26"/>
      <c r="C31" s="27"/>
      <c r="D31" s="26"/>
      <c r="E31" s="22" t="s">
        <v>21</v>
      </c>
      <c r="F31" s="23" t="s">
        <v>16</v>
      </c>
      <c r="G31" s="24">
        <v>95</v>
      </c>
      <c r="H31" s="24">
        <v>95</v>
      </c>
      <c r="I31" s="24">
        <v>95</v>
      </c>
      <c r="J31" s="24">
        <v>95</v>
      </c>
      <c r="K31" s="24">
        <v>95</v>
      </c>
      <c r="L31" s="24">
        <v>50</v>
      </c>
      <c r="M31" s="24"/>
      <c r="N31" s="24"/>
      <c r="O31" s="55">
        <f>SUM(G31:L31)</f>
        <v>525</v>
      </c>
      <c r="P31" s="44"/>
      <c r="Q31" s="52"/>
    </row>
    <row r="32" spans="1:17">
      <c r="A32" s="28"/>
      <c r="Q32" s="53"/>
    </row>
    <row r="33" spans="1:17">
      <c r="A33" s="29" t="s">
        <v>45</v>
      </c>
      <c r="B33" s="30"/>
      <c r="C33" s="30"/>
      <c r="Q33" s="53"/>
    </row>
    <row r="34" spans="1:17">
      <c r="A34" s="28" t="s">
        <v>46</v>
      </c>
      <c r="B34" s="30" t="s">
        <v>47</v>
      </c>
      <c r="C34" s="30"/>
      <c r="F34" s="2" t="s">
        <v>11</v>
      </c>
      <c r="G34" s="30" t="s">
        <v>48</v>
      </c>
      <c r="H34"/>
      <c r="I34"/>
      <c r="Q34" s="53"/>
    </row>
    <row r="35" spans="1:17">
      <c r="A35" s="28" t="s">
        <v>49</v>
      </c>
      <c r="B35" s="30" t="s">
        <v>50</v>
      </c>
      <c r="C35" s="30"/>
      <c r="F35" s="2" t="s">
        <v>16</v>
      </c>
      <c r="G35" s="30" t="s">
        <v>51</v>
      </c>
      <c r="H35"/>
      <c r="I35"/>
      <c r="P35"/>
      <c r="Q35" s="53"/>
    </row>
    <row r="36" spans="1:17">
      <c r="A36" s="28" t="s">
        <v>52</v>
      </c>
      <c r="B36" s="30" t="s">
        <v>53</v>
      </c>
      <c r="C36" s="30"/>
      <c r="F36" s="31" t="s">
        <v>54</v>
      </c>
      <c r="G36" s="32" t="s">
        <v>55</v>
      </c>
      <c r="H36" s="32"/>
      <c r="P36"/>
      <c r="Q36" s="53"/>
    </row>
    <row r="37" spans="1:17">
      <c r="A37" s="33" t="s">
        <v>21</v>
      </c>
      <c r="B37" s="34" t="s">
        <v>56</v>
      </c>
      <c r="C37" s="35"/>
      <c r="P37"/>
      <c r="Q37" s="53"/>
    </row>
    <row r="38" spans="1:17">
      <c r="A38" s="33" t="s">
        <v>20</v>
      </c>
      <c r="B38" s="34" t="s">
        <v>57</v>
      </c>
      <c r="C38" s="35"/>
      <c r="Q38" s="53"/>
    </row>
    <row r="39" ht="15.75" spans="1:17">
      <c r="A39" s="36" t="s">
        <v>58</v>
      </c>
      <c r="B39" s="37" t="s">
        <v>59</v>
      </c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54"/>
    </row>
    <row r="40" ht="15.75"/>
  </sheetData>
  <mergeCells count="87">
    <mergeCell ref="P1:Q1"/>
    <mergeCell ref="G6:N6"/>
    <mergeCell ref="P8:Q8"/>
    <mergeCell ref="P9:Q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29:Q29"/>
    <mergeCell ref="P30:Q30"/>
    <mergeCell ref="P31:Q31"/>
    <mergeCell ref="K34:L34"/>
    <mergeCell ref="M34:O34"/>
    <mergeCell ref="K38:L38"/>
    <mergeCell ref="M38:O38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O6:O7"/>
    <mergeCell ref="P6:Q7"/>
    <mergeCell ref="E2:Q5"/>
    <mergeCell ref="K35:L37"/>
    <mergeCell ref="M35:O37"/>
  </mergeCells>
  <printOptions horizontalCentered="1" verticalCentered="1"/>
  <pageMargins left="0" right="0" top="0" bottom="0" header="0" footer="0"/>
  <pageSetup paperSize="9" scale="76" orientation="landscape"/>
  <headerFooter/>
  <drawing r:id="rId1"/>
  <legacyDrawing r:id="rId2"/>
  <oleObjects>
    <mc:AlternateContent xmlns:mc="http://schemas.openxmlformats.org/markup-compatibility/2006">
      <mc:Choice Requires="x14">
        <oleObject shapeId="1025" progId="Paint.Picture" r:id="rId3">
          <objectPr defaultSize="0" r:id="rId4">
            <anchor moveWithCells="1">
              <from>
                <xdr:col>0</xdr:col>
                <xdr:colOff>19050</xdr:colOff>
                <xdr:row>1</xdr:row>
                <xdr:rowOff>28575</xdr:rowOff>
              </from>
              <to>
                <xdr:col>1</xdr:col>
                <xdr:colOff>85725</xdr:colOff>
                <xdr:row>2</xdr:row>
                <xdr:rowOff>152400</xdr:rowOff>
              </to>
            </anchor>
          </objectPr>
        </oleObject>
      </mc:Choice>
      <mc:Fallback>
        <oleObject shapeId="1025" progId="Paint.Picture" r:id="rId3"/>
      </mc:Fallback>
    </mc:AlternateContent>
    <mc:AlternateContent xmlns:mc="http://schemas.openxmlformats.org/markup-compatibility/2006">
      <mc:Choice Requires="x14">
        <oleObject shapeId="1026" progId="Paint.Picture" r:id="rId5">
          <objectPr defaultSize="0" r:id="rId4">
            <anchor moveWithCells="1">
              <from>
                <xdr:col>0</xdr:col>
                <xdr:colOff>19050</xdr:colOff>
                <xdr:row>1</xdr:row>
                <xdr:rowOff>28575</xdr:rowOff>
              </from>
              <to>
                <xdr:col>1</xdr:col>
                <xdr:colOff>114300</xdr:colOff>
                <xdr:row>2</xdr:row>
                <xdr:rowOff>180975</xdr:rowOff>
              </to>
            </anchor>
          </objectPr>
        </oleObject>
      </mc:Choice>
      <mc:Fallback>
        <oleObject shapeId="1026" progId="Paint.Picture" r:id="rId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Q40"/>
  <sheetViews>
    <sheetView view="pageBreakPreview" zoomScale="85" zoomScaleNormal="70" topLeftCell="A21" workbookViewId="0">
      <selection activeCell="G36" sqref="G36"/>
    </sheetView>
  </sheetViews>
  <sheetFormatPr defaultColWidth="9.14285714285714" defaultRowHeight="15"/>
  <cols>
    <col min="1" max="1" width="4.14285714285714" style="2" customWidth="1"/>
    <col min="2" max="2" width="19.5714285714286" style="2" customWidth="1"/>
    <col min="3" max="3" width="27.7142857142857" style="2" customWidth="1"/>
    <col min="4" max="4" width="19.5714285714286" style="2" customWidth="1"/>
    <col min="5" max="5" width="9.57142857142857" style="2" customWidth="1"/>
    <col min="6" max="6" width="4.42857142857143" style="2" customWidth="1"/>
    <col min="7" max="14" width="9.14285714285714" style="2" customWidth="1"/>
    <col min="15" max="15" width="9.42857142857143" style="2" customWidth="1"/>
    <col min="16" max="16" width="15.8571428571429" style="2" customWidth="1"/>
    <col min="17" max="17" width="3" style="2" customWidth="1"/>
  </cols>
  <sheetData>
    <row r="1" ht="16.5" spans="16:17">
      <c r="P1" s="39" t="s">
        <v>0</v>
      </c>
      <c r="Q1" s="45"/>
    </row>
    <row r="2" customHeight="1" spans="1:17">
      <c r="A2" s="3"/>
      <c r="B2" s="4"/>
      <c r="C2" s="4"/>
      <c r="D2" s="4"/>
      <c r="E2" s="4" t="s">
        <v>1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6"/>
    </row>
    <row r="3" customHeight="1" spans="1:17">
      <c r="A3" s="5"/>
      <c r="B3" s="6"/>
      <c r="C3" s="6"/>
      <c r="D3" s="6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47"/>
    </row>
    <row r="4" customHeight="1" spans="1:17">
      <c r="A4" s="5"/>
      <c r="B4" s="8" t="s">
        <v>2</v>
      </c>
      <c r="C4" s="8"/>
      <c r="D4" s="6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47"/>
    </row>
    <row r="5" ht="15.75" customHeight="1" spans="1:17">
      <c r="A5" s="9"/>
      <c r="B5" s="8" t="s">
        <v>4</v>
      </c>
      <c r="C5" s="10"/>
      <c r="D5" s="6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48"/>
    </row>
    <row r="6" s="1" customFormat="1" ht="18.75" spans="1:17">
      <c r="A6" s="12" t="s">
        <v>6</v>
      </c>
      <c r="B6" s="13" t="s">
        <v>7</v>
      </c>
      <c r="C6" s="13" t="s">
        <v>8</v>
      </c>
      <c r="D6" s="13" t="s">
        <v>9</v>
      </c>
      <c r="E6" s="14" t="s">
        <v>10</v>
      </c>
      <c r="F6" s="14" t="s">
        <v>11</v>
      </c>
      <c r="G6" s="15" t="s">
        <v>12</v>
      </c>
      <c r="H6" s="16"/>
      <c r="I6" s="16"/>
      <c r="J6" s="16"/>
      <c r="K6" s="16"/>
      <c r="L6" s="16"/>
      <c r="M6" s="16"/>
      <c r="N6" s="40"/>
      <c r="O6" s="14" t="s">
        <v>13</v>
      </c>
      <c r="P6" s="41" t="s">
        <v>14</v>
      </c>
      <c r="Q6" s="49"/>
    </row>
    <row r="7" s="1" customFormat="1" ht="18.75" spans="1:17">
      <c r="A7" s="17"/>
      <c r="B7" s="18"/>
      <c r="C7" s="18"/>
      <c r="D7" s="18"/>
      <c r="E7" s="18" t="s">
        <v>15</v>
      </c>
      <c r="F7" s="18" t="s">
        <v>16</v>
      </c>
      <c r="G7" s="14">
        <v>1</v>
      </c>
      <c r="H7" s="14">
        <v>2</v>
      </c>
      <c r="I7" s="14">
        <v>3</v>
      </c>
      <c r="J7" s="14">
        <v>4</v>
      </c>
      <c r="K7" s="14">
        <v>5</v>
      </c>
      <c r="L7" s="14">
        <v>6</v>
      </c>
      <c r="M7" s="14">
        <v>7</v>
      </c>
      <c r="N7" s="14">
        <v>8</v>
      </c>
      <c r="O7" s="14"/>
      <c r="P7" s="42"/>
      <c r="Q7" s="50"/>
    </row>
    <row r="8" ht="21.95" customHeight="1" spans="1:17">
      <c r="A8" s="19">
        <v>25</v>
      </c>
      <c r="B8" s="20" t="s">
        <v>78</v>
      </c>
      <c r="C8" s="21" t="s">
        <v>42</v>
      </c>
      <c r="D8" s="20" t="s">
        <v>43</v>
      </c>
      <c r="E8" s="22" t="s">
        <v>20</v>
      </c>
      <c r="F8" s="23" t="s">
        <v>11</v>
      </c>
      <c r="G8" s="24">
        <v>98</v>
      </c>
      <c r="H8" s="24">
        <v>98</v>
      </c>
      <c r="I8" s="24">
        <v>98</v>
      </c>
      <c r="J8" s="24">
        <v>98</v>
      </c>
      <c r="K8" s="24"/>
      <c r="L8" s="24"/>
      <c r="M8" s="24"/>
      <c r="N8" s="24"/>
      <c r="O8" s="55">
        <f>SUM(G8:N8)</f>
        <v>392</v>
      </c>
      <c r="P8" s="43" t="s">
        <v>31</v>
      </c>
      <c r="Q8" s="51"/>
    </row>
    <row r="9" ht="21.95" customHeight="1" spans="1:17">
      <c r="A9" s="25"/>
      <c r="B9" s="26"/>
      <c r="C9" s="27"/>
      <c r="D9" s="26"/>
      <c r="E9" s="22" t="s">
        <v>21</v>
      </c>
      <c r="F9" s="23" t="s">
        <v>16</v>
      </c>
      <c r="G9" s="24">
        <v>98</v>
      </c>
      <c r="H9" s="24">
        <v>98</v>
      </c>
      <c r="I9" s="24">
        <v>98</v>
      </c>
      <c r="J9" s="24">
        <v>98</v>
      </c>
      <c r="K9" s="24"/>
      <c r="L9" s="24"/>
      <c r="M9" s="24"/>
      <c r="N9" s="24"/>
      <c r="O9" s="55">
        <f>SUM(G9:N9)</f>
        <v>392</v>
      </c>
      <c r="P9" s="43" t="s">
        <v>31</v>
      </c>
      <c r="Q9" s="51"/>
    </row>
    <row r="10" ht="21.95" customHeight="1" spans="1:17">
      <c r="A10" s="19">
        <v>26</v>
      </c>
      <c r="B10" s="20"/>
      <c r="C10" s="21" t="s">
        <v>79</v>
      </c>
      <c r="D10" s="20" t="s">
        <v>80</v>
      </c>
      <c r="E10" s="22" t="s">
        <v>20</v>
      </c>
      <c r="F10" s="23" t="s">
        <v>11</v>
      </c>
      <c r="G10" s="24"/>
      <c r="H10" s="24"/>
      <c r="I10" s="24"/>
      <c r="J10" s="24"/>
      <c r="K10" s="24">
        <v>127</v>
      </c>
      <c r="L10" s="24">
        <v>127</v>
      </c>
      <c r="M10" s="24">
        <v>127</v>
      </c>
      <c r="N10" s="24">
        <v>127</v>
      </c>
      <c r="O10" s="55">
        <f>SUM(K10:N10)</f>
        <v>508</v>
      </c>
      <c r="P10" s="43"/>
      <c r="Q10" s="51"/>
    </row>
    <row r="11" ht="21.95" customHeight="1" spans="1:17">
      <c r="A11" s="25"/>
      <c r="B11" s="26"/>
      <c r="C11" s="27"/>
      <c r="D11" s="26"/>
      <c r="E11" s="22" t="s">
        <v>21</v>
      </c>
      <c r="F11" s="23" t="s">
        <v>16</v>
      </c>
      <c r="G11" s="24"/>
      <c r="H11" s="24"/>
      <c r="I11" s="24"/>
      <c r="J11" s="24"/>
      <c r="K11" s="24">
        <v>127</v>
      </c>
      <c r="L11" s="24">
        <v>127</v>
      </c>
      <c r="M11" s="24">
        <v>127</v>
      </c>
      <c r="N11" s="24">
        <v>50</v>
      </c>
      <c r="O11" s="55">
        <f>SUM(K11:N11)</f>
        <v>431</v>
      </c>
      <c r="P11" s="44"/>
      <c r="Q11" s="52"/>
    </row>
    <row r="12" ht="21.95" customHeight="1" spans="1:17">
      <c r="A12" s="19">
        <v>27</v>
      </c>
      <c r="B12" s="20" t="s">
        <v>81</v>
      </c>
      <c r="C12" s="21" t="s">
        <v>25</v>
      </c>
      <c r="D12" s="20" t="s">
        <v>82</v>
      </c>
      <c r="E12" s="22" t="s">
        <v>20</v>
      </c>
      <c r="F12" s="23" t="s">
        <v>11</v>
      </c>
      <c r="G12" s="24">
        <v>53</v>
      </c>
      <c r="H12" s="24">
        <v>53</v>
      </c>
      <c r="I12" s="24">
        <v>53</v>
      </c>
      <c r="J12" s="24">
        <v>53</v>
      </c>
      <c r="K12" s="24">
        <v>53</v>
      </c>
      <c r="L12" s="24">
        <v>53</v>
      </c>
      <c r="M12" s="24">
        <v>53</v>
      </c>
      <c r="N12" s="24"/>
      <c r="O12" s="55">
        <f>SUM(G12:N12)</f>
        <v>371</v>
      </c>
      <c r="P12" s="43" t="s">
        <v>31</v>
      </c>
      <c r="Q12" s="51"/>
    </row>
    <row r="13" ht="21.95" customHeight="1" spans="1:17">
      <c r="A13" s="25"/>
      <c r="B13" s="26"/>
      <c r="C13" s="27"/>
      <c r="D13" s="26"/>
      <c r="E13" s="22" t="s">
        <v>21</v>
      </c>
      <c r="F13" s="23" t="s">
        <v>16</v>
      </c>
      <c r="G13" s="24">
        <v>53</v>
      </c>
      <c r="H13" s="24">
        <v>53</v>
      </c>
      <c r="I13" s="24">
        <v>53</v>
      </c>
      <c r="J13" s="24">
        <v>53</v>
      </c>
      <c r="K13" s="24">
        <v>53</v>
      </c>
      <c r="L13" s="24">
        <v>53</v>
      </c>
      <c r="M13" s="24">
        <v>34</v>
      </c>
      <c r="N13" s="24"/>
      <c r="O13" s="55">
        <f>SUM(G13:N13)</f>
        <v>352</v>
      </c>
      <c r="P13" s="43" t="s">
        <v>31</v>
      </c>
      <c r="Q13" s="51"/>
    </row>
    <row r="14" ht="21.95" customHeight="1" spans="1:17">
      <c r="A14" s="19">
        <v>28</v>
      </c>
      <c r="B14" s="20" t="s">
        <v>83</v>
      </c>
      <c r="C14" s="21" t="s">
        <v>84</v>
      </c>
      <c r="D14" s="20" t="s">
        <v>85</v>
      </c>
      <c r="E14" s="22" t="s">
        <v>20</v>
      </c>
      <c r="F14" s="23" t="s">
        <v>11</v>
      </c>
      <c r="G14" s="24">
        <v>55</v>
      </c>
      <c r="H14" s="24">
        <v>55</v>
      </c>
      <c r="I14" s="24">
        <v>55</v>
      </c>
      <c r="J14" s="24">
        <v>55</v>
      </c>
      <c r="K14" s="24">
        <v>55</v>
      </c>
      <c r="L14" s="24">
        <v>55</v>
      </c>
      <c r="M14" s="24">
        <v>55</v>
      </c>
      <c r="N14" s="24"/>
      <c r="O14" s="55">
        <f>SUM(G14:N14)</f>
        <v>385</v>
      </c>
      <c r="P14" s="43"/>
      <c r="Q14" s="51"/>
    </row>
    <row r="15" ht="21.95" customHeight="1" spans="1:17">
      <c r="A15" s="25"/>
      <c r="B15" s="26"/>
      <c r="C15" s="27"/>
      <c r="D15" s="26"/>
      <c r="E15" s="22" t="s">
        <v>21</v>
      </c>
      <c r="F15" s="23" t="s">
        <v>16</v>
      </c>
      <c r="G15" s="24">
        <v>55</v>
      </c>
      <c r="H15" s="24">
        <v>55</v>
      </c>
      <c r="I15" s="24">
        <v>55</v>
      </c>
      <c r="J15" s="24">
        <v>55</v>
      </c>
      <c r="K15" s="24">
        <v>55</v>
      </c>
      <c r="L15" s="24">
        <v>55</v>
      </c>
      <c r="M15" s="24">
        <v>50</v>
      </c>
      <c r="N15" s="24"/>
      <c r="O15" s="55">
        <f>SUM(G15:N15)</f>
        <v>380</v>
      </c>
      <c r="P15" s="44"/>
      <c r="Q15" s="52"/>
    </row>
    <row r="16" ht="21.95" customHeight="1" spans="1:17">
      <c r="A16" s="19">
        <v>29</v>
      </c>
      <c r="B16" s="20" t="s">
        <v>86</v>
      </c>
      <c r="C16" s="21" t="s">
        <v>33</v>
      </c>
      <c r="D16" s="20" t="s">
        <v>76</v>
      </c>
      <c r="E16" s="22" t="s">
        <v>20</v>
      </c>
      <c r="F16" s="23" t="s">
        <v>11</v>
      </c>
      <c r="G16" s="24">
        <v>91</v>
      </c>
      <c r="H16" s="24">
        <v>91</v>
      </c>
      <c r="I16" s="24">
        <v>91</v>
      </c>
      <c r="J16" s="24"/>
      <c r="K16" s="24"/>
      <c r="L16" s="24"/>
      <c r="M16" s="24"/>
      <c r="N16" s="24"/>
      <c r="O16" s="55">
        <f>SUM(G16:N16)</f>
        <v>273</v>
      </c>
      <c r="P16" s="44" t="s">
        <v>87</v>
      </c>
      <c r="Q16" s="52"/>
    </row>
    <row r="17" ht="21.95" customHeight="1" spans="1:17">
      <c r="A17" s="25"/>
      <c r="B17" s="26"/>
      <c r="C17" s="27"/>
      <c r="D17" s="26"/>
      <c r="E17" s="22" t="s">
        <v>21</v>
      </c>
      <c r="F17" s="23" t="s">
        <v>16</v>
      </c>
      <c r="G17" s="24">
        <v>91</v>
      </c>
      <c r="H17" s="24">
        <v>91</v>
      </c>
      <c r="I17" s="24">
        <v>91</v>
      </c>
      <c r="J17" s="24"/>
      <c r="K17" s="24"/>
      <c r="L17" s="24"/>
      <c r="M17" s="24"/>
      <c r="N17" s="24"/>
      <c r="O17" s="55">
        <f>SUM(G17:N17)</f>
        <v>273</v>
      </c>
      <c r="P17" s="44" t="s">
        <v>87</v>
      </c>
      <c r="Q17" s="52"/>
    </row>
    <row r="18" ht="21.95" customHeight="1" spans="1:17">
      <c r="A18" s="19">
        <v>30</v>
      </c>
      <c r="B18" s="20"/>
      <c r="C18" s="21" t="s">
        <v>88</v>
      </c>
      <c r="D18" s="20">
        <v>332</v>
      </c>
      <c r="E18" s="22" t="s">
        <v>20</v>
      </c>
      <c r="F18" s="23" t="s">
        <v>11</v>
      </c>
      <c r="G18" s="24"/>
      <c r="H18" s="24"/>
      <c r="I18" s="24"/>
      <c r="J18" s="24">
        <v>100</v>
      </c>
      <c r="K18" s="24">
        <v>100</v>
      </c>
      <c r="L18" s="24">
        <v>100</v>
      </c>
      <c r="M18" s="24">
        <v>100</v>
      </c>
      <c r="N18" s="24">
        <v>100</v>
      </c>
      <c r="O18" s="55">
        <f>SUM(J18:N18)</f>
        <v>500</v>
      </c>
      <c r="P18" s="43"/>
      <c r="Q18" s="51"/>
    </row>
    <row r="19" ht="21.95" customHeight="1" spans="1:17">
      <c r="A19" s="25"/>
      <c r="B19" s="26"/>
      <c r="C19" s="27"/>
      <c r="D19" s="26"/>
      <c r="E19" s="22" t="s">
        <v>21</v>
      </c>
      <c r="F19" s="23" t="s">
        <v>16</v>
      </c>
      <c r="G19" s="24"/>
      <c r="H19" s="24"/>
      <c r="I19" s="24"/>
      <c r="J19" s="24">
        <v>100</v>
      </c>
      <c r="K19" s="24">
        <v>100</v>
      </c>
      <c r="L19" s="24">
        <v>100</v>
      </c>
      <c r="M19" s="24">
        <v>100</v>
      </c>
      <c r="N19" s="24">
        <v>100</v>
      </c>
      <c r="O19" s="55">
        <f>SUM(J19:N19)</f>
        <v>500</v>
      </c>
      <c r="P19" s="44"/>
      <c r="Q19" s="52"/>
    </row>
    <row r="20" ht="21.95" customHeight="1" spans="1:17">
      <c r="A20" s="19">
        <v>31</v>
      </c>
      <c r="B20" s="20" t="s">
        <v>89</v>
      </c>
      <c r="C20" s="21" t="s">
        <v>25</v>
      </c>
      <c r="D20" s="20" t="s">
        <v>82</v>
      </c>
      <c r="E20" s="22" t="s">
        <v>20</v>
      </c>
      <c r="F20" s="23" t="s">
        <v>11</v>
      </c>
      <c r="G20" s="24">
        <v>53</v>
      </c>
      <c r="H20" s="24">
        <v>53</v>
      </c>
      <c r="I20" s="24">
        <v>53</v>
      </c>
      <c r="J20" s="24">
        <v>53</v>
      </c>
      <c r="K20" s="24"/>
      <c r="L20" s="24"/>
      <c r="M20" s="24"/>
      <c r="N20" s="24"/>
      <c r="O20" s="55">
        <f>SUM(G20:N20)</f>
        <v>212</v>
      </c>
      <c r="P20" s="44" t="s">
        <v>87</v>
      </c>
      <c r="Q20" s="52"/>
    </row>
    <row r="21" ht="21.95" customHeight="1" spans="1:17">
      <c r="A21" s="25"/>
      <c r="B21" s="26"/>
      <c r="C21" s="27"/>
      <c r="D21" s="26"/>
      <c r="E21" s="22" t="s">
        <v>21</v>
      </c>
      <c r="F21" s="23" t="s">
        <v>16</v>
      </c>
      <c r="G21" s="24">
        <v>53</v>
      </c>
      <c r="H21" s="24">
        <v>53</v>
      </c>
      <c r="I21" s="24">
        <v>53</v>
      </c>
      <c r="J21" s="24">
        <v>53</v>
      </c>
      <c r="K21" s="24"/>
      <c r="L21" s="24"/>
      <c r="M21" s="24"/>
      <c r="N21" s="24"/>
      <c r="O21" s="55">
        <f>SUM(G21:N21)</f>
        <v>212</v>
      </c>
      <c r="P21" s="44" t="s">
        <v>87</v>
      </c>
      <c r="Q21" s="52"/>
    </row>
    <row r="22" ht="21.95" customHeight="1" spans="1:17">
      <c r="A22" s="19">
        <v>32</v>
      </c>
      <c r="B22" s="20"/>
      <c r="C22" s="21" t="s">
        <v>28</v>
      </c>
      <c r="D22" s="20" t="s">
        <v>90</v>
      </c>
      <c r="E22" s="22" t="s">
        <v>20</v>
      </c>
      <c r="F22" s="23" t="s">
        <v>11</v>
      </c>
      <c r="G22" s="24"/>
      <c r="H22" s="24"/>
      <c r="I22" s="24"/>
      <c r="J22" s="24"/>
      <c r="K22" s="24">
        <v>380</v>
      </c>
      <c r="L22" s="24">
        <v>380</v>
      </c>
      <c r="M22" s="24">
        <v>380</v>
      </c>
      <c r="N22" s="24">
        <v>380</v>
      </c>
      <c r="O22" s="24">
        <f>(G22+H22+I22+J22+K22+L22+M22+N22)</f>
        <v>1520</v>
      </c>
      <c r="P22" s="43"/>
      <c r="Q22" s="51"/>
    </row>
    <row r="23" ht="21.95" customHeight="1" spans="1:17">
      <c r="A23" s="25"/>
      <c r="B23" s="26"/>
      <c r="C23" s="27"/>
      <c r="D23" s="26"/>
      <c r="E23" s="22" t="s">
        <v>21</v>
      </c>
      <c r="F23" s="23" t="s">
        <v>16</v>
      </c>
      <c r="G23" s="24"/>
      <c r="H23" s="24"/>
      <c r="I23" s="24"/>
      <c r="J23" s="24"/>
      <c r="K23" s="24">
        <v>380</v>
      </c>
      <c r="L23" s="24">
        <v>380</v>
      </c>
      <c r="M23" s="24">
        <v>380</v>
      </c>
      <c r="N23" s="24">
        <v>380</v>
      </c>
      <c r="O23" s="24">
        <f>(G23+H23+I23+J23+K23+L23+M23+N23)</f>
        <v>1520</v>
      </c>
      <c r="P23" s="44"/>
      <c r="Q23" s="52"/>
    </row>
    <row r="24" ht="21.95" customHeight="1" spans="1:17">
      <c r="A24" s="19">
        <v>33</v>
      </c>
      <c r="B24" s="20" t="s">
        <v>91</v>
      </c>
      <c r="C24" s="21" t="s">
        <v>37</v>
      </c>
      <c r="D24" s="20" t="s">
        <v>19</v>
      </c>
      <c r="E24" s="22" t="s">
        <v>20</v>
      </c>
      <c r="F24" s="23" t="s">
        <v>11</v>
      </c>
      <c r="G24" s="24">
        <v>65</v>
      </c>
      <c r="H24" s="24">
        <v>65</v>
      </c>
      <c r="I24" s="24">
        <v>65</v>
      </c>
      <c r="J24" s="24">
        <v>65</v>
      </c>
      <c r="K24" s="24"/>
      <c r="L24" s="24"/>
      <c r="M24" s="24"/>
      <c r="N24" s="24"/>
      <c r="O24" s="24">
        <f>(G24+H24+I24+J24+K24+L24+M24+N24)</f>
        <v>260</v>
      </c>
      <c r="P24" s="44" t="s">
        <v>87</v>
      </c>
      <c r="Q24" s="52"/>
    </row>
    <row r="25" ht="21.95" customHeight="1" spans="1:17">
      <c r="A25" s="25"/>
      <c r="B25" s="26"/>
      <c r="C25" s="27"/>
      <c r="D25" s="26"/>
      <c r="E25" s="22" t="s">
        <v>21</v>
      </c>
      <c r="F25" s="23" t="s">
        <v>16</v>
      </c>
      <c r="G25" s="24">
        <v>65</v>
      </c>
      <c r="H25" s="24">
        <v>65</v>
      </c>
      <c r="I25" s="24">
        <v>65</v>
      </c>
      <c r="J25" s="24">
        <v>65</v>
      </c>
      <c r="K25" s="24"/>
      <c r="L25" s="24"/>
      <c r="M25" s="24"/>
      <c r="N25" s="24"/>
      <c r="O25" s="24">
        <f>(G25+H25+I25+J25+K25+L25+M25+N25)</f>
        <v>260</v>
      </c>
      <c r="P25" s="44" t="s">
        <v>87</v>
      </c>
      <c r="Q25" s="52"/>
    </row>
    <row r="26" ht="21.95" customHeight="1" spans="1:17">
      <c r="A26" s="19">
        <v>34</v>
      </c>
      <c r="B26" s="20" t="s">
        <v>92</v>
      </c>
      <c r="C26" s="21" t="s">
        <v>37</v>
      </c>
      <c r="D26" s="20" t="s">
        <v>19</v>
      </c>
      <c r="E26" s="22" t="s">
        <v>20</v>
      </c>
      <c r="F26" s="23" t="s">
        <v>11</v>
      </c>
      <c r="G26" s="24">
        <v>65</v>
      </c>
      <c r="H26" s="24">
        <v>65</v>
      </c>
      <c r="I26" s="24">
        <v>65</v>
      </c>
      <c r="J26" s="24">
        <v>65</v>
      </c>
      <c r="K26" s="24"/>
      <c r="L26" s="24"/>
      <c r="M26" s="24"/>
      <c r="N26" s="24"/>
      <c r="O26" s="24">
        <f>(G26+H26+I26+J26+K26+L26+M26+N26)</f>
        <v>260</v>
      </c>
      <c r="P26" s="44" t="s">
        <v>87</v>
      </c>
      <c r="Q26" s="52"/>
    </row>
    <row r="27" ht="21.95" customHeight="1" spans="1:17">
      <c r="A27" s="25"/>
      <c r="B27" s="26"/>
      <c r="C27" s="27"/>
      <c r="D27" s="26"/>
      <c r="E27" s="22" t="s">
        <v>21</v>
      </c>
      <c r="F27" s="23" t="s">
        <v>16</v>
      </c>
      <c r="G27" s="24">
        <v>65</v>
      </c>
      <c r="H27" s="24">
        <v>65</v>
      </c>
      <c r="I27" s="24">
        <v>65</v>
      </c>
      <c r="J27" s="24">
        <v>65</v>
      </c>
      <c r="K27" s="24"/>
      <c r="L27" s="24"/>
      <c r="M27" s="24"/>
      <c r="N27" s="24"/>
      <c r="O27" s="24">
        <f>(G27+H27+I27+J27+K27+L27+M27+N27)</f>
        <v>260</v>
      </c>
      <c r="P27" s="44" t="s">
        <v>87</v>
      </c>
      <c r="Q27" s="52"/>
    </row>
    <row r="28" ht="21.95" customHeight="1" spans="1:17">
      <c r="A28" s="19">
        <v>35</v>
      </c>
      <c r="B28" s="20"/>
      <c r="C28" s="21"/>
      <c r="D28" s="20"/>
      <c r="E28" s="22" t="s">
        <v>20</v>
      </c>
      <c r="F28" s="23" t="s">
        <v>11</v>
      </c>
      <c r="G28" s="24"/>
      <c r="H28" s="24"/>
      <c r="I28" s="24"/>
      <c r="J28" s="24"/>
      <c r="K28" s="24"/>
      <c r="L28" s="24"/>
      <c r="M28" s="24"/>
      <c r="N28" s="24"/>
      <c r="O28" s="24">
        <f>(G28+H28+I28+J28+K28+L28+M28+N28)</f>
        <v>0</v>
      </c>
      <c r="P28" s="43"/>
      <c r="Q28" s="51"/>
    </row>
    <row r="29" ht="21.95" customHeight="1" spans="1:17">
      <c r="A29" s="25"/>
      <c r="B29" s="26"/>
      <c r="C29" s="27"/>
      <c r="D29" s="26"/>
      <c r="E29" s="22" t="s">
        <v>21</v>
      </c>
      <c r="F29" s="23" t="s">
        <v>16</v>
      </c>
      <c r="G29" s="24"/>
      <c r="H29" s="24"/>
      <c r="I29" s="24"/>
      <c r="J29" s="24"/>
      <c r="K29" s="24"/>
      <c r="L29" s="24"/>
      <c r="M29" s="24"/>
      <c r="N29" s="24"/>
      <c r="O29" s="24">
        <f>(G29+H29+I29+J29+K29+L29+M29+N29)</f>
        <v>0</v>
      </c>
      <c r="P29" s="44"/>
      <c r="Q29" s="52"/>
    </row>
    <row r="30" ht="21.95" customHeight="1" spans="1:17">
      <c r="A30" s="19">
        <v>36</v>
      </c>
      <c r="B30" s="20"/>
      <c r="C30" s="21"/>
      <c r="D30" s="20"/>
      <c r="E30" s="22" t="s">
        <v>20</v>
      </c>
      <c r="F30" s="23" t="s">
        <v>11</v>
      </c>
      <c r="G30" s="24"/>
      <c r="H30" s="24"/>
      <c r="I30" s="24"/>
      <c r="J30" s="24"/>
      <c r="K30" s="24"/>
      <c r="L30" s="24"/>
      <c r="M30" s="24"/>
      <c r="N30" s="24"/>
      <c r="O30" s="24">
        <f>(G30+H30+I30+J30+K30+L30+M30+N30)</f>
        <v>0</v>
      </c>
      <c r="P30" s="43"/>
      <c r="Q30" s="51"/>
    </row>
    <row r="31" ht="21.95" customHeight="1" spans="1:17">
      <c r="A31" s="25"/>
      <c r="B31" s="26"/>
      <c r="C31" s="27"/>
      <c r="D31" s="26"/>
      <c r="E31" s="22" t="s">
        <v>21</v>
      </c>
      <c r="F31" s="23" t="s">
        <v>16</v>
      </c>
      <c r="G31" s="24"/>
      <c r="H31" s="24"/>
      <c r="I31" s="24"/>
      <c r="J31" s="24"/>
      <c r="K31" s="24"/>
      <c r="L31" s="24"/>
      <c r="M31" s="24"/>
      <c r="N31" s="24"/>
      <c r="O31" s="24">
        <f>(G31+H31+I31+J31+K31+L31+M31+N31)</f>
        <v>0</v>
      </c>
      <c r="P31" s="44"/>
      <c r="Q31" s="52"/>
    </row>
    <row r="32" spans="1:17">
      <c r="A32" s="28"/>
      <c r="Q32" s="53"/>
    </row>
    <row r="33" spans="1:17">
      <c r="A33" s="29" t="s">
        <v>45</v>
      </c>
      <c r="B33" s="30"/>
      <c r="C33" s="30"/>
      <c r="Q33" s="53"/>
    </row>
    <row r="34" spans="1:17">
      <c r="A34" s="28" t="s">
        <v>46</v>
      </c>
      <c r="B34" s="30" t="s">
        <v>47</v>
      </c>
      <c r="C34" s="30"/>
      <c r="F34" s="2" t="s">
        <v>11</v>
      </c>
      <c r="G34" s="30" t="s">
        <v>48</v>
      </c>
      <c r="H34"/>
      <c r="I34"/>
      <c r="Q34" s="53"/>
    </row>
    <row r="35" spans="1:17">
      <c r="A35" s="28" t="s">
        <v>49</v>
      </c>
      <c r="B35" s="30" t="s">
        <v>50</v>
      </c>
      <c r="C35" s="30"/>
      <c r="F35" s="2" t="s">
        <v>16</v>
      </c>
      <c r="G35" s="30" t="s">
        <v>51</v>
      </c>
      <c r="H35"/>
      <c r="I35"/>
      <c r="P35"/>
      <c r="Q35" s="53"/>
    </row>
    <row r="36" spans="1:17">
      <c r="A36" s="28" t="s">
        <v>52</v>
      </c>
      <c r="B36" s="30" t="s">
        <v>53</v>
      </c>
      <c r="C36" s="30"/>
      <c r="F36" s="31" t="s">
        <v>54</v>
      </c>
      <c r="G36" s="32" t="s">
        <v>55</v>
      </c>
      <c r="H36" s="32"/>
      <c r="P36"/>
      <c r="Q36" s="53"/>
    </row>
    <row r="37" spans="1:17">
      <c r="A37" s="33" t="s">
        <v>21</v>
      </c>
      <c r="B37" s="34" t="s">
        <v>56</v>
      </c>
      <c r="C37" s="35"/>
      <c r="P37"/>
      <c r="Q37" s="53"/>
    </row>
    <row r="38" spans="1:17">
      <c r="A38" s="33" t="s">
        <v>20</v>
      </c>
      <c r="B38" s="34" t="s">
        <v>57</v>
      </c>
      <c r="C38" s="35"/>
      <c r="Q38" s="53"/>
    </row>
    <row r="39" ht="15.75" spans="1:17">
      <c r="A39" s="36" t="s">
        <v>58</v>
      </c>
      <c r="B39" s="37" t="s">
        <v>59</v>
      </c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54"/>
    </row>
    <row r="40" ht="15.75"/>
  </sheetData>
  <mergeCells count="87">
    <mergeCell ref="P1:Q1"/>
    <mergeCell ref="G6:N6"/>
    <mergeCell ref="P8:Q8"/>
    <mergeCell ref="P9:Q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29:Q29"/>
    <mergeCell ref="P30:Q30"/>
    <mergeCell ref="P31:Q31"/>
    <mergeCell ref="K34:L34"/>
    <mergeCell ref="M34:O34"/>
    <mergeCell ref="K38:L38"/>
    <mergeCell ref="M38:O38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O6:O7"/>
    <mergeCell ref="K35:L37"/>
    <mergeCell ref="M35:O37"/>
    <mergeCell ref="E2:Q5"/>
    <mergeCell ref="P6:Q7"/>
  </mergeCells>
  <printOptions horizontalCentered="1" verticalCentered="1"/>
  <pageMargins left="0" right="0" top="0" bottom="0" header="0" footer="0"/>
  <pageSetup paperSize="9" scale="76" orientation="landscape"/>
  <headerFooter/>
  <drawing r:id="rId1"/>
  <legacyDrawing r:id="rId2"/>
  <oleObjects>
    <mc:AlternateContent xmlns:mc="http://schemas.openxmlformats.org/markup-compatibility/2006">
      <mc:Choice Requires="x14">
        <oleObject shapeId="3073" progId="Paint.Picture" r:id="rId3">
          <objectPr defaultSize="0" r:id="rId4">
            <anchor moveWithCells="1">
              <from>
                <xdr:col>0</xdr:col>
                <xdr:colOff>19050</xdr:colOff>
                <xdr:row>1</xdr:row>
                <xdr:rowOff>28575</xdr:rowOff>
              </from>
              <to>
                <xdr:col>1</xdr:col>
                <xdr:colOff>66675</xdr:colOff>
                <xdr:row>2</xdr:row>
                <xdr:rowOff>133350</xdr:rowOff>
              </to>
            </anchor>
          </objectPr>
        </oleObject>
      </mc:Choice>
      <mc:Fallback>
        <oleObject shapeId="3073" progId="Paint.Picture" r:id="rId3"/>
      </mc:Fallback>
    </mc:AlternateContent>
    <mc:AlternateContent xmlns:mc="http://schemas.openxmlformats.org/markup-compatibility/2006">
      <mc:Choice Requires="x14">
        <oleObject shapeId="3074" progId="Paint.Picture" r:id="rId5">
          <objectPr defaultSize="0" r:id="rId4">
            <anchor moveWithCells="1">
              <from>
                <xdr:col>0</xdr:col>
                <xdr:colOff>19050</xdr:colOff>
                <xdr:row>1</xdr:row>
                <xdr:rowOff>28575</xdr:rowOff>
              </from>
              <to>
                <xdr:col>1</xdr:col>
                <xdr:colOff>114300</xdr:colOff>
                <xdr:row>2</xdr:row>
                <xdr:rowOff>180975</xdr:rowOff>
              </to>
            </anchor>
          </objectPr>
        </oleObject>
      </mc:Choice>
      <mc:Fallback>
        <oleObject shapeId="3074" progId="Paint.Picture" r:id="rId5"/>
      </mc:Fallback>
    </mc:AlternateContent>
    <mc:AlternateContent xmlns:mc="http://schemas.openxmlformats.org/markup-compatibility/2006">
      <mc:Choice Requires="x14">
        <oleObject shapeId="3075" progId="Paint.Picture" r:id="rId6">
          <objectPr defaultSize="0" r:id="rId4">
            <anchor moveWithCells="1">
              <from>
                <xdr:col>0</xdr:col>
                <xdr:colOff>19050</xdr:colOff>
                <xdr:row>1</xdr:row>
                <xdr:rowOff>28575</xdr:rowOff>
              </from>
              <to>
                <xdr:col>1</xdr:col>
                <xdr:colOff>85725</xdr:colOff>
                <xdr:row>2</xdr:row>
                <xdr:rowOff>152400</xdr:rowOff>
              </to>
            </anchor>
          </objectPr>
        </oleObject>
      </mc:Choice>
      <mc:Fallback>
        <oleObject shapeId="3075" progId="Paint.Picture" r:id="rId6"/>
      </mc:Fallback>
    </mc:AlternateContent>
    <mc:AlternateContent xmlns:mc="http://schemas.openxmlformats.org/markup-compatibility/2006">
      <mc:Choice Requires="x14">
        <oleObject shapeId="3076" progId="Paint.Picture" r:id="rId7">
          <objectPr defaultSize="0" r:id="rId4">
            <anchor moveWithCells="1">
              <from>
                <xdr:col>0</xdr:col>
                <xdr:colOff>19050</xdr:colOff>
                <xdr:row>1</xdr:row>
                <xdr:rowOff>28575</xdr:rowOff>
              </from>
              <to>
                <xdr:col>1</xdr:col>
                <xdr:colOff>114300</xdr:colOff>
                <xdr:row>2</xdr:row>
                <xdr:rowOff>180975</xdr:rowOff>
              </to>
            </anchor>
          </objectPr>
        </oleObject>
      </mc:Choice>
      <mc:Fallback>
        <oleObject shapeId="3076" progId="Paint.Picture" r:id="rId7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0"/>
  <sheetViews>
    <sheetView view="pageBreakPreview" zoomScale="85" zoomScaleNormal="70" workbookViewId="0">
      <selection activeCell="A8" sqref="A8:A9"/>
    </sheetView>
  </sheetViews>
  <sheetFormatPr defaultColWidth="9.14285714285714" defaultRowHeight="15"/>
  <cols>
    <col min="1" max="1" width="4.14285714285714" style="2" customWidth="1"/>
    <col min="2" max="2" width="19.5714285714286" style="2" customWidth="1"/>
    <col min="3" max="3" width="27.7142857142857" style="2" customWidth="1"/>
    <col min="4" max="4" width="19.5714285714286" style="2" customWidth="1"/>
    <col min="5" max="5" width="9.57142857142857" style="2" customWidth="1"/>
    <col min="6" max="6" width="4.42857142857143" style="2" customWidth="1"/>
    <col min="7" max="14" width="9.14285714285714" style="2" customWidth="1"/>
    <col min="15" max="15" width="9.42857142857143" style="2" customWidth="1"/>
    <col min="16" max="16" width="15.8571428571429" style="2" customWidth="1"/>
    <col min="17" max="17" width="3" style="2" customWidth="1"/>
  </cols>
  <sheetData>
    <row r="1" ht="16.5" spans="16:17">
      <c r="P1" s="39" t="s">
        <v>0</v>
      </c>
      <c r="Q1" s="45"/>
    </row>
    <row r="2" customHeight="1" spans="1:17">
      <c r="A2" s="3"/>
      <c r="B2" s="4"/>
      <c r="C2" s="4"/>
      <c r="D2" s="4"/>
      <c r="E2" s="4" t="s">
        <v>1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6"/>
    </row>
    <row r="3" customHeight="1" spans="1:17">
      <c r="A3" s="5"/>
      <c r="B3" s="6"/>
      <c r="C3" s="6"/>
      <c r="D3" s="6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47"/>
    </row>
    <row r="4" customHeight="1" spans="1:17">
      <c r="A4" s="5"/>
      <c r="B4" s="8" t="s">
        <v>2</v>
      </c>
      <c r="C4" s="8"/>
      <c r="D4" s="6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47"/>
    </row>
    <row r="5" ht="15.75" customHeight="1" spans="1:17">
      <c r="A5" s="9"/>
      <c r="B5" s="8" t="s">
        <v>4</v>
      </c>
      <c r="C5" s="10"/>
      <c r="D5" s="6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48"/>
    </row>
    <row r="6" s="1" customFormat="1" ht="18.75" spans="1:17">
      <c r="A6" s="12" t="s">
        <v>6</v>
      </c>
      <c r="B6" s="13" t="s">
        <v>7</v>
      </c>
      <c r="C6" s="13" t="s">
        <v>8</v>
      </c>
      <c r="D6" s="13" t="s">
        <v>9</v>
      </c>
      <c r="E6" s="14" t="s">
        <v>10</v>
      </c>
      <c r="F6" s="14" t="s">
        <v>11</v>
      </c>
      <c r="G6" s="15" t="s">
        <v>12</v>
      </c>
      <c r="H6" s="16"/>
      <c r="I6" s="16"/>
      <c r="J6" s="16"/>
      <c r="K6" s="16"/>
      <c r="L6" s="16"/>
      <c r="M6" s="16"/>
      <c r="N6" s="40"/>
      <c r="O6" s="14" t="s">
        <v>13</v>
      </c>
      <c r="P6" s="41" t="s">
        <v>14</v>
      </c>
      <c r="Q6" s="49"/>
    </row>
    <row r="7" s="1" customFormat="1" ht="18.75" spans="1:17">
      <c r="A7" s="17"/>
      <c r="B7" s="18"/>
      <c r="C7" s="18"/>
      <c r="D7" s="18"/>
      <c r="E7" s="18" t="s">
        <v>15</v>
      </c>
      <c r="F7" s="18" t="s">
        <v>16</v>
      </c>
      <c r="G7" s="14">
        <v>1</v>
      </c>
      <c r="H7" s="14">
        <v>2</v>
      </c>
      <c r="I7" s="14">
        <v>3</v>
      </c>
      <c r="J7" s="14">
        <v>4</v>
      </c>
      <c r="K7" s="14">
        <v>5</v>
      </c>
      <c r="L7" s="14">
        <v>6</v>
      </c>
      <c r="M7" s="14">
        <v>7</v>
      </c>
      <c r="N7" s="14">
        <v>8</v>
      </c>
      <c r="O7" s="14"/>
      <c r="P7" s="42"/>
      <c r="Q7" s="50"/>
    </row>
    <row r="8" ht="21.95" customHeight="1" spans="1:17">
      <c r="A8" s="19">
        <v>37</v>
      </c>
      <c r="B8" s="20"/>
      <c r="C8" s="21"/>
      <c r="D8" s="20"/>
      <c r="E8" s="22" t="s">
        <v>20</v>
      </c>
      <c r="F8" s="23" t="s">
        <v>11</v>
      </c>
      <c r="G8" s="24"/>
      <c r="H8" s="24"/>
      <c r="I8" s="24"/>
      <c r="J8" s="24"/>
      <c r="K8" s="24"/>
      <c r="L8" s="24"/>
      <c r="M8" s="24"/>
      <c r="N8" s="24"/>
      <c r="O8" s="24">
        <f>(G8+H8+I8+J8+K8+L8+M8+N8)</f>
        <v>0</v>
      </c>
      <c r="P8" s="43"/>
      <c r="Q8" s="51"/>
    </row>
    <row r="9" ht="21.95" customHeight="1" spans="1:17">
      <c r="A9" s="25"/>
      <c r="B9" s="26"/>
      <c r="C9" s="27"/>
      <c r="D9" s="26"/>
      <c r="E9" s="22" t="s">
        <v>21</v>
      </c>
      <c r="F9" s="23" t="s">
        <v>16</v>
      </c>
      <c r="G9" s="24"/>
      <c r="H9" s="24"/>
      <c r="I9" s="24"/>
      <c r="J9" s="24"/>
      <c r="K9" s="24"/>
      <c r="L9" s="24"/>
      <c r="M9" s="24"/>
      <c r="N9" s="24"/>
      <c r="O9" s="24">
        <f t="shared" ref="O9:O31" si="0">(G9+H9+I9+J9+K9+L9+M9+N9)</f>
        <v>0</v>
      </c>
      <c r="P9" s="44"/>
      <c r="Q9" s="52"/>
    </row>
    <row r="10" ht="21.95" customHeight="1" spans="1:17">
      <c r="A10" s="19">
        <v>38</v>
      </c>
      <c r="B10" s="20"/>
      <c r="C10" s="21"/>
      <c r="D10" s="20"/>
      <c r="E10" s="22" t="s">
        <v>20</v>
      </c>
      <c r="F10" s="23" t="s">
        <v>11</v>
      </c>
      <c r="G10" s="24"/>
      <c r="H10" s="24"/>
      <c r="I10" s="24"/>
      <c r="J10" s="24"/>
      <c r="K10" s="24"/>
      <c r="L10" s="24"/>
      <c r="M10" s="24"/>
      <c r="N10" s="24"/>
      <c r="O10" s="24">
        <f t="shared" si="0"/>
        <v>0</v>
      </c>
      <c r="P10" s="43"/>
      <c r="Q10" s="51"/>
    </row>
    <row r="11" ht="21.95" customHeight="1" spans="1:17">
      <c r="A11" s="25"/>
      <c r="B11" s="26"/>
      <c r="C11" s="27"/>
      <c r="D11" s="26"/>
      <c r="E11" s="22" t="s">
        <v>21</v>
      </c>
      <c r="F11" s="23" t="s">
        <v>16</v>
      </c>
      <c r="G11" s="24"/>
      <c r="H11" s="24"/>
      <c r="I11" s="24"/>
      <c r="J11" s="24"/>
      <c r="K11" s="24"/>
      <c r="L11" s="24"/>
      <c r="M11" s="24"/>
      <c r="N11" s="24"/>
      <c r="O11" s="24">
        <f t="shared" si="0"/>
        <v>0</v>
      </c>
      <c r="P11" s="44"/>
      <c r="Q11" s="52"/>
    </row>
    <row r="12" ht="21.95" customHeight="1" spans="1:17">
      <c r="A12" s="19">
        <v>39</v>
      </c>
      <c r="B12" s="20"/>
      <c r="C12" s="21"/>
      <c r="D12" s="20"/>
      <c r="E12" s="22" t="s">
        <v>20</v>
      </c>
      <c r="F12" s="23" t="s">
        <v>11</v>
      </c>
      <c r="G12" s="24"/>
      <c r="H12" s="24"/>
      <c r="I12" s="24"/>
      <c r="J12" s="24"/>
      <c r="K12" s="24"/>
      <c r="L12" s="24"/>
      <c r="M12" s="24"/>
      <c r="N12" s="24"/>
      <c r="O12" s="24">
        <f t="shared" si="0"/>
        <v>0</v>
      </c>
      <c r="P12" s="43"/>
      <c r="Q12" s="51"/>
    </row>
    <row r="13" ht="21.95" customHeight="1" spans="1:17">
      <c r="A13" s="25"/>
      <c r="B13" s="26"/>
      <c r="C13" s="27"/>
      <c r="D13" s="26"/>
      <c r="E13" s="22" t="s">
        <v>21</v>
      </c>
      <c r="F13" s="23" t="s">
        <v>16</v>
      </c>
      <c r="G13" s="24"/>
      <c r="H13" s="24"/>
      <c r="I13" s="24"/>
      <c r="J13" s="24"/>
      <c r="K13" s="24"/>
      <c r="L13" s="24"/>
      <c r="M13" s="24"/>
      <c r="N13" s="24"/>
      <c r="O13" s="24">
        <f t="shared" si="0"/>
        <v>0</v>
      </c>
      <c r="P13" s="44"/>
      <c r="Q13" s="52"/>
    </row>
    <row r="14" ht="21.95" customHeight="1" spans="1:17">
      <c r="A14" s="19">
        <v>40</v>
      </c>
      <c r="B14" s="20"/>
      <c r="C14" s="21"/>
      <c r="D14" s="20"/>
      <c r="E14" s="22" t="s">
        <v>20</v>
      </c>
      <c r="F14" s="23" t="s">
        <v>11</v>
      </c>
      <c r="G14" s="24"/>
      <c r="H14" s="24"/>
      <c r="I14" s="24"/>
      <c r="J14" s="24"/>
      <c r="K14" s="24"/>
      <c r="L14" s="24"/>
      <c r="M14" s="24"/>
      <c r="N14" s="24"/>
      <c r="O14" s="24">
        <f t="shared" si="0"/>
        <v>0</v>
      </c>
      <c r="P14" s="43"/>
      <c r="Q14" s="51"/>
    </row>
    <row r="15" ht="21.95" customHeight="1" spans="1:17">
      <c r="A15" s="25"/>
      <c r="B15" s="26"/>
      <c r="C15" s="27"/>
      <c r="D15" s="26"/>
      <c r="E15" s="22" t="s">
        <v>21</v>
      </c>
      <c r="F15" s="23" t="s">
        <v>16</v>
      </c>
      <c r="G15" s="24"/>
      <c r="H15" s="24"/>
      <c r="I15" s="24"/>
      <c r="J15" s="24"/>
      <c r="K15" s="24"/>
      <c r="L15" s="24"/>
      <c r="M15" s="24"/>
      <c r="N15" s="24"/>
      <c r="O15" s="24">
        <f t="shared" si="0"/>
        <v>0</v>
      </c>
      <c r="P15" s="44"/>
      <c r="Q15" s="52"/>
    </row>
    <row r="16" ht="21.95" customHeight="1" spans="1:17">
      <c r="A16" s="19">
        <v>41</v>
      </c>
      <c r="B16" s="20"/>
      <c r="C16" s="21"/>
      <c r="D16" s="20"/>
      <c r="E16" s="22" t="s">
        <v>20</v>
      </c>
      <c r="F16" s="23" t="s">
        <v>11</v>
      </c>
      <c r="G16" s="24"/>
      <c r="H16" s="24"/>
      <c r="I16" s="24"/>
      <c r="J16" s="24"/>
      <c r="K16" s="24"/>
      <c r="L16" s="24"/>
      <c r="M16" s="24"/>
      <c r="N16" s="24"/>
      <c r="O16" s="24">
        <f t="shared" si="0"/>
        <v>0</v>
      </c>
      <c r="P16" s="43"/>
      <c r="Q16" s="51"/>
    </row>
    <row r="17" ht="21.95" customHeight="1" spans="1:17">
      <c r="A17" s="25"/>
      <c r="B17" s="26"/>
      <c r="C17" s="27"/>
      <c r="D17" s="26"/>
      <c r="E17" s="22" t="s">
        <v>21</v>
      </c>
      <c r="F17" s="23" t="s">
        <v>16</v>
      </c>
      <c r="G17" s="24"/>
      <c r="H17" s="24"/>
      <c r="I17" s="24"/>
      <c r="J17" s="24"/>
      <c r="K17" s="24"/>
      <c r="L17" s="24"/>
      <c r="M17" s="24"/>
      <c r="N17" s="24"/>
      <c r="O17" s="24">
        <f t="shared" si="0"/>
        <v>0</v>
      </c>
      <c r="P17" s="44"/>
      <c r="Q17" s="52"/>
    </row>
    <row r="18" ht="21.95" customHeight="1" spans="1:17">
      <c r="A18" s="19">
        <v>42</v>
      </c>
      <c r="B18" s="20"/>
      <c r="C18" s="21"/>
      <c r="D18" s="20"/>
      <c r="E18" s="22" t="s">
        <v>20</v>
      </c>
      <c r="F18" s="23" t="s">
        <v>11</v>
      </c>
      <c r="G18" s="24"/>
      <c r="H18" s="24"/>
      <c r="I18" s="24"/>
      <c r="J18" s="24"/>
      <c r="K18" s="24"/>
      <c r="L18" s="24"/>
      <c r="M18" s="24"/>
      <c r="N18" s="24"/>
      <c r="O18" s="24">
        <f t="shared" si="0"/>
        <v>0</v>
      </c>
      <c r="P18" s="43"/>
      <c r="Q18" s="51"/>
    </row>
    <row r="19" ht="21.95" customHeight="1" spans="1:17">
      <c r="A19" s="25"/>
      <c r="B19" s="26"/>
      <c r="C19" s="27"/>
      <c r="D19" s="26"/>
      <c r="E19" s="22" t="s">
        <v>21</v>
      </c>
      <c r="F19" s="23" t="s">
        <v>16</v>
      </c>
      <c r="G19" s="24"/>
      <c r="H19" s="24"/>
      <c r="I19" s="24"/>
      <c r="J19" s="24"/>
      <c r="K19" s="24"/>
      <c r="L19" s="24"/>
      <c r="M19" s="24"/>
      <c r="N19" s="24"/>
      <c r="O19" s="24">
        <f t="shared" si="0"/>
        <v>0</v>
      </c>
      <c r="P19" s="44"/>
      <c r="Q19" s="52"/>
    </row>
    <row r="20" ht="21.95" customHeight="1" spans="1:17">
      <c r="A20" s="19">
        <v>43</v>
      </c>
      <c r="B20" s="20"/>
      <c r="C20" s="21"/>
      <c r="D20" s="20"/>
      <c r="E20" s="22" t="s">
        <v>20</v>
      </c>
      <c r="F20" s="23" t="s">
        <v>11</v>
      </c>
      <c r="G20" s="24"/>
      <c r="H20" s="24"/>
      <c r="I20" s="24"/>
      <c r="J20" s="24"/>
      <c r="K20" s="24"/>
      <c r="L20" s="24"/>
      <c r="M20" s="24"/>
      <c r="N20" s="24"/>
      <c r="O20" s="24">
        <f t="shared" si="0"/>
        <v>0</v>
      </c>
      <c r="P20" s="43"/>
      <c r="Q20" s="51"/>
    </row>
    <row r="21" ht="21.95" customHeight="1" spans="1:17">
      <c r="A21" s="25"/>
      <c r="B21" s="26"/>
      <c r="C21" s="27"/>
      <c r="D21" s="26"/>
      <c r="E21" s="22" t="s">
        <v>21</v>
      </c>
      <c r="F21" s="23" t="s">
        <v>16</v>
      </c>
      <c r="G21" s="24"/>
      <c r="H21" s="24"/>
      <c r="I21" s="24"/>
      <c r="J21" s="24"/>
      <c r="K21" s="24"/>
      <c r="L21" s="24"/>
      <c r="M21" s="24"/>
      <c r="N21" s="24"/>
      <c r="O21" s="24">
        <f t="shared" si="0"/>
        <v>0</v>
      </c>
      <c r="P21" s="44"/>
      <c r="Q21" s="52"/>
    </row>
    <row r="22" ht="21.95" customHeight="1" spans="1:17">
      <c r="A22" s="19">
        <v>44</v>
      </c>
      <c r="B22" s="20"/>
      <c r="C22" s="21"/>
      <c r="D22" s="20"/>
      <c r="E22" s="22" t="s">
        <v>20</v>
      </c>
      <c r="F22" s="23" t="s">
        <v>11</v>
      </c>
      <c r="G22" s="24"/>
      <c r="H22" s="24"/>
      <c r="I22" s="24"/>
      <c r="J22" s="24"/>
      <c r="K22" s="24"/>
      <c r="L22" s="24"/>
      <c r="M22" s="24"/>
      <c r="N22" s="24"/>
      <c r="O22" s="24">
        <f t="shared" si="0"/>
        <v>0</v>
      </c>
      <c r="P22" s="43"/>
      <c r="Q22" s="51"/>
    </row>
    <row r="23" ht="21.95" customHeight="1" spans="1:17">
      <c r="A23" s="25"/>
      <c r="B23" s="26"/>
      <c r="C23" s="27"/>
      <c r="D23" s="26"/>
      <c r="E23" s="22" t="s">
        <v>21</v>
      </c>
      <c r="F23" s="23" t="s">
        <v>16</v>
      </c>
      <c r="G23" s="24"/>
      <c r="H23" s="24"/>
      <c r="I23" s="24"/>
      <c r="J23" s="24"/>
      <c r="K23" s="24"/>
      <c r="L23" s="24"/>
      <c r="M23" s="24"/>
      <c r="N23" s="24"/>
      <c r="O23" s="24">
        <f t="shared" si="0"/>
        <v>0</v>
      </c>
      <c r="P23" s="44"/>
      <c r="Q23" s="52"/>
    </row>
    <row r="24" ht="21.95" customHeight="1" spans="1:17">
      <c r="A24" s="19">
        <v>45</v>
      </c>
      <c r="B24" s="20"/>
      <c r="C24" s="21"/>
      <c r="D24" s="20"/>
      <c r="E24" s="22" t="s">
        <v>20</v>
      </c>
      <c r="F24" s="23" t="s">
        <v>11</v>
      </c>
      <c r="G24" s="24"/>
      <c r="H24" s="24"/>
      <c r="I24" s="24"/>
      <c r="J24" s="24"/>
      <c r="K24" s="24"/>
      <c r="L24" s="24"/>
      <c r="M24" s="24"/>
      <c r="N24" s="24"/>
      <c r="O24" s="24">
        <f t="shared" si="0"/>
        <v>0</v>
      </c>
      <c r="P24" s="43"/>
      <c r="Q24" s="51"/>
    </row>
    <row r="25" ht="21.95" customHeight="1" spans="1:17">
      <c r="A25" s="25"/>
      <c r="B25" s="26"/>
      <c r="C25" s="27"/>
      <c r="D25" s="26"/>
      <c r="E25" s="22" t="s">
        <v>21</v>
      </c>
      <c r="F25" s="23" t="s">
        <v>16</v>
      </c>
      <c r="G25" s="24"/>
      <c r="H25" s="24"/>
      <c r="I25" s="24"/>
      <c r="J25" s="24"/>
      <c r="K25" s="24"/>
      <c r="L25" s="24"/>
      <c r="M25" s="24"/>
      <c r="N25" s="24"/>
      <c r="O25" s="24">
        <f t="shared" si="0"/>
        <v>0</v>
      </c>
      <c r="P25" s="44"/>
      <c r="Q25" s="52"/>
    </row>
    <row r="26" ht="21.95" customHeight="1" spans="1:17">
      <c r="A26" s="19">
        <v>46</v>
      </c>
      <c r="B26" s="20"/>
      <c r="C26" s="21"/>
      <c r="D26" s="20"/>
      <c r="E26" s="22" t="s">
        <v>20</v>
      </c>
      <c r="F26" s="23" t="s">
        <v>11</v>
      </c>
      <c r="G26" s="24"/>
      <c r="H26" s="24"/>
      <c r="I26" s="24"/>
      <c r="J26" s="24"/>
      <c r="K26" s="24"/>
      <c r="L26" s="24"/>
      <c r="M26" s="24"/>
      <c r="N26" s="24"/>
      <c r="O26" s="24">
        <f t="shared" si="0"/>
        <v>0</v>
      </c>
      <c r="P26" s="43"/>
      <c r="Q26" s="51"/>
    </row>
    <row r="27" ht="21.95" customHeight="1" spans="1:17">
      <c r="A27" s="25"/>
      <c r="B27" s="26"/>
      <c r="C27" s="27"/>
      <c r="D27" s="26"/>
      <c r="E27" s="22" t="s">
        <v>21</v>
      </c>
      <c r="F27" s="23" t="s">
        <v>16</v>
      </c>
      <c r="G27" s="24"/>
      <c r="H27" s="24"/>
      <c r="I27" s="24"/>
      <c r="J27" s="24"/>
      <c r="K27" s="24"/>
      <c r="L27" s="24"/>
      <c r="M27" s="24"/>
      <c r="N27" s="24"/>
      <c r="O27" s="24">
        <f t="shared" si="0"/>
        <v>0</v>
      </c>
      <c r="P27" s="44"/>
      <c r="Q27" s="52"/>
    </row>
    <row r="28" ht="21.95" customHeight="1" spans="1:17">
      <c r="A28" s="19">
        <v>47</v>
      </c>
      <c r="B28" s="20"/>
      <c r="C28" s="21"/>
      <c r="D28" s="20"/>
      <c r="E28" s="22" t="s">
        <v>20</v>
      </c>
      <c r="F28" s="23" t="s">
        <v>11</v>
      </c>
      <c r="G28" s="24"/>
      <c r="H28" s="24"/>
      <c r="I28" s="24"/>
      <c r="J28" s="24"/>
      <c r="K28" s="24"/>
      <c r="L28" s="24"/>
      <c r="M28" s="24"/>
      <c r="N28" s="24"/>
      <c r="O28" s="24">
        <f t="shared" si="0"/>
        <v>0</v>
      </c>
      <c r="P28" s="43"/>
      <c r="Q28" s="51"/>
    </row>
    <row r="29" ht="21.95" customHeight="1" spans="1:17">
      <c r="A29" s="25"/>
      <c r="B29" s="26"/>
      <c r="C29" s="27"/>
      <c r="D29" s="26"/>
      <c r="E29" s="22" t="s">
        <v>21</v>
      </c>
      <c r="F29" s="23" t="s">
        <v>16</v>
      </c>
      <c r="G29" s="24"/>
      <c r="H29" s="24"/>
      <c r="I29" s="24"/>
      <c r="J29" s="24"/>
      <c r="K29" s="24"/>
      <c r="L29" s="24"/>
      <c r="M29" s="24"/>
      <c r="N29" s="24"/>
      <c r="O29" s="24">
        <f t="shared" si="0"/>
        <v>0</v>
      </c>
      <c r="P29" s="44"/>
      <c r="Q29" s="52"/>
    </row>
    <row r="30" ht="21.95" customHeight="1" spans="1:17">
      <c r="A30" s="19">
        <v>48</v>
      </c>
      <c r="B30" s="20"/>
      <c r="C30" s="21"/>
      <c r="D30" s="20"/>
      <c r="E30" s="22" t="s">
        <v>20</v>
      </c>
      <c r="F30" s="23" t="s">
        <v>11</v>
      </c>
      <c r="G30" s="24"/>
      <c r="H30" s="24"/>
      <c r="I30" s="24"/>
      <c r="J30" s="24"/>
      <c r="K30" s="24"/>
      <c r="L30" s="24"/>
      <c r="M30" s="24"/>
      <c r="N30" s="24"/>
      <c r="O30" s="24">
        <f t="shared" si="0"/>
        <v>0</v>
      </c>
      <c r="P30" s="43"/>
      <c r="Q30" s="51"/>
    </row>
    <row r="31" ht="21.95" customHeight="1" spans="1:17">
      <c r="A31" s="25"/>
      <c r="B31" s="26"/>
      <c r="C31" s="27"/>
      <c r="D31" s="26"/>
      <c r="E31" s="22" t="s">
        <v>21</v>
      </c>
      <c r="F31" s="23" t="s">
        <v>16</v>
      </c>
      <c r="G31" s="24"/>
      <c r="H31" s="24"/>
      <c r="I31" s="24"/>
      <c r="J31" s="24"/>
      <c r="K31" s="24"/>
      <c r="L31" s="24"/>
      <c r="M31" s="24"/>
      <c r="N31" s="24"/>
      <c r="O31" s="24">
        <f t="shared" si="0"/>
        <v>0</v>
      </c>
      <c r="P31" s="44"/>
      <c r="Q31" s="52"/>
    </row>
    <row r="32" spans="1:17">
      <c r="A32" s="28"/>
      <c r="Q32" s="53"/>
    </row>
    <row r="33" spans="1:17">
      <c r="A33" s="29" t="s">
        <v>45</v>
      </c>
      <c r="B33" s="30"/>
      <c r="C33" s="30"/>
      <c r="Q33" s="53"/>
    </row>
    <row r="34" spans="1:17">
      <c r="A34" s="28" t="s">
        <v>46</v>
      </c>
      <c r="B34" s="30" t="s">
        <v>47</v>
      </c>
      <c r="C34" s="30"/>
      <c r="F34" s="2" t="s">
        <v>11</v>
      </c>
      <c r="G34" s="30" t="s">
        <v>48</v>
      </c>
      <c r="H34">
        <f>(O8+O10+O12+O14+O16+O18+O20+O22+O24+O26+O28+O30)</f>
        <v>0</v>
      </c>
      <c r="I34"/>
      <c r="Q34" s="53"/>
    </row>
    <row r="35" spans="1:17">
      <c r="A35" s="28" t="s">
        <v>49</v>
      </c>
      <c r="B35" s="30" t="s">
        <v>50</v>
      </c>
      <c r="C35" s="30"/>
      <c r="F35" s="2" t="s">
        <v>16</v>
      </c>
      <c r="G35" s="30" t="s">
        <v>51</v>
      </c>
      <c r="H35">
        <f>O9+O11+O13+O15+O17+O19+O21+O23+O25+O27+O29+O31</f>
        <v>0</v>
      </c>
      <c r="I35"/>
      <c r="P35"/>
      <c r="Q35" s="53"/>
    </row>
    <row r="36" spans="1:17">
      <c r="A36" s="28" t="s">
        <v>52</v>
      </c>
      <c r="B36" s="30" t="s">
        <v>53</v>
      </c>
      <c r="C36" s="30"/>
      <c r="F36" s="31" t="s">
        <v>54</v>
      </c>
      <c r="G36" s="32" t="s">
        <v>55</v>
      </c>
      <c r="H36" s="32" t="e">
        <f>(H35/H34*100)</f>
        <v>#DIV/0!</v>
      </c>
      <c r="P36"/>
      <c r="Q36" s="53"/>
    </row>
    <row r="37" spans="1:17">
      <c r="A37" s="33" t="s">
        <v>21</v>
      </c>
      <c r="B37" s="34" t="s">
        <v>56</v>
      </c>
      <c r="C37" s="35"/>
      <c r="P37"/>
      <c r="Q37" s="53"/>
    </row>
    <row r="38" spans="1:17">
      <c r="A38" s="33" t="s">
        <v>20</v>
      </c>
      <c r="B38" s="34" t="s">
        <v>57</v>
      </c>
      <c r="C38" s="35"/>
      <c r="Q38" s="53"/>
    </row>
    <row r="39" ht="15.75" spans="1:17">
      <c r="A39" s="36" t="s">
        <v>58</v>
      </c>
      <c r="B39" s="37" t="s">
        <v>59</v>
      </c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54"/>
    </row>
    <row r="40" ht="15.75"/>
  </sheetData>
  <mergeCells count="87">
    <mergeCell ref="P1:Q1"/>
    <mergeCell ref="G6:N6"/>
    <mergeCell ref="P8:Q8"/>
    <mergeCell ref="P9:Q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29:Q29"/>
    <mergeCell ref="P30:Q30"/>
    <mergeCell ref="P31:Q31"/>
    <mergeCell ref="K34:L34"/>
    <mergeCell ref="M34:O34"/>
    <mergeCell ref="K38:L38"/>
    <mergeCell ref="M38:O38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O6:O7"/>
    <mergeCell ref="K35:L37"/>
    <mergeCell ref="M35:O37"/>
    <mergeCell ref="E2:Q5"/>
    <mergeCell ref="P6:Q7"/>
  </mergeCells>
  <printOptions horizontalCentered="1" verticalCentered="1"/>
  <pageMargins left="0" right="0" top="0" bottom="0" header="0" footer="0"/>
  <pageSetup paperSize="9" scale="77" orientation="landscape"/>
  <headerFooter/>
  <drawing r:id="rId1"/>
  <legacyDrawing r:id="rId2"/>
  <oleObjects>
    <mc:AlternateContent xmlns:mc="http://schemas.openxmlformats.org/markup-compatibility/2006">
      <mc:Choice Requires="x14">
        <oleObject shapeId="4097" progId="Paint.Picture" r:id="rId3">
          <objectPr defaultSize="0" r:id="rId4">
            <anchor moveWithCells="1">
              <from>
                <xdr:col>0</xdr:col>
                <xdr:colOff>19050</xdr:colOff>
                <xdr:row>1</xdr:row>
                <xdr:rowOff>28575</xdr:rowOff>
              </from>
              <to>
                <xdr:col>1</xdr:col>
                <xdr:colOff>114300</xdr:colOff>
                <xdr:row>2</xdr:row>
                <xdr:rowOff>180975</xdr:rowOff>
              </to>
            </anchor>
          </objectPr>
        </oleObject>
      </mc:Choice>
      <mc:Fallback>
        <oleObject shapeId="4097" progId="Paint.Picture" r:id="rId3"/>
      </mc:Fallback>
    </mc:AlternateContent>
    <mc:AlternateContent xmlns:mc="http://schemas.openxmlformats.org/markup-compatibility/2006">
      <mc:Choice Requires="x14">
        <oleObject shapeId="4098" progId="Paint.Picture" r:id="rId5">
          <objectPr defaultSize="0" r:id="rId4">
            <anchor moveWithCells="1">
              <from>
                <xdr:col>0</xdr:col>
                <xdr:colOff>19050</xdr:colOff>
                <xdr:row>1</xdr:row>
                <xdr:rowOff>28575</xdr:rowOff>
              </from>
              <to>
                <xdr:col>1</xdr:col>
                <xdr:colOff>85725</xdr:colOff>
                <xdr:row>2</xdr:row>
                <xdr:rowOff>152400</xdr:rowOff>
              </to>
            </anchor>
          </objectPr>
        </oleObject>
      </mc:Choice>
      <mc:Fallback>
        <oleObject shapeId="4098" progId="Paint.Picture" r:id="rId5"/>
      </mc:Fallback>
    </mc:AlternateContent>
    <mc:AlternateContent xmlns:mc="http://schemas.openxmlformats.org/markup-compatibility/2006">
      <mc:Choice Requires="x14">
        <oleObject shapeId="4099" progId="Paint.Picture" r:id="rId6">
          <objectPr defaultSize="0" r:id="rId4">
            <anchor moveWithCells="1">
              <from>
                <xdr:col>0</xdr:col>
                <xdr:colOff>19050</xdr:colOff>
                <xdr:row>1</xdr:row>
                <xdr:rowOff>28575</xdr:rowOff>
              </from>
              <to>
                <xdr:col>1</xdr:col>
                <xdr:colOff>114300</xdr:colOff>
                <xdr:row>2</xdr:row>
                <xdr:rowOff>180975</xdr:rowOff>
              </to>
            </anchor>
          </objectPr>
        </oleObject>
      </mc:Choice>
      <mc:Fallback>
        <oleObject shapeId="4099" progId="Paint.Picture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HALAMAN 1</vt:lpstr>
      <vt:lpstr>HALAMAN 2</vt:lpstr>
      <vt:lpstr>HALAMAN 3</vt:lpstr>
      <vt:lpstr>HALAMAN 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BRI-8</dc:creator>
  <cp:lastModifiedBy>TF MUTU</cp:lastModifiedBy>
  <dcterms:created xsi:type="dcterms:W3CDTF">2020-09-13T05:39:00Z</dcterms:created>
  <cp:lastPrinted>2023-03-27T02:54:00Z</cp:lastPrinted>
  <dcterms:modified xsi:type="dcterms:W3CDTF">2023-04-04T03:52:39Z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1033-11.2.0.11486</vt:lpwstr>
  </property>
  <property fmtid="{D5CDD505-2E9C-101B-9397-08002B2CF9AE}" pid="3" name="ICV">
    <vt:lpwstr>5ABC8D66E1C941EBA2A9FA492BA15867</vt:lpwstr>
  </property>
</Properties>
</file>