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329" documentId="8_{8277A403-F3E1-4EE0-86F8-C7D3C1EE5C20}" xr6:coauthVersionLast="47" xr6:coauthVersionMax="47" xr10:uidLastSave="{B36C16B7-6199-4106-BE9A-280CECF0E9A3}"/>
  <bookViews>
    <workbookView xWindow="-120" yWindow="-120" windowWidth="15600" windowHeight="11160" xr2:uid="{74C87E8F-EBBA-4B06-997F-EA8D365EA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F19" i="1"/>
  <c r="E19" i="1"/>
  <c r="B12" i="1"/>
  <c r="E12" i="1"/>
  <c r="C10" i="1"/>
  <c r="C9" i="1"/>
</calcChain>
</file>

<file path=xl/sharedStrings.xml><?xml version="1.0" encoding="utf-8"?>
<sst xmlns="http://schemas.openxmlformats.org/spreadsheetml/2006/main" count="37" uniqueCount="32">
  <si>
    <t>Fruit</t>
  </si>
  <si>
    <t>Amount</t>
  </si>
  <si>
    <t>Apples</t>
  </si>
  <si>
    <t>Oranges</t>
  </si>
  <si>
    <t>Bananas</t>
  </si>
  <si>
    <t>Lemons</t>
  </si>
  <si>
    <t>Item</t>
  </si>
  <si>
    <t>Bread</t>
  </si>
  <si>
    <t>Donuts</t>
  </si>
  <si>
    <t>Cookies</t>
  </si>
  <si>
    <t>Cakes</t>
  </si>
  <si>
    <t>Pies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</si>
  <si>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</si>
  <si>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</si>
  <si>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</si>
  <si>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</si>
  <si>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</si>
  <si>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</si>
  <si>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</si>
  <si>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</si>
  <si>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</si>
  <si>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</si>
  <si>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</si>
  <si>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Column1</t>
  </si>
  <si>
    <t>p&lt;0.05</t>
  </si>
  <si>
    <t>Difference ha</t>
  </si>
  <si>
    <t>p&gt;0.05</t>
  </si>
  <si>
    <t>Difference nahi ha</t>
  </si>
  <si>
    <r>
      <t>p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0.05</t>
    </r>
  </si>
  <si>
    <t>Food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</si>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</sst>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4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3" xfId="0" applyFill="1" applyBorder="1" applyAlignment="1"/>
    <xf numFmtId="0" fontId="0" fillId="3" borderId="0" xfId="0" applyFill="1" applyBorder="1" applyAlignment="1"/>
    <xf numFmtId="0" fontId="1" fillId="4" borderId="5" xfId="0" applyFont="1" applyFill="1" applyBorder="1"/>
    <xf numFmtId="0" fontId="1" fillId="4" borderId="6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5218497687789026"/>
          <c:y val="0.18181208053691275"/>
          <c:w val="0.68890496987471705"/>
          <c:h val="0.60964170586059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Sheet1!$E$20</c15:sqref>
                    </c15:fullRef>
                  </c:ext>
                </c:extLst>
                <c:f>Sheet1!$E$20</c:f>
                <c:numCache>
                  <c:formatCode>General</c:formatCode>
                  <c:ptCount val="1"/>
                  <c:pt idx="0">
                    <c:v>1.0331460229742251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Sheet1!$D$18:$D$20</c15:sqref>
                  </c15:fullRef>
                </c:ext>
              </c:extLst>
              <c:f>Sheet1!$D$18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Sheet1!$E$18:$E$20</c15:sqref>
                  </c15:fullRef>
                </c:ext>
              </c:extLst>
              <c:f>Sheet1!$E$18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217-8659-469334290E7C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Item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Sheet1!$D$18:$D$20</c15:sqref>
                  </c15:fullRef>
                </c:ext>
              </c:extLst>
              <c:f>Sheet1!$D$18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Sheet1!$F$18:$F$20</c15:sqref>
                  </c15:fullRef>
                </c:ext>
              </c:extLst>
              <c:f>Sheet1!$F$18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5-4217-8659-46933429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996240"/>
        <c:axId val="613998736"/>
      </c:barChart>
      <c:catAx>
        <c:axId val="6139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13998736"/>
        <c:crosses val="autoZero"/>
        <c:auto val="1"/>
        <c:lblAlgn val="ctr"/>
        <c:lblOffset val="100"/>
        <c:noMultiLvlLbl val="0"/>
      </c:catAx>
      <c:valAx>
        <c:axId val="61399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13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15923009623795"/>
          <c:y val="0.88003276436083089"/>
          <c:w val="0.28739061965080454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13</xdr:row>
      <xdr:rowOff>19050</xdr:rowOff>
    </xdr:from>
    <xdr:to>
      <xdr:col>9</xdr:col>
      <xdr:colOff>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51BD9-E2E0-3106-AFC6-7133C8A0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0974FF-33EE-4AC9-B16F-F0C907A35387}" name="Table3" displayName="Table3" ref="D17:F20" totalsRowShown="0" headerRowDxfId="0">
  <autoFilter ref="D17:F20" xr:uid="{3D0974FF-33EE-4AC9-B16F-F0C907A35387}"/>
  <tableColumns count="3">
    <tableColumn id="1" xr3:uid="{BD998F41-EE81-4169-A4DD-C166E3E68AE8}" name="Column1"/>
    <tableColumn id="2" xr3:uid="{594AECAD-265A-4197-8D1B-4A0C261ED0CF}" name="Food"/>
    <tableColumn id="3" xr3:uid="{926DC228-6539-4B5A-8F34-8CB35392D96D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FDC-0D0B-45AE-8DAA-76540939ABB1}">
  <dimension ref="A1:I20"/>
  <sheetViews>
    <sheetView tabSelected="1" zoomScale="150" zoomScaleNormal="150" workbookViewId="0">
      <selection activeCell="F6" sqref="F6"/>
    </sheetView>
  </sheetViews>
  <sheetFormatPr defaultRowHeight="15" x14ac:dyDescent="0.25"/>
  <cols>
    <col min="4" max="4" width="12.140625" customWidth="1"/>
    <col min="5" max="5" width="11.85546875" customWidth="1"/>
    <col min="7" max="7" width="29" customWidth="1"/>
    <col min="8" max="8" width="11.140625" customWidth="1"/>
  </cols>
  <sheetData>
    <row r="1" spans="1:9" x14ac:dyDescent="0.25">
      <c r="A1" s="12" t="s">
        <v>0</v>
      </c>
      <c r="B1" s="13" t="s">
        <v>1</v>
      </c>
      <c r="D1" s="6" t="s">
        <v>6</v>
      </c>
      <c r="E1" s="6" t="s">
        <v>1</v>
      </c>
      <c r="G1" s="7" t="s">
        <v>12</v>
      </c>
      <c r="H1" s="7"/>
      <c r="I1" s="7"/>
    </row>
    <row r="2" spans="1:9" ht="15.75" thickBot="1" x14ac:dyDescent="0.3">
      <c r="A2" s="14" t="s">
        <v>2</v>
      </c>
      <c r="B2" s="15">
        <v>50</v>
      </c>
      <c r="D2" t="s">
        <v>7</v>
      </c>
      <c r="E2">
        <v>50</v>
      </c>
      <c r="G2" s="7"/>
      <c r="H2" s="7"/>
      <c r="I2" s="7"/>
    </row>
    <row r="3" spans="1:9" x14ac:dyDescent="0.25">
      <c r="A3" s="16" t="s">
        <v>3</v>
      </c>
      <c r="B3" s="17">
        <v>20</v>
      </c>
      <c r="D3" t="s">
        <v>8</v>
      </c>
      <c r="E3">
        <v>100</v>
      </c>
      <c r="G3" s="8"/>
      <c r="H3" s="8">
        <v>50</v>
      </c>
      <c r="I3" s="8">
        <v>50</v>
      </c>
    </row>
    <row r="4" spans="1:9" x14ac:dyDescent="0.25">
      <c r="A4" s="14" t="s">
        <v>4</v>
      </c>
      <c r="B4" s="15">
        <v>60</v>
      </c>
      <c r="D4" t="s">
        <v>9</v>
      </c>
      <c r="E4">
        <v>40</v>
      </c>
      <c r="G4" s="9" t="s">
        <v>13</v>
      </c>
      <c r="H4" s="9">
        <v>40</v>
      </c>
      <c r="I4" s="9">
        <v>52.5</v>
      </c>
    </row>
    <row r="5" spans="1:9" ht="15.75" thickBot="1" x14ac:dyDescent="0.3">
      <c r="A5" s="16" t="s">
        <v>5</v>
      </c>
      <c r="B5" s="17">
        <v>40</v>
      </c>
      <c r="D5" t="s">
        <v>10</v>
      </c>
      <c r="E5">
        <v>50</v>
      </c>
      <c r="G5" s="9" t="s">
        <v>14</v>
      </c>
      <c r="H5" s="9">
        <v>400</v>
      </c>
      <c r="I5" s="9">
        <v>1158.3333333333333</v>
      </c>
    </row>
    <row r="6" spans="1:9" ht="15.75" thickTop="1" x14ac:dyDescent="0.25">
      <c r="A6" s="3"/>
      <c r="B6" s="4"/>
      <c r="D6" t="s">
        <v>11</v>
      </c>
      <c r="E6">
        <v>20</v>
      </c>
      <c r="G6" s="9" t="s">
        <v>15</v>
      </c>
      <c r="H6" s="9">
        <v>3</v>
      </c>
      <c r="I6" s="9">
        <v>4</v>
      </c>
    </row>
    <row r="7" spans="1:9" x14ac:dyDescent="0.25">
      <c r="G7" s="9" t="s">
        <v>16</v>
      </c>
      <c r="H7" s="9">
        <v>0</v>
      </c>
      <c r="I7" s="9"/>
    </row>
    <row r="8" spans="1:9" x14ac:dyDescent="0.25">
      <c r="D8" s="1"/>
      <c r="G8" s="9" t="s">
        <v>17</v>
      </c>
      <c r="H8" s="9">
        <v>5</v>
      </c>
      <c r="I8" s="9"/>
    </row>
    <row r="9" spans="1:9" x14ac:dyDescent="0.25">
      <c r="C9">
        <f>TTEST(B2:B5,E2:E6,2,3)</f>
        <v>0.56587645855094015</v>
      </c>
      <c r="D9" s="2"/>
      <c r="G9" s="9" t="s">
        <v>18</v>
      </c>
      <c r="H9" s="9">
        <v>-0.60783067385483081</v>
      </c>
      <c r="I9" s="9"/>
    </row>
    <row r="10" spans="1:9" x14ac:dyDescent="0.25">
      <c r="C10">
        <f>TTEST(B3:B6,E3:E7,1,3)</f>
        <v>0.28530283928809841</v>
      </c>
      <c r="G10" s="9" t="s">
        <v>19</v>
      </c>
      <c r="H10" s="9">
        <v>0.28492354995027991</v>
      </c>
      <c r="I10" s="9"/>
    </row>
    <row r="11" spans="1:9" x14ac:dyDescent="0.25">
      <c r="G11" s="9" t="s">
        <v>20</v>
      </c>
      <c r="H11" s="9">
        <v>2.0150483733330233</v>
      </c>
      <c r="I11" s="9"/>
    </row>
    <row r="12" spans="1:9" x14ac:dyDescent="0.25">
      <c r="A12" s="5" t="s">
        <v>13</v>
      </c>
      <c r="B12" s="5">
        <f>AVERAGE(B2:B5)</f>
        <v>42.5</v>
      </c>
      <c r="D12" s="5" t="s">
        <v>13</v>
      </c>
      <c r="E12" s="5">
        <f>AVERAGE(E2:E6)</f>
        <v>52</v>
      </c>
      <c r="G12" s="11" t="s">
        <v>21</v>
      </c>
      <c r="H12" s="11">
        <v>0.56984709990055982</v>
      </c>
      <c r="I12" s="9"/>
    </row>
    <row r="13" spans="1:9" ht="15.75" thickBot="1" x14ac:dyDescent="0.3">
      <c r="G13" s="10" t="s">
        <v>22</v>
      </c>
      <c r="H13" s="10">
        <v>2.570581835636315</v>
      </c>
      <c r="I13" s="10"/>
    </row>
    <row r="14" spans="1:9" x14ac:dyDescent="0.25">
      <c r="A14" t="s">
        <v>24</v>
      </c>
      <c r="B14" t="s">
        <v>25</v>
      </c>
    </row>
    <row r="15" spans="1:9" x14ac:dyDescent="0.25">
      <c r="A15" t="s">
        <v>26</v>
      </c>
      <c r="B15" s="21" t="s">
        <v>27</v>
      </c>
      <c r="C15" s="21"/>
    </row>
    <row r="16" spans="1:9" x14ac:dyDescent="0.25">
      <c r="A16" t="s">
        <v>28</v>
      </c>
      <c r="B16" s="21"/>
      <c r="C16" s="21"/>
    </row>
    <row r="17" spans="4:6" x14ac:dyDescent="0.25">
      <c r="D17" s="18" t="s">
        <v>23</v>
      </c>
      <c r="E17" s="18" t="s">
        <v>29</v>
      </c>
      <c r="F17" s="18" t="s">
        <v>6</v>
      </c>
    </row>
    <row r="18" spans="4:6" x14ac:dyDescent="0.25">
      <c r="D18" s="20" t="s">
        <v>13</v>
      </c>
      <c r="E18" s="20">
        <v>42.5</v>
      </c>
      <c r="F18" s="20">
        <v>52</v>
      </c>
    </row>
    <row r="19" spans="4:6" x14ac:dyDescent="0.25">
      <c r="D19" s="18" t="s">
        <v>30</v>
      </c>
      <c r="E19" s="18">
        <f>STDEV(B2:B5)</f>
        <v>17.078251276599332</v>
      </c>
      <c r="F19" s="18">
        <f>STDEV(E2:E6)</f>
        <v>29.49576240750525</v>
      </c>
    </row>
    <row r="20" spans="4:6" x14ac:dyDescent="0.25">
      <c r="D20" s="19" t="s">
        <v>31</v>
      </c>
      <c r="E20" s="19">
        <f>SQRT(E19)/(4)</f>
        <v>1.0331460229742251</v>
      </c>
      <c r="F20" s="19">
        <f>SQRT(F19)/(5)</f>
        <v>1.086200025916134</v>
      </c>
    </row>
  </sheetData>
  <mergeCells count="1">
    <mergeCell ref="B15:C1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2C4F5C-17B4-4FF5-8865-0873084AAB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859970-A66C-4F86-8088-4351D504D3D2}">
  <ds:schemaRefs>
    <ds:schemaRef ds:uri="http://schemas.openxmlformats.org/package/2006/metadata/core-properties"/>
    <ds:schemaRef ds:uri="3b33234a-6dda-45ff-bb74-1802679aca82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4F25D2-8632-4DC8-8485-FCB751C49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2022-09-14T16:01:31Z</dcterms:created>
  <dcterms:modified xsi:type="dcterms:W3CDTF">2022-09-16T21:04:25Z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2022-09-14T16:03:42Z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e84844a6-a4a9-45bd-9963-b834c7c85165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