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0" documentId="8_{CBA1E96B-B066-47A4-9F81-DB1C2990F0BE}" xr6:coauthVersionLast="47" xr6:coauthVersionMax="47" xr10:uidLastSave="{00000000-0000-0000-0000-000000000000}"/>
  <bookViews>
    <workbookView xWindow="-120" yWindow="-120" windowWidth="15600" windowHeight="11160" xr2:uid="{9D892898-F628-428D-9D79-CD21D476C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H14" i="1"/>
  <c r="H13" i="1"/>
  <c r="H12" i="1"/>
  <c r="G14" i="1"/>
  <c r="G13" i="1"/>
  <c r="G12" i="1"/>
  <c r="H3" i="1"/>
  <c r="H4" i="1"/>
  <c r="H5" i="1"/>
  <c r="H6" i="1"/>
  <c r="H7" i="1"/>
  <c r="H8" i="1"/>
  <c r="H9" i="1"/>
  <c r="H10" i="1"/>
  <c r="H11" i="1"/>
  <c r="H2" i="1"/>
  <c r="E5" i="1"/>
  <c r="E4" i="1"/>
  <c r="E3" i="1"/>
</calcChain>
</file>

<file path=xl/sharedStrings.xml><?xml version="1.0" encoding="utf-8"?>
<sst xmlns="http://schemas.openxmlformats.org/spreadsheetml/2006/main" count="10" uniqueCount="7">
  <si>
    <t>Height (m)</t>
  </si>
  <si>
    <t>Standard Error:</t>
  </si>
  <si>
    <t>Standard Deviation:</t>
  </si>
  <si>
    <t>Mean:</t>
  </si>
  <si>
    <t>Weight (kg)</t>
  </si>
  <si>
    <t>SD:</t>
  </si>
  <si>
    <t>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</si>
</sst>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E5EB-C203-4C56-89D8-EF78CEE77941}">
  <dimension ref="A1:I14"/>
  <sheetViews>
    <sheetView tabSelected="1" zoomScale="150" zoomScaleNormal="150" workbookViewId="0">
      <selection activeCell="I1" sqref="I1:I11"/>
    </sheetView>
  </sheetViews>
  <sheetFormatPr defaultRowHeight="15" x14ac:dyDescent="0.25"/>
  <cols>
    <col min="7" max="7" width="9.5703125" customWidth="1"/>
    <col min="8" max="8" width="10.42578125" customWidth="1"/>
    <col min="9" max="9" width="10.140625" customWidth="1"/>
  </cols>
  <sheetData>
    <row r="1" spans="1:9" x14ac:dyDescent="0.25">
      <c r="A1" s="1" t="s">
        <v>0</v>
      </c>
      <c r="G1" s="1" t="s">
        <v>0</v>
      </c>
      <c r="H1" s="1" t="s">
        <v>4</v>
      </c>
      <c r="I1" s="1" t="s">
        <v>4</v>
      </c>
    </row>
    <row r="2" spans="1:9" x14ac:dyDescent="0.25">
      <c r="A2" s="2">
        <v>1.54</v>
      </c>
      <c r="G2" s="2">
        <v>1.54</v>
      </c>
      <c r="H2">
        <f>G2*30.5</f>
        <v>46.97</v>
      </c>
      <c r="I2" s="2">
        <v>50.22</v>
      </c>
    </row>
    <row r="3" spans="1:9" x14ac:dyDescent="0.25">
      <c r="A3" s="2">
        <v>1.55</v>
      </c>
      <c r="C3" s="9" t="s">
        <v>3</v>
      </c>
      <c r="D3" s="10"/>
      <c r="E3" s="3">
        <f>AVERAGE(A2:A11)</f>
        <v>1.6910000000000001</v>
      </c>
      <c r="G3" s="2">
        <v>1.55</v>
      </c>
      <c r="H3">
        <f t="shared" ref="H3:H11" si="0">G3*30.5</f>
        <v>47.274999999999999</v>
      </c>
      <c r="I3" s="2">
        <v>56.16</v>
      </c>
    </row>
    <row r="4" spans="1:9" x14ac:dyDescent="0.25">
      <c r="A4" s="2">
        <v>1.6</v>
      </c>
      <c r="C4" s="4" t="s">
        <v>2</v>
      </c>
      <c r="D4" s="4"/>
      <c r="E4" s="5">
        <f>STDEV(A2:A11)</f>
        <v>0.12609079621006791</v>
      </c>
      <c r="G4" s="2">
        <v>1.6</v>
      </c>
      <c r="H4">
        <f t="shared" si="0"/>
        <v>48.800000000000004</v>
      </c>
      <c r="I4" s="2">
        <v>66.09</v>
      </c>
    </row>
    <row r="5" spans="1:9" x14ac:dyDescent="0.25">
      <c r="A5" s="2">
        <v>1.6</v>
      </c>
      <c r="C5" s="6" t="s">
        <v>1</v>
      </c>
      <c r="D5" s="6"/>
      <c r="E5" s="7">
        <f>E4/SQRT(COUNT(A2:A11))</f>
        <v>3.9873410800794151E-2</v>
      </c>
      <c r="G5" s="2">
        <v>1.6</v>
      </c>
      <c r="H5">
        <f t="shared" si="0"/>
        <v>48.800000000000004</v>
      </c>
      <c r="I5" s="2">
        <v>63.71</v>
      </c>
    </row>
    <row r="6" spans="1:9" x14ac:dyDescent="0.25">
      <c r="A6" s="2">
        <v>1.62</v>
      </c>
      <c r="G6" s="2">
        <v>1.62</v>
      </c>
      <c r="H6">
        <f t="shared" si="0"/>
        <v>49.410000000000004</v>
      </c>
      <c r="I6" s="2">
        <v>57.14</v>
      </c>
    </row>
    <row r="7" spans="1:9" x14ac:dyDescent="0.25">
      <c r="A7" s="2">
        <v>1.72</v>
      </c>
      <c r="G7" s="2">
        <v>1.72</v>
      </c>
      <c r="H7">
        <f t="shared" si="0"/>
        <v>52.46</v>
      </c>
      <c r="I7" s="2">
        <v>79.58</v>
      </c>
    </row>
    <row r="8" spans="1:9" x14ac:dyDescent="0.25">
      <c r="A8" s="2">
        <v>1.74</v>
      </c>
      <c r="G8" s="2">
        <v>1.74</v>
      </c>
      <c r="H8">
        <f t="shared" si="0"/>
        <v>53.07</v>
      </c>
      <c r="I8" s="2">
        <v>78.52</v>
      </c>
    </row>
    <row r="9" spans="1:9" x14ac:dyDescent="0.25">
      <c r="A9" s="2">
        <v>1.82</v>
      </c>
      <c r="G9" s="2">
        <v>1.82</v>
      </c>
      <c r="H9">
        <f t="shared" si="0"/>
        <v>55.510000000000005</v>
      </c>
      <c r="I9" s="2">
        <v>93.39</v>
      </c>
    </row>
    <row r="10" spans="1:9" x14ac:dyDescent="0.25">
      <c r="A10" s="2">
        <v>1.83</v>
      </c>
      <c r="G10" s="2">
        <v>1.83</v>
      </c>
      <c r="H10">
        <f t="shared" si="0"/>
        <v>55.815000000000005</v>
      </c>
      <c r="I10" s="2">
        <v>91.69</v>
      </c>
    </row>
    <row r="11" spans="1:9" x14ac:dyDescent="0.25">
      <c r="A11" s="2">
        <v>1.89</v>
      </c>
      <c r="G11" s="8">
        <v>1.89</v>
      </c>
      <c r="H11">
        <f t="shared" si="0"/>
        <v>57.644999999999996</v>
      </c>
      <c r="I11" s="2">
        <v>95.27</v>
      </c>
    </row>
    <row r="12" spans="1:9" x14ac:dyDescent="0.25">
      <c r="F12" s="3" t="s">
        <v>3</v>
      </c>
      <c r="G12" s="3">
        <f>AVERAGE(G2:G11)</f>
        <v>1.6910000000000001</v>
      </c>
      <c r="H12" s="3">
        <f>AVERAGE(H2:H11)</f>
        <v>51.575499999999998</v>
      </c>
      <c r="I12" s="3">
        <f>AVERAGE(I2:I11)</f>
        <v>73.176999999999992</v>
      </c>
    </row>
    <row r="13" spans="1:9" x14ac:dyDescent="0.25">
      <c r="F13" s="5" t="s">
        <v>5</v>
      </c>
      <c r="G13" s="5">
        <f>STDEV(G2:G11)</f>
        <v>0.12609079621006791</v>
      </c>
      <c r="H13" s="5">
        <f>STDEV(H2:H11)</f>
        <v>3.8457692844070723</v>
      </c>
      <c r="I13" s="5">
        <f>STDEV(I2:I11)</f>
        <v>16.741765504934754</v>
      </c>
    </row>
    <row r="14" spans="1:9" x14ac:dyDescent="0.25">
      <c r="F14" s="7" t="s">
        <v>6</v>
      </c>
      <c r="G14" s="7">
        <f>G13/SQRT(COUNT(G2:G11))</f>
        <v>3.9873410800794151E-2</v>
      </c>
      <c r="H14" s="7">
        <f>H13/SQRT(COUNT(H2:H11))</f>
        <v>1.2161390294242218</v>
      </c>
      <c r="I14" s="7">
        <f>I13/SQRT(COUNT(I2:I11))</f>
        <v>5.2942111048032761</v>
      </c>
    </row>
  </sheetData>
  <mergeCells count="3">
    <mergeCell ref="C3:D3"/>
    <mergeCell ref="C4:D4"/>
    <mergeCell ref="C5:D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842F63-7C22-48B9-8CF9-8FFA1549C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074F0-C991-41C5-8B8A-94B3DF53B4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8D3EE5-4DB3-4FEE-8AC6-6726B97D4641}">
  <ds:schemaRefs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3b33234a-6dda-45ff-bb74-1802679aca82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2022-09-17T14:55:18Z</dcterms:created>
  <dcterms:modified xsi:type="dcterms:W3CDTF">2022-09-17T15:22:25Z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2022-09-17T15:22:20Z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1de03c8e-c06c-4be9-8a3a-b05b95b40527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